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tables/table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Ex1.xml" ContentType="application/vnd.ms-office.chartex+xml"/>
  <Override PartName="/xl/charts/style2.xml" ContentType="application/vnd.ms-office.chartstyle+xml"/>
  <Override PartName="/xl/charts/colors2.xml" ContentType="application/vnd.ms-office.chartcolorstyle+xml"/>
  <Override PartName="/xl/charts/chartEx2.xml" ContentType="application/vnd.ms-office.chartex+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hidePivotFieldList="1" defaultThemeVersion="166925"/>
  <mc:AlternateContent xmlns:mc="http://schemas.openxmlformats.org/markup-compatibility/2006">
    <mc:Choice Requires="x15">
      <x15ac:absPath xmlns:x15ac="http://schemas.microsoft.com/office/spreadsheetml/2010/11/ac" url="C:\Users\wberi\Dropbox (UW START)\START_167_COVID-19 in Pregnancy and Infancy Weekly Digest\Working Files\Final Digests\"/>
    </mc:Choice>
  </mc:AlternateContent>
  <xr:revisionPtr revIDLastSave="0" documentId="13_ncr:1_{8661D421-C09E-4C6C-BE8F-47E4EACDE98E}" xr6:coauthVersionLast="45" xr6:coauthVersionMax="45" xr10:uidLastSave="{00000000-0000-0000-0000-000000000000}"/>
  <bookViews>
    <workbookView xWindow="-110" yWindow="-110" windowWidth="19420" windowHeight="10420" tabRatio="854" xr2:uid="{00000000-000D-0000-FFFF-FFFF00000000}"/>
  </bookViews>
  <sheets>
    <sheet name="Description" sheetId="4" r:id="rId1"/>
    <sheet name="Calculations (Hide)" sheetId="9" state="hidden" r:id="rId2"/>
    <sheet name="Articles" sheetId="5" r:id="rId3"/>
    <sheet name="Article Dashboard" sheetId="11" r:id="rId4"/>
    <sheet name="Search Terms and Databases" sheetId="3" r:id="rId5"/>
    <sheet name="Clinical Trials" sheetId="18" r:id="rId6"/>
    <sheet name="Breast feeding - Breast milk " sheetId="19" r:id="rId7"/>
  </sheets>
  <definedNames>
    <definedName name="_xlnm._FilterDatabase" localSheetId="2" hidden="1">Articles!$A$1:$AI$109</definedName>
    <definedName name="_xlnm._FilterDatabase" localSheetId="6" hidden="1">'Breast feeding - Breast milk '!$A$1:$AI$1</definedName>
    <definedName name="_xlnm._FilterDatabase" localSheetId="5" hidden="1">'Clinical Trials'!$A$1:$Y$299</definedName>
    <definedName name="_xlchart.v1.0" hidden="1">'Calculations (Hide)'!$G$29</definedName>
    <definedName name="_xlchart.v1.1" hidden="1">'Calculations (Hide)'!$D$30</definedName>
    <definedName name="_xlchart.v1.2" hidden="1">'Calculations (Hide)'!$E$29:$N$29</definedName>
    <definedName name="_xlchart.v1.3" hidden="1">'Calculations (Hide)'!$E$30:$N$30</definedName>
    <definedName name="data">#REF!</definedName>
  </definedNames>
  <calcPr calcId="191029"/>
  <pivotCaches>
    <pivotCache cacheId="6" r:id="rId8"/>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55" i="18" l="1"/>
  <c r="L54" i="18"/>
  <c r="L53" i="18"/>
  <c r="L52" i="18"/>
  <c r="L51" i="18"/>
  <c r="L50" i="18"/>
  <c r="L49" i="18"/>
  <c r="L48" i="18"/>
  <c r="L47" i="18"/>
  <c r="L46" i="18"/>
  <c r="L45" i="18"/>
  <c r="L44" i="18"/>
  <c r="L2" i="18"/>
  <c r="L3" i="18"/>
  <c r="L4" i="18"/>
  <c r="L5" i="18"/>
  <c r="L6" i="18"/>
  <c r="L7" i="18"/>
  <c r="L8" i="18"/>
  <c r="L9" i="18"/>
  <c r="L10" i="18"/>
  <c r="L11" i="18"/>
  <c r="L12" i="18"/>
  <c r="L13" i="18"/>
  <c r="L14" i="18"/>
  <c r="L15" i="18"/>
  <c r="L16" i="18"/>
  <c r="L17" i="18"/>
  <c r="L18" i="18"/>
  <c r="L19" i="18"/>
  <c r="L20" i="18"/>
  <c r="L21" i="18"/>
  <c r="L22" i="18"/>
  <c r="L23" i="18"/>
  <c r="L24" i="18"/>
  <c r="L25" i="18"/>
  <c r="L26" i="18"/>
  <c r="L27" i="18"/>
  <c r="L28" i="18"/>
  <c r="L29" i="18"/>
  <c r="L30" i="18"/>
  <c r="L31" i="18"/>
  <c r="L32" i="18"/>
  <c r="L33" i="18"/>
  <c r="L34" i="18"/>
  <c r="L35" i="18"/>
  <c r="L36" i="18"/>
  <c r="L37" i="18"/>
  <c r="L38" i="18"/>
  <c r="L39" i="18"/>
  <c r="L40" i="18"/>
  <c r="L41" i="18"/>
  <c r="L42" i="18"/>
  <c r="L43" i="18"/>
  <c r="F106" i="5" l="1"/>
  <c r="F2" i="5"/>
  <c r="F3" i="5"/>
  <c r="F4" i="5"/>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7" i="5"/>
  <c r="F108" i="5"/>
  <c r="F109" i="5"/>
  <c r="L73" i="18" l="1"/>
  <c r="L72" i="18"/>
  <c r="L71" i="18"/>
  <c r="L70" i="18"/>
  <c r="L69" i="18"/>
  <c r="L68" i="18"/>
  <c r="L67" i="18"/>
  <c r="L66" i="18"/>
  <c r="L65" i="18"/>
  <c r="L64" i="18"/>
  <c r="L63" i="18"/>
  <c r="L62" i="18"/>
  <c r="L61" i="18"/>
  <c r="L60" i="18"/>
  <c r="L59" i="18"/>
  <c r="L58" i="18"/>
  <c r="L57" i="18"/>
  <c r="L56" i="18"/>
  <c r="L74" i="18"/>
  <c r="L75" i="18"/>
  <c r="L76" i="18"/>
  <c r="L77" i="18"/>
  <c r="L78" i="18"/>
  <c r="L79" i="18"/>
  <c r="L80" i="18"/>
  <c r="L81" i="18"/>
  <c r="L82" i="18"/>
  <c r="L83" i="18"/>
  <c r="L84" i="18"/>
  <c r="L85" i="18"/>
  <c r="L86" i="18"/>
  <c r="L87" i="18"/>
  <c r="L88" i="18"/>
  <c r="L89" i="18"/>
  <c r="L90" i="18"/>
  <c r="L91" i="18"/>
  <c r="L92" i="18"/>
  <c r="L93" i="18"/>
  <c r="L94" i="18"/>
  <c r="L95" i="18"/>
  <c r="L96" i="18"/>
  <c r="L97" i="18"/>
  <c r="L98" i="18"/>
  <c r="L99" i="18"/>
  <c r="L100" i="18"/>
  <c r="L101" i="18"/>
  <c r="L102" i="18"/>
  <c r="L103" i="18"/>
  <c r="L104" i="18"/>
  <c r="L105" i="18"/>
  <c r="L106" i="18"/>
  <c r="L107" i="18"/>
  <c r="L108" i="18"/>
  <c r="L109" i="18"/>
  <c r="L110" i="18"/>
  <c r="L111" i="18"/>
  <c r="L112" i="18"/>
  <c r="L113" i="18"/>
  <c r="L114" i="18"/>
  <c r="L115" i="18"/>
  <c r="L116" i="18"/>
  <c r="L117" i="18"/>
  <c r="L118" i="18"/>
  <c r="L119" i="18"/>
  <c r="L120" i="18"/>
  <c r="L121" i="18"/>
  <c r="L122" i="18"/>
  <c r="L123" i="18"/>
  <c r="L124" i="18"/>
  <c r="L125" i="18"/>
  <c r="L126" i="18"/>
  <c r="L127" i="18"/>
  <c r="L128" i="18"/>
  <c r="L129" i="18"/>
  <c r="L130" i="18"/>
  <c r="L131" i="18"/>
  <c r="L132" i="18"/>
  <c r="L133" i="18"/>
  <c r="L134" i="18"/>
  <c r="L135" i="18"/>
  <c r="L136" i="18"/>
  <c r="L137" i="18"/>
  <c r="L138" i="18"/>
  <c r="L139" i="18"/>
  <c r="L140" i="18"/>
  <c r="L141" i="18"/>
  <c r="L142" i="18"/>
  <c r="L143" i="18"/>
  <c r="L144" i="18"/>
  <c r="L145" i="18"/>
  <c r="L146" i="18"/>
  <c r="L147" i="18"/>
  <c r="L148" i="18"/>
  <c r="L149" i="18"/>
  <c r="L150" i="18"/>
  <c r="L151" i="18"/>
  <c r="L152" i="18"/>
  <c r="L153" i="18"/>
  <c r="L154" i="18"/>
  <c r="L155" i="18"/>
  <c r="L156" i="18"/>
  <c r="L157" i="18"/>
  <c r="L158" i="18"/>
  <c r="L159" i="18"/>
  <c r="L160" i="18"/>
  <c r="L161" i="18"/>
  <c r="L162" i="18"/>
  <c r="L163" i="18"/>
  <c r="L164" i="18"/>
  <c r="L165" i="18"/>
  <c r="L166" i="18"/>
  <c r="L167" i="18"/>
  <c r="L168" i="18"/>
  <c r="L169" i="18"/>
  <c r="L170" i="18"/>
  <c r="L171" i="18"/>
  <c r="L172" i="18"/>
  <c r="L173" i="18"/>
  <c r="L174" i="18"/>
  <c r="L175" i="18"/>
  <c r="L176" i="18"/>
  <c r="L177" i="18"/>
  <c r="L178" i="18"/>
  <c r="L179" i="18"/>
  <c r="L180" i="18"/>
  <c r="L181" i="18"/>
  <c r="L182" i="18"/>
  <c r="L183" i="18"/>
  <c r="L184" i="18"/>
  <c r="L185" i="18"/>
  <c r="L186" i="18"/>
  <c r="L187" i="18"/>
  <c r="L188" i="18"/>
  <c r="L189" i="18"/>
  <c r="L190" i="18"/>
  <c r="L191" i="18"/>
  <c r="L192" i="18"/>
  <c r="L193" i="18"/>
  <c r="L194" i="18"/>
  <c r="L195" i="18"/>
  <c r="L196" i="18"/>
  <c r="L197" i="18"/>
  <c r="L198" i="18"/>
  <c r="L199" i="18"/>
  <c r="L200" i="18"/>
  <c r="L201" i="18"/>
  <c r="L202" i="18"/>
  <c r="L203" i="18"/>
  <c r="L204" i="18"/>
  <c r="L205" i="18"/>
  <c r="L206" i="18"/>
  <c r="L207" i="18"/>
  <c r="L208" i="18"/>
  <c r="L209" i="18"/>
  <c r="L210" i="18"/>
  <c r="L211" i="18"/>
  <c r="L212" i="18"/>
  <c r="L213" i="18"/>
  <c r="L214" i="18"/>
  <c r="L215" i="18"/>
  <c r="L216" i="18"/>
  <c r="L217" i="18"/>
  <c r="L218" i="18"/>
  <c r="L219" i="18"/>
  <c r="L220" i="18"/>
  <c r="L221" i="18"/>
  <c r="L222" i="18"/>
  <c r="L223" i="18"/>
  <c r="L224" i="18"/>
  <c r="L225" i="18"/>
  <c r="L226" i="18"/>
  <c r="L227" i="18"/>
  <c r="L228" i="18"/>
  <c r="L229" i="18"/>
  <c r="L230" i="18"/>
  <c r="L231" i="18"/>
  <c r="L232" i="18"/>
  <c r="L233" i="18"/>
  <c r="L234" i="18"/>
  <c r="L235" i="18"/>
  <c r="L236" i="18"/>
  <c r="L237" i="18"/>
  <c r="L238" i="18"/>
  <c r="L239" i="18"/>
  <c r="L240" i="18"/>
  <c r="L241" i="18"/>
  <c r="L242" i="18"/>
  <c r="L243" i="18"/>
  <c r="L244" i="18"/>
  <c r="L245" i="18"/>
  <c r="L246" i="18"/>
  <c r="L247" i="18"/>
  <c r="L248" i="18"/>
  <c r="L249" i="18"/>
  <c r="L250" i="18"/>
  <c r="L251" i="18"/>
  <c r="L252" i="18"/>
  <c r="L253" i="18"/>
  <c r="L254" i="18"/>
  <c r="L255" i="18"/>
  <c r="L256" i="18"/>
  <c r="L257" i="18"/>
  <c r="L258" i="18"/>
  <c r="L259" i="18"/>
  <c r="L260" i="18"/>
  <c r="L261" i="18"/>
  <c r="L262" i="18"/>
  <c r="L263" i="18"/>
  <c r="L264" i="18"/>
  <c r="L265" i="18"/>
  <c r="L266" i="18"/>
  <c r="L267" i="18"/>
  <c r="L268" i="18"/>
  <c r="L269" i="18"/>
  <c r="L270" i="18"/>
  <c r="L271" i="18"/>
  <c r="L272" i="18"/>
  <c r="L273" i="18"/>
  <c r="L274" i="18"/>
  <c r="L275" i="18"/>
  <c r="L276" i="18"/>
  <c r="L277" i="18"/>
  <c r="L278" i="18"/>
  <c r="L279" i="18"/>
  <c r="L280" i="18"/>
  <c r="L281" i="18"/>
  <c r="L282" i="18"/>
  <c r="L283" i="18"/>
  <c r="L284" i="18"/>
  <c r="L285" i="18"/>
  <c r="L286" i="18"/>
  <c r="L287" i="18"/>
  <c r="L288" i="18"/>
  <c r="L289" i="18"/>
  <c r="L290" i="18"/>
  <c r="L291" i="18"/>
  <c r="L292" i="18"/>
  <c r="L293" i="18"/>
  <c r="L294" i="18"/>
  <c r="L295" i="18"/>
  <c r="L296" i="18"/>
  <c r="L297" i="18"/>
  <c r="L298" i="18"/>
  <c r="L299" i="18"/>
  <c r="G18" i="9" l="1"/>
  <c r="N29" i="9" l="1"/>
  <c r="G17" i="9"/>
  <c r="N30" i="9"/>
  <c r="F29" i="9" l="1"/>
  <c r="G29" i="9"/>
  <c r="H29" i="9"/>
  <c r="I29" i="9"/>
  <c r="J29" i="9"/>
  <c r="K29" i="9"/>
  <c r="L29" i="9"/>
  <c r="M29" i="9"/>
  <c r="E29" i="9"/>
  <c r="I30" i="9"/>
  <c r="M30" i="9"/>
  <c r="H30" i="9"/>
  <c r="K30" i="9"/>
  <c r="G30" i="9"/>
  <c r="F30" i="9"/>
  <c r="J30" i="9"/>
  <c r="L30" i="9"/>
  <c r="E30" i="9"/>
  <c r="G19" i="9" l="1"/>
  <c r="D20" i="11" s="1"/>
  <c r="D19" i="11"/>
  <c r="D18" i="11"/>
  <c r="G12" i="9" l="1"/>
  <c r="D12" i="11" s="1"/>
  <c r="G11" i="9"/>
  <c r="D11" i="11" s="1"/>
  <c r="G6" i="9"/>
  <c r="D9" i="11" s="1"/>
  <c r="G5" i="9"/>
  <c r="D8" i="11" s="1"/>
  <c r="D15" i="11"/>
  <c r="D6" i="11"/>
  <c r="D14" i="11"/>
  <c r="D16" i="11"/>
  <c r="E16" i="11" l="1"/>
  <c r="E14" i="11"/>
  <c r="E20" i="11"/>
  <c r="E18" i="11"/>
  <c r="E19" i="11"/>
  <c r="E15" i="11"/>
  <c r="E12" i="11"/>
  <c r="E8" i="11"/>
  <c r="E9" i="11"/>
  <c r="E11" i="11"/>
</calcChain>
</file>

<file path=xl/sharedStrings.xml><?xml version="1.0" encoding="utf-8"?>
<sst xmlns="http://schemas.openxmlformats.org/spreadsheetml/2006/main" count="8517" uniqueCount="2993">
  <si>
    <t xml:space="preserve">  UNIVERSITY OF WASHINGTON STRATEGIC ANALYSIS, RESEARCH &amp; TRAINING (START) CENTER</t>
  </si>
  <si>
    <t xml:space="preserve">  REPORT TO THE BILL &amp; MELINDA GATES FOUNDATION</t>
  </si>
  <si>
    <t>Inclusion Criteria</t>
  </si>
  <si>
    <t>Research articles on SARS-CoV-2 in pregnant women and children under 5 years of age, including topics on mother-to-child transmission and the effect of COVID-19 on routine maternal and child health care. Commentaries, editorials, and reports are also included, as well as articles on other coronaviruses if relevant to COVID-19.
Clinical trials relevant to SARS-CoV-2 in pregnant women and children under 5 years of age.</t>
  </si>
  <si>
    <t>Non-English Articles</t>
  </si>
  <si>
    <t>Non-English articles identified through searches without a full-text translation were included if deemed relevant by title and/or abstract, but were not further reviewed for this digest.</t>
  </si>
  <si>
    <t>Notes on Article Review</t>
  </si>
  <si>
    <t>Blue fields below are filled out for all articles via title and abstract review. Green fields were filled out only for articles with primary data (i.e., studies, case series), which were also briefly reviewed at full text level to identify if they reported certain measures.</t>
  </si>
  <si>
    <t>Notes on Clinical Trials</t>
  </si>
  <si>
    <t>Field Descriptions ("Articles" Sheet)</t>
  </si>
  <si>
    <t>TITLE</t>
  </si>
  <si>
    <t>Publication Title</t>
  </si>
  <si>
    <t>ABSTRACT</t>
  </si>
  <si>
    <t>Abstract, if available</t>
  </si>
  <si>
    <t>PUBLICATION DATE</t>
  </si>
  <si>
    <t>Date of publication</t>
  </si>
  <si>
    <t>ADDED TO DATABASE</t>
  </si>
  <si>
    <t>Date of online publication to database (i.e. PubMed, Embase)</t>
  </si>
  <si>
    <t>URL</t>
  </si>
  <si>
    <t>COUNTRY</t>
  </si>
  <si>
    <t>ARTICLE TYPE</t>
  </si>
  <si>
    <t>Studies are characterized by study design; other types include reviews and editorials/commentaries/guidance. Note case studies or case series are categorized as descriptive studies.</t>
  </si>
  <si>
    <t>AUTHORS</t>
  </si>
  <si>
    <t>As available from publication</t>
  </si>
  <si>
    <t>JOURNAL</t>
  </si>
  <si>
    <t>PUBLICATION YEAR</t>
  </si>
  <si>
    <t>SOURCE TYPE</t>
  </si>
  <si>
    <t>Peer-reviewed source, pre-print source, or grey literature</t>
  </si>
  <si>
    <t>DOI</t>
  </si>
  <si>
    <t>LANGUAGE 
(IF NON-ENG)</t>
  </si>
  <si>
    <t>Language of publication if article is not in English. Articles not available in English not reviewed beyond title and abstract if English translation of abstract is available.</t>
  </si>
  <si>
    <t>PREG/NEO</t>
  </si>
  <si>
    <t>Does it address this population? "Yes"/blank</t>
  </si>
  <si>
    <t>CU5</t>
  </si>
  <si>
    <t xml:space="preserve">Does it address this population? "Yes"/blank </t>
  </si>
  <si>
    <t>MTCT</t>
  </si>
  <si>
    <t xml:space="preserve">Does it address this topic? "Yes"/blank </t>
  </si>
  <si>
    <t>MNCH IMPACT</t>
  </si>
  <si>
    <t>Does it address this topic? (e.g., COVID-19 impact on MNCH programs such as ANC or EPI) "Yes"/blank</t>
  </si>
  <si>
    <t>LMIC</t>
  </si>
  <si>
    <t>STUDY SIZE</t>
  </si>
  <si>
    <t xml:space="preserve">Free text of details on study population. </t>
  </si>
  <si>
    <t>PREG/NEO - CLINICAL PRESENTATION</t>
  </si>
  <si>
    <r>
      <t xml:space="preserve">Measurement field: </t>
    </r>
    <r>
      <rPr>
        <sz val="10.5"/>
        <color rgb="FF000000"/>
        <rFont val="Arial"/>
        <family val="2"/>
      </rPr>
      <t>“Yes”/blank if references the following:</t>
    </r>
  </si>
  <si>
    <t xml:space="preserve">• Studies that report clinical presentation of COVID-19 (usually case studies/series) </t>
  </si>
  <si>
    <t>PREG/NEO - BURDEN</t>
  </si>
  <si>
    <t>• Studies that report incidence, prevalence, DALYs of pregnant women and/or neonates (e.g., population number of cases and deaths)</t>
  </si>
  <si>
    <t xml:space="preserve">PREG/NEO - RISK FACTOR </t>
  </si>
  <si>
    <t xml:space="preserve">• Studies on risk factors for COVID-19 infection (e.g., nutritional status, microbiome, gestational age, environmental exposures/behaviors that modify risk, exposure to hospitals treating COVID-19 patients during labor &amp; delivery) </t>
  </si>
  <si>
    <r>
      <t xml:space="preserve">Measurement field: </t>
    </r>
    <r>
      <rPr>
        <sz val="10.5"/>
        <color rgb="FF000000"/>
        <rFont val="Arial"/>
        <family val="2"/>
      </rPr>
      <t>“Yes”/</t>
    </r>
    <r>
      <rPr>
        <i/>
        <sz val="10.5"/>
        <color rgb="FF000000"/>
        <rFont val="Arial"/>
        <family val="2"/>
      </rPr>
      <t xml:space="preserve">blank </t>
    </r>
    <r>
      <rPr>
        <sz val="10.5"/>
        <color rgb="FF000000"/>
        <rFont val="Arial"/>
        <family val="2"/>
      </rPr>
      <t>if references the following:</t>
    </r>
  </si>
  <si>
    <r>
      <t xml:space="preserve">Measurement field: </t>
    </r>
    <r>
      <rPr>
        <sz val="10.5"/>
        <color rgb="FF000000"/>
        <rFont val="Arial"/>
        <family val="2"/>
      </rPr>
      <t>“Yes”/</t>
    </r>
    <r>
      <rPr>
        <i/>
        <sz val="10.5"/>
        <color rgb="FF000000"/>
        <rFont val="Arial"/>
        <family val="2"/>
      </rPr>
      <t xml:space="preserve">blank </t>
    </r>
    <r>
      <rPr>
        <sz val="10.5"/>
        <color rgb="FF000000"/>
        <rFont val="Arial"/>
        <family val="2"/>
      </rPr>
      <t>if references the following</t>
    </r>
  </si>
  <si>
    <t xml:space="preserve">• Studies on vaccines including pregnant women and/or neonates </t>
  </si>
  <si>
    <t>CU5 - INFANT</t>
  </si>
  <si>
    <t xml:space="preserve">• Studies including infants (i.e., ages &gt;28 days to 1 year) </t>
  </si>
  <si>
    <t>CU5 - CLINICAL PRESENTATION</t>
  </si>
  <si>
    <r>
      <t xml:space="preserve">Measurement field: </t>
    </r>
    <r>
      <rPr>
        <sz val="10.5"/>
        <color rgb="FF000000"/>
        <rFont val="Arial"/>
        <family val="2"/>
      </rPr>
      <t>“Yes”/</t>
    </r>
    <r>
      <rPr>
        <i/>
        <sz val="10.5"/>
        <color rgb="FF000000"/>
        <rFont val="Arial"/>
        <family val="2"/>
      </rPr>
      <t>blank</t>
    </r>
    <r>
      <rPr>
        <sz val="10.5"/>
        <color rgb="FF000000"/>
        <rFont val="Arial"/>
        <family val="2"/>
      </rPr>
      <t xml:space="preserve"> if references the following:</t>
    </r>
  </si>
  <si>
    <t>• Studies that report clinical presentation of COVID (usually case studies/series))</t>
  </si>
  <si>
    <r>
      <t>CU5 - BURDEN</t>
    </r>
    <r>
      <rPr>
        <strike/>
        <sz val="10.5"/>
        <color theme="0"/>
        <rFont val="Arial"/>
        <family val="2"/>
      </rPr>
      <t xml:space="preserve"> </t>
    </r>
  </si>
  <si>
    <t>• Studies that report incidence, prevalence, DALYs of children under 5 years (population number of cases and deaths)</t>
  </si>
  <si>
    <t xml:space="preserve">CU5 - RISK FACTORS </t>
  </si>
  <si>
    <t>• Studies on risk factors for children under 5 years (e.g., severe or moderate acute malnutrition, preterm birth, low birth weight, environmental exposures or behaviors that modify risk)</t>
  </si>
  <si>
    <t>• Studies on vaccines including children under 5  years</t>
  </si>
  <si>
    <t>MTCT - RISK</t>
  </si>
  <si>
    <t>• Studies on vertical transmission and transmission via breastmilk</t>
  </si>
  <si>
    <t>MTCT - ANTIBODIES</t>
  </si>
  <si>
    <t>• Studies on passive maternal antibody transfer through breastmilk</t>
  </si>
  <si>
    <t>MNCH IMPACT - PROG PREG/NEO</t>
  </si>
  <si>
    <t>• Studies about the impact of COVID-19 on MNCH programs that serve pregnant women, mothers, and neonates (e.g., ANC, delivery)</t>
  </si>
  <si>
    <t>MNCH IMPACT - PROG CU5</t>
  </si>
  <si>
    <t>• Studies about the impact of COVID-19 on MNCH programs that serve children under 5 years (e.g., EPI)</t>
  </si>
  <si>
    <t>INTERVENTION NOTES</t>
  </si>
  <si>
    <t>Free text of additional details on COVID-19 vaccination or other preventive intervention, if available</t>
  </si>
  <si>
    <t>MODEL NOTES</t>
  </si>
  <si>
    <t xml:space="preserve">Free text of additional details on modeling, if available </t>
  </si>
  <si>
    <t>BACKLOG</t>
  </si>
  <si>
    <t>As of 4/20/20, in addition to articles identified in the current week, a backlog of literature through 12/1/2019 will be added in batches. Please see this column to differentiate.</t>
  </si>
  <si>
    <t>Field Descriptions ("Clinical Trials" Sheet)</t>
  </si>
  <si>
    <t>TARGET POPULATION</t>
  </si>
  <si>
    <t>Pregnant women or children under 5 years (CU5); as study populations may have a large range of ages, any study that stated inclusion of ages 0-4 years was included.</t>
  </si>
  <si>
    <t>INTERVENTIONS</t>
  </si>
  <si>
    <t>As stated in study record as of "updated" date</t>
  </si>
  <si>
    <t>OUTCOME MEASURES</t>
  </si>
  <si>
    <t>START DATE</t>
  </si>
  <si>
    <t>Listed start date of trial</t>
  </si>
  <si>
    <t>COMPLETION DATE</t>
  </si>
  <si>
    <t>Listed completion date of trial</t>
  </si>
  <si>
    <t>Country of study location</t>
  </si>
  <si>
    <t>STUDY TYPE</t>
  </si>
  <si>
    <t>STUDY DESIGN</t>
  </si>
  <si>
    <t>STATUS</t>
  </si>
  <si>
    <t>Number enrolled as stated in study record as of "updated" date</t>
  </si>
  <si>
    <t>PHASES</t>
  </si>
  <si>
    <t>Current phase as stated in study record as of "updated" date</t>
  </si>
  <si>
    <t>STUDY LOCATIONS</t>
  </si>
  <si>
    <t>UPDATED</t>
  </si>
  <si>
    <t>Date last updated by START Team; previously identified studies will be updated periodically for changes in dates or status.</t>
  </si>
  <si>
    <t>URL-not hyperlinked</t>
  </si>
  <si>
    <t>PREG/NEO - RISK FACTOR</t>
  </si>
  <si>
    <t>CU5 - INFANTS</t>
  </si>
  <si>
    <t>CU5 - BURDEN</t>
  </si>
  <si>
    <t>CU5 - RISK FACTORS</t>
  </si>
  <si>
    <t>MTCT -  RISK</t>
  </si>
  <si>
    <t>Cohort study</t>
  </si>
  <si>
    <t>LMIC/HIC</t>
  </si>
  <si>
    <t>Review</t>
  </si>
  <si>
    <t>USA</t>
  </si>
  <si>
    <t>Descriptive study</t>
  </si>
  <si>
    <t>HIC</t>
  </si>
  <si>
    <t>Italy</t>
  </si>
  <si>
    <t>China</t>
  </si>
  <si>
    <t>N/A</t>
  </si>
  <si>
    <t>Editorial/commentary/guidance</t>
  </si>
  <si>
    <t>Modelling study</t>
  </si>
  <si>
    <t>Germany</t>
  </si>
  <si>
    <t>India</t>
  </si>
  <si>
    <t>Column Labels</t>
  </si>
  <si>
    <t>Pregnant women</t>
  </si>
  <si>
    <t>Observational</t>
  </si>
  <si>
    <t>NCT04366986</t>
  </si>
  <si>
    <t>France</t>
  </si>
  <si>
    <t>Interventional</t>
  </si>
  <si>
    <t>Hospital St. Joseph, Marseille, France</t>
  </si>
  <si>
    <t>NCT04365231</t>
  </si>
  <si>
    <t>Phase 3</t>
  </si>
  <si>
    <t>Recruiting</t>
  </si>
  <si>
    <t>NCT04323839</t>
  </si>
  <si>
    <t>Clinical Characteristics of Coronavirus Disease 2019 (COVID-19) in Pregnancy</t>
  </si>
  <si>
    <t>Other: pregnant women with laboratory-confirmed 2019-n-CoV</t>
  </si>
  <si>
    <t>Maternal and perinatal outcomes</t>
  </si>
  <si>
    <t>Federico II University</t>
  </si>
  <si>
    <t>NCT04319016</t>
  </si>
  <si>
    <t>NCT04315870</t>
  </si>
  <si>
    <t>Risk Factors, Clinical Characteristics and Outcomes of Acute Infection With Coronavirus 2019 (COVID-19) In Children</t>
  </si>
  <si>
    <t>St. Jude Children's Research Hospital</t>
  </si>
  <si>
    <t>NCT04371315</t>
  </si>
  <si>
    <t>Genetics of COVID-19 Susceptibility and Manifestations</t>
  </si>
  <si>
    <t>NCT04371432</t>
  </si>
  <si>
    <t>National Cancer Institute (NCI)</t>
  </si>
  <si>
    <t>NCT04370834</t>
  </si>
  <si>
    <t>Phase 2</t>
  </si>
  <si>
    <t>United States</t>
  </si>
  <si>
    <t>Exploring the presence of COVID-19</t>
  </si>
  <si>
    <t>Egypt</t>
  </si>
  <si>
    <t>Ain Shams University</t>
  </si>
  <si>
    <t>NCT04346056</t>
  </si>
  <si>
    <t>Prevalence of Covid-19 in Children Admitted to Paediatric Emergency Departments During the Pandemic Period in France</t>
  </si>
  <si>
    <t>Diagnostic Test: nasopharyngeal swab</t>
  </si>
  <si>
    <t>University Hospital, Lille</t>
  </si>
  <si>
    <t>NCT04336761</t>
  </si>
  <si>
    <t>COVID-19 Ring-based Prevention Trial With Lopinavir/Ritonavir</t>
  </si>
  <si>
    <t>Drug: Lopinavir/ritonavir</t>
  </si>
  <si>
    <t>Canada</t>
  </si>
  <si>
    <t>NCT04321174</t>
  </si>
  <si>
    <t>Biological: Pathogen-specific aAPC</t>
  </si>
  <si>
    <t>NCT04299724</t>
  </si>
  <si>
    <t>Phase 1</t>
  </si>
  <si>
    <t>Biological: Injection and infusion of LV-SMENP-DC vaccine and antigen-specific CTLs</t>
  </si>
  <si>
    <t>NCT04276896</t>
  </si>
  <si>
    <t>Diagnostic Test: Recombinase aided amplification (RAA) assay</t>
  </si>
  <si>
    <t>Beijing Ditan Hospital</t>
  </si>
  <si>
    <t>NCT04245631</t>
  </si>
  <si>
    <t>Search Engine</t>
  </si>
  <si>
    <t>Search String/Method</t>
  </si>
  <si>
    <t>PubMed</t>
  </si>
  <si>
    <t>(((COVID*[Title/Abstract] OR SARS-CoV-2[Title/Abstract] OR coronavirus)[Title/Abstract]) AND ((maternal[Title/Abstract] OR mother*[Title/Abstract] OR pregnan*[Title/Abstract] OR child*[Title/Abstract] OR infant*[Title/Abstract] OR neonat*[Title/Abstract] OR pediatric[Title/Abstract] OR antenatal))[Title/Abstract]))</t>
  </si>
  <si>
    <t>MedRxiv/BioRxiv/ ChemRxiv via CDC database</t>
  </si>
  <si>
    <t>Embase</t>
  </si>
  <si>
    <t>(covid*:ab,ti OR 'sars cov 2':ab,ti OR coronavirus:ab,ti) AND (maternal:ab,ti OR mother*:ab,ti OR child*:ab,ti OR infant*:ab,ti OR neonat*:ab,ti OR pediatric:ab,ti OR antenatal:ab,ti OR pregnan*:ab,ti)</t>
  </si>
  <si>
    <t>ClinicalTrials.gov</t>
  </si>
  <si>
    <t>Assessed on age group and disease of relevance as "coronavirus"</t>
  </si>
  <si>
    <t>Google</t>
  </si>
  <si>
    <t>Search for "SARS-CoV-2"/"COVID-19" and MNCH-related terms (e.g., delivery, MTCT, ANC, EPI); search relevant sites, such as WHO, UNICEF, GAVI, PATH, etc.</t>
  </si>
  <si>
    <t>UK</t>
  </si>
  <si>
    <t>Spain</t>
  </si>
  <si>
    <t>Turkey</t>
  </si>
  <si>
    <t xml:space="preserve">Pregnant women </t>
  </si>
  <si>
    <t>Other: Pandemic control measures</t>
  </si>
  <si>
    <t>NCT04377412</t>
  </si>
  <si>
    <t>Biological: Anti-SARS-CoV-2 Human Convalescent Plasma</t>
  </si>
  <si>
    <t>Johns Hopkins University</t>
  </si>
  <si>
    <t>NCT04377672</t>
  </si>
  <si>
    <t>Biological: Convalescent plasma (CP)</t>
  </si>
  <si>
    <t>NCT04377568</t>
  </si>
  <si>
    <t>Diagnostic Test: RT-PCR Covid-19</t>
  </si>
  <si>
    <t>Fondation Lenval</t>
  </si>
  <si>
    <t>NCT04377737</t>
  </si>
  <si>
    <t>Not Applicable</t>
  </si>
  <si>
    <t>Australia</t>
  </si>
  <si>
    <t>For primary data articles, study location; as available from reviews and commentary. If &gt;3 countries listed, or countries not specified, listed as "multi-country"</t>
  </si>
  <si>
    <t>What population does the article address? LMIC, HIC, both (LMIC/HIC)</t>
  </si>
  <si>
    <t>Norway</t>
  </si>
  <si>
    <t>Total</t>
  </si>
  <si>
    <t>University of California, San Francisco</t>
  </si>
  <si>
    <t>NCT04388605</t>
  </si>
  <si>
    <t>Other: COVID positive via testing</t>
  </si>
  <si>
    <t>Pregnancy Outcome</t>
  </si>
  <si>
    <t>Atlantic Health System</t>
  </si>
  <si>
    <t>NCT04385914</t>
  </si>
  <si>
    <t>Health and Wellbeing of Pregnant and Post-Partum Women During the COVID-19 Pandemic</t>
  </si>
  <si>
    <t>Other: This is an online survey with no intervention.</t>
  </si>
  <si>
    <t>NCT04385238</t>
  </si>
  <si>
    <t>Neonatal Complications of Coronavirus Disease (COVID-19)</t>
  </si>
  <si>
    <t>Other: No intervention - exposure is to COVID-19</t>
  </si>
  <si>
    <t>NCT04386109</t>
  </si>
  <si>
    <t xml:space="preserve">http://uwstartcenter.org/publication-digests/mnch-covid-research-digest/ </t>
  </si>
  <si>
    <t>Subscribe on the Digest website:</t>
  </si>
  <si>
    <t>Row Labels</t>
  </si>
  <si>
    <t>Grand Total</t>
  </si>
  <si>
    <t>Topic</t>
  </si>
  <si>
    <t>Number of Articles</t>
  </si>
  <si>
    <t>Number of Articles by Population</t>
  </si>
  <si>
    <t>Number of Articles by Topic</t>
  </si>
  <si>
    <t>Number of Articles by Country Income Status and Country</t>
  </si>
  <si>
    <t>Article Summary Table Calculations</t>
  </si>
  <si>
    <t>Pregnant Women and/or Neonates</t>
  </si>
  <si>
    <t>Children &lt;5 Years (including infants)</t>
  </si>
  <si>
    <t>Population</t>
  </si>
  <si>
    <t>N</t>
  </si>
  <si>
    <t>Maternal-to-Child Transmission (MTCT)</t>
  </si>
  <si>
    <t>Maternal, Neonatal, Child Health (MNCH) Services Impact</t>
  </si>
  <si>
    <t>Number of Articles by Type of Article and Date Added to Database</t>
  </si>
  <si>
    <t>Count of ARTICLE TYPE</t>
  </si>
  <si>
    <t>Country Income Status</t>
  </si>
  <si>
    <t xml:space="preserve">  LMIC</t>
  </si>
  <si>
    <t xml:space="preserve">  HIC</t>
  </si>
  <si>
    <t xml:space="preserve">  LMIC/HIC</t>
  </si>
  <si>
    <t>ARTICLE SUMMARY DASHBOARD</t>
  </si>
  <si>
    <t>Article Summary Table</t>
  </si>
  <si>
    <t>Number of Articles by Country and Country Income Level</t>
  </si>
  <si>
    <t>Number of Articles by Source Type</t>
  </si>
  <si>
    <t>Source</t>
  </si>
  <si>
    <t>Peer-reviewed Source</t>
  </si>
  <si>
    <t>Grey Literature</t>
  </si>
  <si>
    <t>Source Type</t>
  </si>
  <si>
    <t xml:space="preserve">  Pregnant women and/or neonates</t>
  </si>
  <si>
    <t xml:space="preserve">  Children &lt;5 years (including infants)</t>
  </si>
  <si>
    <t xml:space="preserve">  Mother-to-child transmission (MTCT)</t>
  </si>
  <si>
    <t xml:space="preserve">  Maternal, neonatal, child health (MNCH) services impact</t>
  </si>
  <si>
    <t xml:space="preserve">  Peer-reviewed source</t>
  </si>
  <si>
    <t xml:space="preserve">  Pre-print source</t>
  </si>
  <si>
    <t xml:space="preserve">  Grey literature</t>
  </si>
  <si>
    <t>%</t>
  </si>
  <si>
    <t>Yes</t>
  </si>
  <si>
    <t/>
  </si>
  <si>
    <t>INCLUSION CRITERIA</t>
  </si>
  <si>
    <t>EXCLUSION CRITERIA</t>
  </si>
  <si>
    <t xml:space="preserve">REGISTRATION DATE </t>
  </si>
  <si>
    <t>PRIMARY SPONSOR</t>
  </si>
  <si>
    <t>TRIAL NUMBER</t>
  </si>
  <si>
    <t xml:space="preserve">Prospective registry of maternal, perinatal and neonatal outcomes from pregnancies infected with SARS-COV2 (COVID-19)                                                                                                                                                                                                                                                                                                                                                                                                                                                                                                                                                                                                                                                                                                                                                                                                                                                                                                                                                                                                                                                                                                                                                                                                                                                                                                                                                                                                                                                                                                                                                                                                                                                                                                                                                                                                                                                                                                                                                           </t>
  </si>
  <si>
    <t>All women infected with SARS-CoV 2 (novel coronavirus) infection or who were diagnosed with COVID-19 during pregnancy. Observation will continue throughout pregnancy up until 6 weeks postpartum. In addition to standard care, women will be asked to complete a questionnaire after discharge to include postpartum and neonatal outcomes.</t>
  </si>
  <si>
    <t>Maternal mortality from COVID-19[During pregnancy until 6 weeks postpartum];Perinatal mortality (stillbirth, neonatal death)[During pregnancy and until day 28 in the neonate]</t>
  </si>
  <si>
    <t>https://anzctr.org.au/ACTRN12620000449932.aspx</t>
  </si>
  <si>
    <t>ANZCTR</t>
  </si>
  <si>
    <t>Purpose: Natural history;Duration: Longitudinal;Selection: Defined population;Timing: Prospective;</t>
  </si>
  <si>
    <t>University of Melbourne</t>
  </si>
  <si>
    <t>18 Years</t>
  </si>
  <si>
    <t>60 Years</t>
  </si>
  <si>
    <t>Not Recruiting</t>
  </si>
  <si>
    <t>ACTRN12620000449932</t>
  </si>
  <si>
    <t xml:space="preserve">SARS-CoV2 in children presenting to hospital: A repeating point prevalence study during the COVID-19 pandemic in South East Queensland                                                                                                                                                                                                                                                                                                                                                                                                                                                                                                                                                                                                                                                                                                                                                                                                                                                                                                                                                                                                                                                                                                                                                                                                                                                                                                                                                                                                                                                                                                                                                                                                                                                                                                                                                                                                                                                                                                                                          </t>
  </si>
  <si>
    <t>The primary outcome of this study is the proportion of children who test positive for SARS-CoV2 infection by PCR testing of upper airway swabs when presenting to an Emergency Department or admitted to hospital for any reason. [This is a repeating point prevalence study. The point prevalence will be calculated for each screening day and changes analysed over the duration of the 3 month study]</t>
  </si>
  <si>
    <t>https://anzctr.org.au/ACTRN12620000512921.aspx</t>
  </si>
  <si>
    <t>Purpose: Natural history;Duration: Longitudinal;Selection: Convenience sample;Timing: Prospective;</t>
  </si>
  <si>
    <t>Gold Coast University Hospital</t>
  </si>
  <si>
    <t>Years</t>
  </si>
  <si>
    <t>16 Years</t>
  </si>
  <si>
    <t>ACTRN12620000512921</t>
  </si>
  <si>
    <t xml:space="preserve">Neonatal CoVID-19 Study to evaluate the population health impacts of COVID-19 in mothers and their newborn infants cared for in tertiary and non-tertiary hospitals in Australia.                                                                                                                                                                                                                                                                                                                                                                                                                                                                                                                                                                                                                                                                                                                                                                                                                                                                                                                                                                                                                                                                                                                                                                                                                                                                                                                                                                                                                                                                                                                                                                                                                                                                                                                                                                                                                                                                                               </t>
  </si>
  <si>
    <t>Need for resuscitation - collected from hospital records[At birth];Type of respiratory support required after birth - collected from hospital records[First week of life];Mortality - collected from hospital records[Discharge]</t>
  </si>
  <si>
    <t>https://anzctr.org.au/ACTRN12620000527965.aspx</t>
  </si>
  <si>
    <t>Hunter New England LHD</t>
  </si>
  <si>
    <t>Days</t>
  </si>
  <si>
    <t>45 Years</t>
  </si>
  <si>
    <t>ACTRN12620000527965</t>
  </si>
  <si>
    <t xml:space="preserve">Clinical Study for Gu-Biao Jie-Du-Ling in Preventing of Novel Coronavirus Pneumonia (COVID-19) in Children                                                                                                                                                                                                                                                                                                                                                                                                                                                                                                                                                                                                                                                                                                                                                                                                                                                                                                                                                                                                                                                                                                                                                                                                                                                                                                                                                                                                                                                                                                                                                                                                                                                                                                                                                                                                                                                                                                                                                                      </t>
  </si>
  <si>
    <t>Experimental group:Isolation and oral  Gubiao Jiedu Ling Chinese medicine;Control group:Isolated observation;</t>
  </si>
  <si>
    <t>body temperature;Whole blood count and five classifications;C-reactive protein;</t>
  </si>
  <si>
    <t>http://www.chictr.org.cn/showproj.aspx?proj=48965</t>
  </si>
  <si>
    <t>ChiCTR</t>
  </si>
  <si>
    <t>Prevention</t>
  </si>
  <si>
    <t>Case-Control study</t>
  </si>
  <si>
    <t>Wuhan Hospital of Integrated Traditional Chinese and Western Medicine</t>
  </si>
  <si>
    <t>ChiCTR2000029487</t>
  </si>
  <si>
    <t>Experimental group:100;Control group:100;</t>
  </si>
  <si>
    <t xml:space="preserve">Clinical Study for Human Menstrual Blood-derived Stem Cells in the Treatment of Acute Novel Coronavirus Pneumonia (COVID-19)                                                                                                                                                                                                                                                                                                                                                                                                                                                                                                                                                                                                                                                                                                                                                                                                                                                                                                                                                                                                                                                                                                                                                                                                                                                                                                                                                                                                                                                                                                                                                                                                                                                                                                                                                                                                                                                                                                                                                    </t>
  </si>
  <si>
    <t>experimental group A:Conventional treatment followed by Intravenous infusion of Human Menstrual Blood-derived Stem Cells preparations;control gorup A:Conventional treatment;Experimental Group B1:Artificial liver therapy+conventional treatment;Experimental Group B2:Artificial liver therapy followed by Intravenous infusion of Human Menstrual Blood-derived Stem Cells preparations+conventional treatment;Control Gorup A:Conventional treatment;</t>
  </si>
  <si>
    <t>Mortality in patients;</t>
  </si>
  <si>
    <t>http://www.chictr.org.cn/showproj.aspx?proj=49146</t>
  </si>
  <si>
    <t>Interventional study</t>
  </si>
  <si>
    <t>Parallel</t>
  </si>
  <si>
    <t>The First Affiliated Hospital, College of Medicine, Zhejiang University</t>
  </si>
  <si>
    <t>ChiCTR2000029606</t>
  </si>
  <si>
    <t>experimental group A:18;control gorup A:15;Experimental Group B1:10;Experimental Group B2:10;Control Gorup A:10;</t>
  </si>
  <si>
    <t xml:space="preserve">Early Detection of Novel Coronavirus Pneumonia (COVID-19) Based on a Novel High-Throughput Mass Spectrometry Analysis With Volatile Organic Compounds in Exhaled Breath                                                                                                                                                                                                                                                                                                                                                                                                                                                                                                                                                                                                                                                                                                                                                                                                                                                                                                                                                                                                                                                                                                                                                                                                                                                                                                                                                                                                                                                                                                                                                                                                                                                                                                                                                                                                                                                                                                         </t>
  </si>
  <si>
    <t>Gold Standard:RT-PCR of the novel coronavirus;Index test:Exhaled&amp;#32;breath&amp;#32;detection&amp;#32;by&amp;#32;mass&amp;#32;spectrometry;</t>
  </si>
  <si>
    <t>Sensitivity of detection of NCP;Specificity of detection of NCP;</t>
  </si>
  <si>
    <t>http://www.chictr.org.cn/showproj.aspx?proj=49219</t>
  </si>
  <si>
    <t>Diagnostic test</t>
  </si>
  <si>
    <t>Sequential</t>
  </si>
  <si>
    <t>Shenzhen Third People's Hospital</t>
  </si>
  <si>
    <t>ChiCTR2000029695</t>
  </si>
  <si>
    <t>Target condition:300;Difficult condition:300</t>
  </si>
  <si>
    <t xml:space="preserve">Development and application of a novel high sensitivity nucleic acid assay for novel coronavirus pneumonia (COVID-19)  based on CRISPR-cas protein                                                                                                                                                                                                                                                                                                                                                                                                                                                                                                                                                                                                                                                                                                                                                                                                                                                                                                                                                                                                                                                                                                                                                                                                                                                                                                                                                                                                                                                                                                                                                                                                                                                                                                                                                                                                                                                                                                                              </t>
  </si>
  <si>
    <t>Gold Standard:Nucleic acid test for new coronavirus, RT-PCR;Index test:RT-PCR&amp;#32;product&amp;#32;of&amp;#32;SARS-CoV-2.;</t>
  </si>
  <si>
    <t>SEN, SPE, ACC, AUC of ROC;</t>
  </si>
  <si>
    <t>http://www.chictr.org.cn/showproj.aspx?proj=49407</t>
  </si>
  <si>
    <t>Factorial</t>
  </si>
  <si>
    <t>Shenzhen Second People's Hospital</t>
  </si>
  <si>
    <t>ChiCTR2000029810</t>
  </si>
  <si>
    <t>Target condition:10000;Difficult condition:300</t>
  </si>
  <si>
    <t xml:space="preserve">Clinical Trial for Integrated Chinese and Western Medicine in the Treatment of Children with Novel Coronavirus Pneumonia (COVID-19)                                                                                                                                                                                                                                                                                                                                                                                                                                                                                                                                                                                                                                                                                                                                                                                                                                                                                                                                                                                                                                                                                                                                                                                                                                                                                                                                                                                                                                                                                                                                                                                                                                                                                                                                                                                                                                                                                                                                             </t>
  </si>
  <si>
    <t>control group:Western Medicine;experimental group:Integrated Traditional Chinese and Western Medicine;</t>
  </si>
  <si>
    <t>Time fo fever reduction;Time of nucleic acid negative;Severe conversion rate;Improvement time of respiratory symptoms;</t>
  </si>
  <si>
    <t>http://www.chictr.org.cn/showproj.aspx?proj=49387</t>
  </si>
  <si>
    <t>Non randomized control</t>
  </si>
  <si>
    <t>Children's Hospital of Fudan University</t>
  </si>
  <si>
    <t>ChiCTR2000029814</t>
  </si>
  <si>
    <t>control group:15;experimental group:15;</t>
  </si>
  <si>
    <t xml:space="preserve">A cox regression analysis of prognosis of novel coronavirus pneumonia (COVID-19)                                                                                                                                                                                                                                                                                                                                                                                                                                                                                                                                                                                                                                                                                                                                                                                                                                                                                                                                                                                                                                                                                                                                                                                                                                                                                                                                                                                                                                                                                                                                                                                                                                                                                                                                                                                                                                                                                                                                                                                                </t>
  </si>
  <si>
    <t>Case series:Nil;</t>
  </si>
  <si>
    <t>DEATH;</t>
  </si>
  <si>
    <t>http://www.chictr.org.cn/showproj.aspx?proj=49492</t>
  </si>
  <si>
    <t>Observational study</t>
  </si>
  <si>
    <t>Wuhan Asia General Hospital</t>
  </si>
  <si>
    <t>ChiCTR2000029820</t>
  </si>
  <si>
    <t>Case series:410;</t>
  </si>
  <si>
    <t xml:space="preserve">Based on Delphi Method to Preliminarily Construct a Recommended Protocol for the Prevention of Novel Coronavirus Pneumonia (COVID-19) in Deyang Area by Using Chinese Medicine Technology and its Clinical Application Evaluation                                                                                                                                                                                                                                                                                                                                                                                                                                                                                                                                                                                                                                                                                                                                                                                                                                                                                                                                                                                                                                                                                                                                                                                                                                                                                                                                                                                                                                                                                                                                                                                                                                                                                                                                                                                                                                               </t>
  </si>
  <si>
    <t>Observation  group:TCM prevention;Health  education unit:Health  education;</t>
  </si>
  <si>
    <t>CD4+;CD3+;HAMA;HAMD;STAI;</t>
  </si>
  <si>
    <t>http://www.chictr.org.cn/showproj.aspx?proj=49306</t>
  </si>
  <si>
    <t>Deyang Integrated Traditional Chinese and Western Medicine Hospital</t>
  </si>
  <si>
    <t>ChiCTR2000029821</t>
  </si>
  <si>
    <t>Observation  group:300;Health  education unit:100;</t>
  </si>
  <si>
    <t xml:space="preserve">A randomized controlled trial for honeysuckle decoction in the treatment of patients with novel coronavirus (COVID-19) infection                                                                                                                                                                                                                                                                                                                                                                                                                                                                                                                                                                                                                                                                                                                                                                                                                                                                                                                                                                                                                                                                                                                                                                                                                                                                                                                                                                                                                                                                                                                                                                                                                                                                                                                                                                                                                                                                                                                                                </t>
  </si>
  <si>
    <t>Experimental group:honeysuckle decoction;Control group:placebo;</t>
  </si>
  <si>
    <t>rate of cure;</t>
  </si>
  <si>
    <t>http://www.chictr.org.cn/showproj.aspx?proj=49502</t>
  </si>
  <si>
    <t>Nanjing Second Hospital</t>
  </si>
  <si>
    <t>ChiCTR2000029822</t>
  </si>
  <si>
    <t>Experimental group:70;Control group:40;</t>
  </si>
  <si>
    <t xml:space="preserve">Medical records based study for Heart-type fatty acid-binding protein on prognosis of novel coronavirus pneumonia (COVID-19)                                                                                                                                                                                                                                                                                                                                                                                                                                                                                                                                                                                                                                                                                                                                                                                                                                                                                                                                                                                                                                                                                                                                                                                                                                                                                                                                                                                                                                                                                                                                                                                                                                                                                                                                                                                                                                                                                                                                                    </t>
  </si>
  <si>
    <t>Case series:No;</t>
  </si>
  <si>
    <t>Worsening condition;Death;Heart fatty acid binding protein;</t>
  </si>
  <si>
    <t>http://www.chictr.org.cn/showproj.aspx?proj=49520</t>
  </si>
  <si>
    <t>Chongqing Three Gorges Central Hospital</t>
  </si>
  <si>
    <t>ChiCTR2000029829</t>
  </si>
  <si>
    <t>Case series:40;</t>
  </si>
  <si>
    <t>Retrospective study</t>
  </si>
  <si>
    <t xml:space="preserve">Study for construction and assessment of early warning score of the clinical risk of novel coronavirus (COVID-19) infected patients                                                                                                                                                                                                                                                                                                                                                                                                                                                                                                                                                                                                                                                                                                                                                                                                                                                                                                                                                                                                                                                                                                                                                                                                                                                                                                                                                                                                                                                                                                                                                                                                                                                                                                                                                                                                                                                                                                                                             </t>
  </si>
  <si>
    <t>clinical features and risk factors;validity and reliability of the model;</t>
  </si>
  <si>
    <t>http://www.chictr.org.cn/showproj.aspx?proj=49587</t>
  </si>
  <si>
    <t>West China Hospital, Sichuan University</t>
  </si>
  <si>
    <t>ChiCTR2000029907</t>
  </si>
  <si>
    <t>Case series:1000;</t>
  </si>
  <si>
    <t xml:space="preserve">Epidemiological and clinical characteristics of 2019 novel coronavirus pneumonia (COVID-19) in Chongqing                                                                                                                                                                                                                                                                                                                                                                                                                                                                                                                                                                                                                                                                                                                                                                                                                                                                                                                                                                                                                                                                                                                                                                                                                                                                                                                                                                                                                                                                                                                                                                                                                                                                                                                                                                                                                                                                                                                                                                        </t>
  </si>
  <si>
    <t>Clinical symptoms;Test result;Examination result;</t>
  </si>
  <si>
    <t>http://www.chictr.org.cn/showproj.aspx?proj=49630</t>
  </si>
  <si>
    <t>Chongqing Three Gorges Central Hospital(Chongqing University Three Gorges Hospital  )</t>
  </si>
  <si>
    <t>ChiCTR2000029952</t>
  </si>
  <si>
    <t>Case series:0;</t>
  </si>
  <si>
    <t xml:space="preserve">Clinical observation of the novel coronavirus pneumonia (COVID-19) in neonatal                                                                                                                                                                                                                                                                                                                                                                                                                                                                                                                                                                                                                                                                                                                                                                                                                                                                                                                                                                                                                                                                                                                                                                                                                                                                                                                                                                                                                                                                                                                                                                                                                                                                                                                                                                                                                                                                                                                                                                                                  </t>
  </si>
  <si>
    <t>COVID-19 pregnant women and normal pregnant women and infants born to them:None;</t>
  </si>
  <si>
    <t>CoVID-19 Perinatal Outcomes;</t>
  </si>
  <si>
    <t>http://www.chictr.org.cn/showproj.aspx?proj=49636</t>
  </si>
  <si>
    <t>West China Second Hospital, Sichuan University</t>
  </si>
  <si>
    <t>ChiCTR2000029959</t>
  </si>
  <si>
    <t>COVID-19 pregnant women and normal pregnant women and infants born to them:30;</t>
  </si>
  <si>
    <t xml:space="preserve">Study on ultrasonographic manifestations of new type of novel coronavirus pneumonia (covid-19) in non-critical stage of pulmonary lesions                                                                                                                                                                                                                                                                                                                                                                                                                                                                                                                                                                                                                                                                                                                                                                                                                                                                                                                                                                                                                                                                                                                                                                                                                                                                                                                                                                                                                                                                                                                                                                                                                                                                                                                                                                                                                                                                                                                                       </t>
  </si>
  <si>
    <t>Distribution of 'B' line around lungs of both lungs;Whether there is peripulmonary focus;</t>
  </si>
  <si>
    <t>http://www.chictr.org.cn/showproj.aspx?proj=49816</t>
  </si>
  <si>
    <t>Xi'an Chest Hospital</t>
  </si>
  <si>
    <t>ChiCTR2000030032</t>
  </si>
  <si>
    <t>Case series:20;</t>
  </si>
  <si>
    <t xml:space="preserve">The Therapeutic Efficacy of Psychological and Physical Rehabilitation Based Humanistic Care in Patients With  Novel Coronavirus Pneumonia (COVID-19)                                                                                                                                                                                                                                                                                                                                                                                                                                                                                                                                                                                                                                                                                                                                                                                                                                                                                                                                                                                                                                                                                                                                                                                                                                                                                                                                                                                                                                                                                                                                                                                                                                                                                                                                                                                                                                                                                                                            </t>
  </si>
  <si>
    <t>Humanistic care:Humanistic care+routine regimen;Control group:routine regimen;</t>
  </si>
  <si>
    <t>recovery time;</t>
  </si>
  <si>
    <t>http://www.chictr.org.cn/showproj.aspx?proj=50005</t>
  </si>
  <si>
    <t>the Second Affiliated hospital of Xi'an Jiaotong University</t>
  </si>
  <si>
    <t>ChiCTR2000030136</t>
  </si>
  <si>
    <t>Humanistic care:100;Control group:30;</t>
  </si>
  <si>
    <t xml:space="preserve">The Real World Study to Evaluate the Added Treatment Effectiveness of Comprehensive Traditional Chinese Medicine for Novel Coronavirus Pneumonia (COVID-19)                                                                                                                                                                                                                                                                                                                                                                                                                                                                                                                                                                                                                                                                                                                                                                                                                                                                                                                                                                                                                                                                                                                                                                                                                                                                                                                                                                                                                                                                                                                                                                                                                                                                                                                                                                                                                                                                                                                     </t>
  </si>
  <si>
    <t>Case series:NA;</t>
  </si>
  <si>
    <t>cure rate;duration of hospitalization;days of treatment;</t>
  </si>
  <si>
    <t>http://www.chictr.org.cn/showproj.aspx?proj=50031</t>
  </si>
  <si>
    <t>Yueyang Hospital of Integrated Traditional Chinese Medicine and Western Medicine Affiliated to Shanghai University of Tranditional Medicine</t>
  </si>
  <si>
    <t>ChiCTR2000030163</t>
  </si>
  <si>
    <t>Case series:256;</t>
  </si>
  <si>
    <t xml:space="preserve">Traditional Chinese medicine Ma-Xing-Shi-Gan-Tang and Sheng-Jiang-San in the treatment of children with novel coronavirus pneumonia (COVID-19)                                                                                                                                                                                                                                                                                                                                                                                                                                                                                                                                                                                                                                                                                                                                                                                                                                                                                                                                                                                                                                                                                                                                                                                                                                                                                                                                                                                                                                                                                                                                                                                                                                                                                                                                                                                                                                                                                                                                  </t>
  </si>
  <si>
    <t>Case series:Traditional Chinese medicine Ma-Xing-Shi-Gan-Tang and Sheng-Jiang-San;</t>
  </si>
  <si>
    <t>temperature;respiratory symptoms;</t>
  </si>
  <si>
    <t>http://www.chictr.org.cn/showproj.aspx?proj=50248</t>
  </si>
  <si>
    <t>Single arm</t>
  </si>
  <si>
    <t>Xiangyang Central Hospital, Affiliated Hospital of Hubei University of Arts and Sciences</t>
  </si>
  <si>
    <t>ChiCTR2000030314</t>
  </si>
  <si>
    <t xml:space="preserve">Traditional Chinese Medicine 'Zang-Fu Point-pressing' massage for children with novel coronavirus pneumonia (COVID-19)                                                                                                                                                                                                                                                                                                                                                                                                                                                                                                                                                                                                                                                                                                                                                                                                                                                                                                                                                                                                                                                                                                                                                                                                                                                                                                                                                                                                                                                                                                                                                                                                                                                                                                                                                                                                                                                                                                                                                          </t>
  </si>
  <si>
    <t>Two groups:Chinese massage versus control;</t>
  </si>
  <si>
    <t>Temperature;Respiratory symptoms;</t>
  </si>
  <si>
    <t>http://www.chictr.org.cn/showproj.aspx?proj=50231</t>
  </si>
  <si>
    <t>ChiCTR2000030324</t>
  </si>
  <si>
    <t>Two groups:40;</t>
  </si>
  <si>
    <t xml:space="preserve">Construction of a Bio information platform for novel coronavirus pneumonia (COVID-19) patients follow-up in Anhui                                                                                                                                                                                                                                                                                                                                                                                                                                                                                                                                                                                                                                                                                                                                                                                                                                                                                                                                                                                                                                                                                                                                                                                                                                                                                                                                                                                                                                                                                                                                                                                                                                                                                                                                                                                                                                                                                                                                                               </t>
  </si>
  <si>
    <t>http://www.chictr.org.cn/showproj.aspx?proj=50271</t>
  </si>
  <si>
    <t>Epidemilogical research</t>
  </si>
  <si>
    <t>the First Affiliated Hospital Division of Life Sciences and Medicine University of Science and Technology of China</t>
  </si>
  <si>
    <t>ChiCTR2000030331</t>
  </si>
  <si>
    <t>Case series:498;</t>
  </si>
  <si>
    <t xml:space="preserve">microRNA as a marker for early diagnosis of novel coronavirus infection (COVID-19)                                                                                                                                                                                                                                                                                                                                                                                                                                                                                                                                                                                                                                                                                                                                                                                                                                                                                                                                                                                                                                                                                                                                                                                                                                                                                                                                                                                                                                                                                                                                                                                                                                                                                                                                                                                                                                                                                                                                                                                              </t>
  </si>
  <si>
    <t>Gold Standard:COVID-19 viral PCR;Index test:MicroRNA;</t>
  </si>
  <si>
    <t>http://www.chictr.org.cn/showproj.aspx?proj=49491</t>
  </si>
  <si>
    <t>ChiCTR2000030334</t>
  </si>
  <si>
    <t>Target condition:25;Difficult condition:25</t>
  </si>
  <si>
    <t xml:space="preserve">Novel Coronavirus Infected Disease (COVID-19) in children: epidemiology, clinical features and treatment outcome                                                                                                                                                                                                                                                                                                                                                                                                                                                                                                                                                                                                                                                                                                                                                                                                                                                                                                                                                                                                                                                                                                                                                                                                                                                                                                                                                                                                                                                                                                                                                                                                                                                                                                                                                                                                                                                                                                                                                                </t>
  </si>
  <si>
    <t>Monitor cases, suspected cases and diagnosed cases:No;</t>
  </si>
  <si>
    <t>Epidemiological characteristics;clinical features;Treatment outcome;</t>
  </si>
  <si>
    <t>http://www.chictr.org.cn/showproj.aspx?proj=49984</t>
  </si>
  <si>
    <t>Tongji Hospital, Tongji Medical College, Huazhong University of science and technology</t>
  </si>
  <si>
    <t>ChiCTR2000030363</t>
  </si>
  <si>
    <t>Monitor cases, suspected cases and diagnosed cases:120;</t>
  </si>
  <si>
    <t xml:space="preserve">Study for moxibustion in the preventing of novel coronavirus pneumonia (COVID-19)                                                                                                                                                                                                                                                                                                                                                                                                                                                                                                                                                                                                                                                                                                                                                                                                                                                                                                                                                                                                                                                                                                                                                                                                                                                                                                                                                                                                                                                                                                                                                                                                                                                                                                                                                                                                                                                                                                                                                                                               </t>
  </si>
  <si>
    <t>Case series:moxibustion;</t>
  </si>
  <si>
    <t>mood assessment;</t>
  </si>
  <si>
    <t>http://www.chictr.org.cn/showproj.aspx?proj=50323</t>
  </si>
  <si>
    <t>Hu'nan university of chinese medicine</t>
  </si>
  <si>
    <t>ChiCTR2000030386</t>
  </si>
  <si>
    <t xml:space="preserve">Epidemiological research of novel coronavirus pneumonia (COVID-19) suspected cases based on virus nucleic acid test combined with low-dose chest CT screening in primary hospital                                                                                                                                                                                                                                                                                                                                                                                                                                                                                                                                                                                                                                                                                                                                                                                                                                                                                                                                                                                                                                                                                                                                                                                                                                                                                                                                                                                                                                                                                                                                                                                                                                                                                                                                                                                                                                                                                               </t>
  </si>
  <si>
    <t>1:Throat swab virus nucleic acid test combined with low-dose chest CT;2:Throat swab virus nucleic acid test combined with low-dose chest CT;</t>
  </si>
  <si>
    <t>CT image features;Fever;Throat swab virus nucleic acid tes;lymphocyte;</t>
  </si>
  <si>
    <t>http://www.chictr.org.cn/showproj.aspx?proj=50678</t>
  </si>
  <si>
    <t>Guangzhou Panyu Central Hospital</t>
  </si>
  <si>
    <t>ChiCTR2000030558</t>
  </si>
  <si>
    <t>1:132;2:132;</t>
  </si>
  <si>
    <t xml:space="preserve">Psychological Intervention of Children with Novel Coronavirus Disease (COVID-19)                                                                                                                                                                                                                                                                                                                                                                                                                                                                                                                                                                                                                                                                                                                                                                                                                                                                                                                                                                                                                                                                                                                                                                                                                                                                                                                                                                                                                                                                                                                                                                                                                                                                                                                                                                                                                                                                                                                                                                                                </t>
  </si>
  <si>
    <t>monitor cases, suspected cases and diagnosed cases:Provide psychological intervention for children with severe stress response;</t>
  </si>
  <si>
    <t>Child Stress Disorders Checklist evaluation;Achenbach children's behavior checklist evaluation;children's severe emotional disorder and psychological crisis during inpatient treatment;</t>
  </si>
  <si>
    <t>http://www.chictr.org.cn/showproj.aspx?proj=50653</t>
  </si>
  <si>
    <t>Tongji Hospital, Tongji Medical College, Huazhong University of Science and Technology</t>
  </si>
  <si>
    <t>ChiCTR2000030564</t>
  </si>
  <si>
    <t>monitor cases, suspected cases and diagnosed cases:120;</t>
  </si>
  <si>
    <t xml:space="preserve">Cohort study of Novel Coronavirus Infected Diseases (COVID-19) in children                                                                                                                                                                                                                                                                                                                                                                                                                                                                                                                                                                                                                                                                                                                                                                                                                                                                                                                                                                                                                                                                                                                                                                                                                                                                                                                                                                                                                                                                                                                                                                                                                                                                                                                                                                                                                                                                                                                                                                                                      </t>
  </si>
  <si>
    <t>case series:N/A;</t>
  </si>
  <si>
    <t>Clinical characteristics;Clinical outcomes;</t>
  </si>
  <si>
    <t>http://www.chictr.org.cn/showproj.aspx?proj=50730</t>
  </si>
  <si>
    <t>Wuhan Children's Hospital, Tongji Medical College, Huazhong University of Science &amp; Technology</t>
  </si>
  <si>
    <t>ChiCTR2000030679</t>
  </si>
  <si>
    <t>case series:500;</t>
  </si>
  <si>
    <t xml:space="preserve">An anaesthesia procedure and extubation strategy for reducing patient agitation and cough after extubation that can be used to prevent the spread of SARS-CoV-2 and other infectious viruses in the operating Room                                                                                                                                                                                                                                                                                                                                                                                                                                                                                                                                                                                                                                                                                                                                                                                                                                                                                                                                                                                                                                                                                                                                                                                                                                                                                                                                                                                                                                                                                                                                                                                                                                                                                                                                                                                                                                                              </t>
  </si>
  <si>
    <t>Group A:Sevoflurane anesthesia maintenance, common extubation;Group B:Sevoflurane anesthesia was maintained, and the extubation strategy of "circulatory induced respiration" was adopted after the operation.;Group C:Propofol anesthesia maintenance, common extubation;Group D:Propofol anesthesia was maintained, and the extubation strategy of "circulatory induced respiration" was adopted after the operation.;</t>
  </si>
  <si>
    <t>cough;agitation;</t>
  </si>
  <si>
    <t>http://www.chictr.org.cn/showproj.aspx?proj=50763</t>
  </si>
  <si>
    <t>Liaocheng People's Hospital</t>
  </si>
  <si>
    <t>ChiCTR2000030681</t>
  </si>
  <si>
    <t>Group A:60;Group B:60;Group C:60;Group D:60;</t>
  </si>
  <si>
    <t xml:space="preserve">COVID-19 infection associated kidney injury in children                                                                                                                                                                                                                                                                                                                                                                                                                                                                                                                                                                                                                                                                                                                                                                                                                                                                                                                                                                                                                                                                                                                                                                                                                                                                                                                                                                                                                                                                                                                                                                                                                                                                                                                                                                                                                                                                                                                                                                                                                         </t>
  </si>
  <si>
    <t>Infection without renal injury group:none;Infection with proteinuria group:Bailing Capsule;Infection with hematuria group:Bailing Capsule;Infection with impaired renal function group:Bailing Capsule, Renal replacement therapy;</t>
  </si>
  <si>
    <t>temperature;heart rate;respiratory rate;blood pressure;Urine volume;blood routine;C-reactive protein;erythrocyte sedimentation rat;pulmonary CT;liver function;coagulation function;renal function;immunoglobulin;complement;T cell subsets;electrolytes;Urine analysis;microalbuminuria;COVID-19 nucleic acid;COVID-19 antibody;renal ultrasound;24-hour urine protein;Tc-DTPA renal dynamic imaging;eGFR;</t>
  </si>
  <si>
    <t>http://www.chictr.org.cn/showproj.aspx?proj=50572</t>
  </si>
  <si>
    <t>Basic Science</t>
  </si>
  <si>
    <t>Department of Nephrology, Wuhan children's Hospital</t>
  </si>
  <si>
    <t>ChiCTR2000030687</t>
  </si>
  <si>
    <t>Infection without renal injury group:30;Infection with proteinuria group:30;Infection with hematuria group:30;Infection with impaired renal function group:30;</t>
  </si>
  <si>
    <t xml:space="preserve">Application of cas13a-mediated RNA detection in the detection of novel coronavirus nucleic acid                                                                                                                                                                                                                                                                                                                                                                                                                                                                                                                                                                                                                                                                                                                                                                                                                                                                                                                                                                                                                                                                                                                                                                                                                                                                                                                                                                                                                                                                                                                                                                                                                                                                                                                                                                                                                                                                                                                                                                                 </t>
  </si>
  <si>
    <t>Sensitivity, specificity and accuracy;</t>
  </si>
  <si>
    <t>http://www.chictr.org.cn/showproj.aspx?proj=50001</t>
  </si>
  <si>
    <t>Affiliated Hospital of Zunyi Medical University</t>
  </si>
  <si>
    <t>ChiCTR2000030706</t>
  </si>
  <si>
    <t>Target condition:300;Difficult condition:200</t>
  </si>
  <si>
    <t xml:space="preserve">Diagnosis and treatment of novel coronavirus pneumonia (COVID-19) in common and severe cases based on the theory of ''Shi-Du-Yi (damp and plague)''                                                                                                                                                                                                                                                                                                                                                                                                                                                                                                                                                                                                                                                                                                                                                                                                                                                                                                                                                                                                                                                                                                                                                                                                                                                                                                                                                                                                                                                                                                                                                                                                                                                                                                                                                                                                                                                                                                                             </t>
  </si>
  <si>
    <t>Clinical characteristics according to TCM;</t>
  </si>
  <si>
    <t>http://www.chictr.org.cn/showproj.aspx?proj=50950</t>
  </si>
  <si>
    <t>The Second Affiliated Hospital of Guizhou University of traditional Chinese Medicine</t>
  </si>
  <si>
    <t>ChiCTR2000030762</t>
  </si>
  <si>
    <t>Case series:100;</t>
  </si>
  <si>
    <t xml:space="preserve">Clinical guidance of diagnose and treatment for novel coronavirus pneumonia (COVID-19) based on ''Shi-Du-Yi''                                                                                                                                                                                                                                                                                                                                                                                                                                                                                                                                                                                                                                                                                                                                                                                                                                                                                                                                                                                                                                                                                                                                                                                                                                                                                                                                                                                                                                                                                                                                                                                                                                                                                                                                                                                                                                                                                                                                                                   </t>
  </si>
  <si>
    <t>prognosis;</t>
  </si>
  <si>
    <t>http://www.chictr.org.cn/showproj.aspx?proj=50964</t>
  </si>
  <si>
    <t>ChiCTR2000030765</t>
  </si>
  <si>
    <t xml:space="preserve">Screening and identification of peripheral blood biomarkers in patients with COVID-19 infection based on multiomics studies                                                                                                                                                                                                                                                                                                                                                                                                                                                                                                                                                                                                                                                                                                                                                                                                                                                                                                                                                                                                                                                                                                                                                                                                                                                                                                                                                                                                                                                                                                                                                                                                                                                                                                                                                                                                                                                                                                                                                     </t>
  </si>
  <si>
    <t>Gold Standard:Clinical outcome;Index test:Based&amp;#32;on&amp;#32;proteomics,&amp;#32;genomics,&amp;#32;and&amp;#32;epigenomics&amp;#32;to&amp;#32;detect&amp;#32;molecular&amp;#32;markers&amp;#32;in&amp;#32;peripheral&amp;#32;blood&amp;#32;of&amp;#32;patients&amp;#32;with&amp;#32;mild&amp;#32;and&amp;#32;severe&amp;#32;COVID-19&amp;#32;infection,&amp;#32;in&amp;#32;order&amp;#32;to&amp;#32;establish&amp;#32;an&amp;#32;early&amp;#32;molecular&amp;#32;marker&amp;#32;prediction&amp;#32;model&amp;#32;to&amp;#32;predict&amp;#32;the&amp;#32;prognosis&amp;#32;of&amp;#32;patients.;</t>
  </si>
  <si>
    <t>RNA;DNA;</t>
  </si>
  <si>
    <t>http://www.chictr.org.cn/showproj.aspx?proj=50961</t>
  </si>
  <si>
    <t>The Second Xiangya Hospital of CSU</t>
  </si>
  <si>
    <t>ChiCTR2000030771</t>
  </si>
  <si>
    <t>Target condition:30;Difficult condition:0</t>
  </si>
  <si>
    <t xml:space="preserve">The value of CD4 / CD8 cells, CRP / ALB and APCHEII in novel coronavirus pneumonia                                                                                                                                                                                                                                                                                                                                                                                                                                                                                                                                                                                                                                                                                                                                                                                                                                                                                                                                                                                                                                                                                                                                                                                                                                                                                                                                                                                                                                                                                                                                                                                                                                                                                                                                                                                                                                                                                                                                                                                              </t>
  </si>
  <si>
    <t>Case series:none;</t>
  </si>
  <si>
    <t>28-day prognosis;</t>
  </si>
  <si>
    <t>http://www.chictr.org.cn/showproj.aspx?proj=50976</t>
  </si>
  <si>
    <t>Cangzhou People's Hospital</t>
  </si>
  <si>
    <t>ChiCTR2000030782</t>
  </si>
  <si>
    <t xml:space="preserve">Study on levels of inflammatory factors in peripheral blood of patients with novel coronavirus pneumonia and their diagnostic and prognostic value                                                                                                                                                                                                                                                                                                                                                                                                                                                                                                                                                                                                                                                                                                                                                                                                                                                                                                                                                                                                                                                                                                                                                                                                                                                                                                                                                                                                                                                                                                                                                                                                                                                                                                                                                                                                                                                                                                                              </t>
  </si>
  <si>
    <t>Gold Standard:Epidemiological history + CT + clinical manifestations + sars-cov-2 nucleic acid positive;Index test:Elisa&amp;#32;analysis&amp;#32;of&amp;#32;validation&amp;#32;factors,&amp;#32;inflammatory&amp;#32;factors,&amp;#32;adhesion&amp;#32;factors;</t>
  </si>
  <si>
    <t>http://www.chictr.org.cn/showproj.aspx?proj=50997</t>
  </si>
  <si>
    <t>The Third Affiliated Hospital of Zunyi Medical University</t>
  </si>
  <si>
    <t>ChiCTR2000030800</t>
  </si>
  <si>
    <t>Target condition:22;Difficult condition:57</t>
  </si>
  <si>
    <t xml:space="preserve">The value of Lymphocyte subsets in Coronavirus Disease 2019                                                                                                                                                                                                                                                                                                                                                                                                                                                                                                                                                                                                                                                                                                                                                                                                                                                                                                                                                                                                                                                                                                                                                                                                                                                                                                                                                                                                                                                                                                                                                                                                                                                                                                                                                                                                                                                                                                                                                                                                                     </t>
  </si>
  <si>
    <t xml:space="preserve">	 Case series:none;</t>
  </si>
  <si>
    <t>ymphocyte subsets;</t>
  </si>
  <si>
    <t>http://www.chictr.org.cn/showproj.aspx?proj=51037</t>
  </si>
  <si>
    <t>Department of Critical Care Medicine, The First Affiliated Hospital, Henan Traditional Chinese Medicine University</t>
  </si>
  <si>
    <t>ChiCTR2000030818</t>
  </si>
  <si>
    <t xml:space="preserve">	 Case series:10;</t>
  </si>
  <si>
    <t xml:space="preserve">Retrospective analysis of digestive system symptoms in 600 cases of 2019-ncov pneumonia in Guanggu district, Wuhan                                                                                                                                                                                                                                                                                                                                                                                                                                                                                                                                                                                                                                                                                                                                                                                                                                                                                                                                                                                                                                                                                                                                                                                                                                                                                                                                                                                                                                                                                                                                                                                                                                                                                                                                                                                                                                                                                                                                                              </t>
  </si>
  <si>
    <t>Liver function;</t>
  </si>
  <si>
    <t>http://www.chictr.org.cn/showproj.aspx?proj=51039</t>
  </si>
  <si>
    <t>Wuhan Third Hospital</t>
  </si>
  <si>
    <t>ChiCTR2000030819</t>
  </si>
  <si>
    <t>Case series:600;</t>
  </si>
  <si>
    <t xml:space="preserve">Correlation analysis of blood eosinophil cell levels and clinical novel coronavirus pneumonia type: a single-center, retrospective study                                                                                                                                                                                                                                                                                                                                                                                                                                                                                                                                                                                                                                                                                                                                                                                                                                                                                                                                                                                                                                                                                                                                                                                                                                                                                                                                                                                                                                                                                                                                                                                                                                                                                                                                                                                                                                                                                                                                        </t>
  </si>
  <si>
    <t>Ordinary COVID-19 patients:Nil;Heavy COVID-19 patients:Nil;</t>
  </si>
  <si>
    <t>Laboratory inspection index;Oxygen therapy case;Film degree exam;</t>
  </si>
  <si>
    <t>http://www.chictr.org.cn/showproj.aspx?proj=51107</t>
  </si>
  <si>
    <t>ChiCTR2000030862</t>
  </si>
  <si>
    <t>Ordinary COVID-19 patients:100;Heavy COVID-19 patients:50;</t>
  </si>
  <si>
    <t xml:space="preserve">Establishment of an early warning model for maternal and child vertical transmission of COVID-19 infection                                                                                                                                                                                                                                                                                                                                                                                                                                                                                                                                                                                                                                                                                                                                                                                                                                                                                                                                                                                                                                                                                                                                                                                                                                                                                                                                                                                                                                                                                                                                                                                                                                                                                                                                                                                                                                                                                                                                                                      </t>
  </si>
  <si>
    <t>Maternal and neonatal morbidity;</t>
  </si>
  <si>
    <t>http://www.chictr.org.cn/showproj.aspx?proj=49933</t>
  </si>
  <si>
    <t>Tongji Hospital, Huazhong university of science and technology</t>
  </si>
  <si>
    <t>ChiCTR2000030865</t>
  </si>
  <si>
    <t>Case series:200;</t>
  </si>
  <si>
    <t xml:space="preserve">Retrospective analysis of epidemiology and transmission dynamics of patients confirmed with Coronavirus Disease (COVID-19) in Hong Kong                                                                                                                                                                                                                                                                                                                                                                                                                                                                                                                                                                                                                                                                                                                                                                                                                                                                                                                                                                                                                                                                                                                                                                                                                                                                                                                                                                                                                                                                                                                                                                                                                                                                                                                                                                                                                                                                                                                                         </t>
  </si>
  <si>
    <t>Case series:Not applicable;</t>
  </si>
  <si>
    <t>Transmission dynamics of COVID-19 in Hong Kong;Characteristics of super-spreading events;Effectiveness of public health measures;</t>
  </si>
  <si>
    <t>http://www.chictr.org.cn/showproj.aspx?proj=51064</t>
  </si>
  <si>
    <t>The Chinese University of Hong Kong</t>
  </si>
  <si>
    <t>ChiCTR2000030901</t>
  </si>
  <si>
    <t xml:space="preserve">The treatment and diagnosis plan of integrated traditional Chinese and Western medicine for novel coronavirus pneumonia (COVID-19)                                                                                                                                                                                                                                                                                                                                                                                                                                                                                                                                                                                                                                                                                                                                                                                                                                                                                                                                                                                                                                                                                                                                                                                                                                                                                                                                                                                                                                                                                                                                                                                                                                                                                                                                                                                                                                                                                                                                              </t>
  </si>
  <si>
    <t>Suspected case treatment group:TCM formula 1 or TCM formula 2;Suspected case control group:null;Confirmed case  treatment group:Western medicine+(TCM formula 3 or TCM formula 4 or TCM formula 5 or TCM formula 6);Confirmed case control group:Western medicine;</t>
  </si>
  <si>
    <t>Incidence of COVID-19 pneumonia;COVID-19 pneumonia rate of improvement;</t>
  </si>
  <si>
    <t>http://www.chictr.org.cn/showproj.aspx?proj=51139</t>
  </si>
  <si>
    <t>Affiliated Hospital of Shaanxi University of Traditional Chinese Medicine</t>
  </si>
  <si>
    <t>??</t>
  </si>
  <si>
    <t>ChiCTR2000030923</t>
  </si>
  <si>
    <t>Suspected case treatment group:150;Suspected case control group:150;Confirmed case  treatment group:50;Confirmed case control group:50;</t>
  </si>
  <si>
    <t xml:space="preserve">Developing and evaluating of artificial intelligence triage system for suspected novel coronavirus pneumonia (COVID-19): a retrospective study                                                                                                                                                                                                                                                                                                                                                                                                                                                                                                                                                                                                                                                                                                                                                                                                                                                                                                                                                                                                                                                                                                                                                                                                                                                                                                                                                                                                                                                                                                                                                                                                                                                                                                                                                                                                                                                                                                                                  </t>
  </si>
  <si>
    <t>Gold Standard:RT-PCR test;Index test:artificial&amp;#32;intelligence&amp;#32;triage&amp;#32;system;</t>
  </si>
  <si>
    <t>CT image;sensitivity;Specificity;Time efficiency;</t>
  </si>
  <si>
    <t>http://www.chictr.org.cn/showproj.aspx?proj=51283</t>
  </si>
  <si>
    <t>ChiCTR2000030951</t>
  </si>
  <si>
    <t>Target condition:2500;Difficult condition:500</t>
  </si>
  <si>
    <t xml:space="preserve">The Cohotr of COVID-19                                                                                                                                                                                                                                                                                                                                                                                                                                                                                                                                                                                                                                                                                                                                                                                                                                                                                                                                                                                                                                                                                                                                                                                                                                                                                                                                                                                                                                                                                                                                                                                                                                                                                                                                                                                                                                                                                                                                                                                                                                                          </t>
  </si>
  <si>
    <t>COVID-19  patients:no;</t>
  </si>
  <si>
    <t>demographic information;exposure history;clinical  symptoms;Laboratory examination;radiological  findings;treatment;disease progression;</t>
  </si>
  <si>
    <t>http://www.chictr.org.cn/showproj.aspx?proj=51132</t>
  </si>
  <si>
    <t>Xiangyang 1st People's Hospital</t>
  </si>
  <si>
    <t>ChiCTR2000031088</t>
  </si>
  <si>
    <t>COVID-19  patients:314;</t>
  </si>
  <si>
    <t xml:space="preserve">Study for metagenomics of patients with novel coronavirus pneumonia (COVID-19)                                                                                                                                                                                                                                                                                                                                                                                                                                                                                                                                                                                                                                                                                                                                                                                                                                                                                                                                                                                                                                                                                                                                                                                                                                                                                                                                                                                                                                                                                                                                                                                                                                                                                                                                                                                                                                                                                                                                                                                                  </t>
  </si>
  <si>
    <t>Diagnosed Group:Nil;Suspending Group:Nil;</t>
  </si>
  <si>
    <t>Metagenomics Sequencing;</t>
  </si>
  <si>
    <t>http://www.chictr.org.cn/showproj.aspx?proj=51185</t>
  </si>
  <si>
    <t>The Fifth Affiliated Hospital of Sun Yat-Sen University</t>
  </si>
  <si>
    <t>ChiCTR2000031104</t>
  </si>
  <si>
    <t>Diagnosed Group:98;Suspending Group:102;</t>
  </si>
  <si>
    <t xml:space="preserve">Study on the impact on fetus and neonates of vertical transmission of 2019-nCoV                                                                                                                                                                                                                                                                                                                                                                                                                                                                                                                                                                                                                                                                                                                                                                                                                                                                                                                                                                                                                                                                                                                                                                                                                                                                                                                                                                                                                                                                                                                                                                                                                                                                                                                                                                                                                                                                                                                                                                                                 </t>
  </si>
  <si>
    <t>Neonatal outcome;</t>
  </si>
  <si>
    <t>http://www.chictr.org.cn/showproj.aspx?proj=50605</t>
  </si>
  <si>
    <t>Union Hospital, Tongji Medical College, Huazhong University of Science and Technology</t>
  </si>
  <si>
    <t>ChiCTR2000031140</t>
  </si>
  <si>
    <t>Case series:300;</t>
  </si>
  <si>
    <t xml:space="preserve">The correlation between Vitamin D deficient and severe status of novel coronavirus pneumonia (COVID-19) patients                                                                                                                                                                                                                                                                                                                                                                                                                                                                                                                                                                                                                                                                                                                                                                                                                                                                                                                                                                                                                                                                                                                                                                                                                                                                                                                                                                                                                                                                                                                                                                                                                                                                                                                                                                                                                                                                                                                                                                </t>
  </si>
  <si>
    <t>25(OH)D;</t>
  </si>
  <si>
    <t>http://www.chictr.org.cn/showproj.aspx?proj=51390</t>
  </si>
  <si>
    <t>The People's Hospital of GuangXi Zhuang Autonomous Region</t>
  </si>
  <si>
    <t>ChiCTR2000031163</t>
  </si>
  <si>
    <t>Case series:80;</t>
  </si>
  <si>
    <t xml:space="preserve">Clinical features and prognosis of  invasive mechanicalventilation patients  with novel coronavirus pneumonia (COVID-19) in Wuhan, China: a single-centered, retrospective, observational study                                                                                                                                                                                                                                                                                                                                                                                                                                                                                                                                                                                                                                                                                                                                                                                                                                                                                                                                                                                                                                                                                                                                                                                                                                                                                                                                                                                                                                                                                                                                                                                                                                                                                                                                                                                                                                                                                 </t>
  </si>
  <si>
    <t>Clinical features and prognosis;</t>
  </si>
  <si>
    <t>http://www.chictr.org.cn/showproj.aspx?proj=51473</t>
  </si>
  <si>
    <t>Renmin Hospital of Wuhan University</t>
  </si>
  <si>
    <t>ChiCTR2000031227</t>
  </si>
  <si>
    <t xml:space="preserve">Epidemiological study of novel coronavirus infection (COVID-19) in children at medium/low risk                                                                                                                                                                                                                                                                                                                                                                                                                                                                                                                                                                                                                                                                                                                                                                                                                                                                                                                                                                                                                                                                                                                                                                                                                                                                                                                                                                                                                                                                                                                                                                                                                                                                                                                                                                                                                                                                                                                                                                                  </t>
  </si>
  <si>
    <t>http://www.chictr.org.cn/showproj.aspx?proj=51629</t>
  </si>
  <si>
    <t>Tongji Hospital of Tongji Medical College, Huazhong University of Science and Technology</t>
  </si>
  <si>
    <t>ChiCTR2000031293</t>
  </si>
  <si>
    <t>Case series:240;</t>
  </si>
  <si>
    <t xml:space="preserve">Retrospective analysis of anesthesia management of emergency cesarean section in non-pneumonia hospital of Wuhan during pandemic of novel coronavirus pneumonia (COVID-19)                                                                                                                                                                                                                                                                                                                                                                                                                                                                                                                                                                                                                                                                                                                                                                                                                                                                                                                                                                                                                                                                                                                                                                                                                                                                                                                                                                                                                                                                                                                                                                                                                                                                                                                                                                                                                                                                                                      </t>
  </si>
  <si>
    <t>Cesarean section:Case Series;</t>
  </si>
  <si>
    <t>fever;Chest CT;cough;;Anesthesia during cesarean section;Adverse reactions;Apgar score for neonates; Intraoperative blood loss;diagnosis of COVID-19 during perioperative;the medical observations of anesthesiologists participating in anesthesia management;</t>
  </si>
  <si>
    <t>http://www.chictr.org.cn/showproj.aspx?proj=51385</t>
  </si>
  <si>
    <t>Hubei Maternal and Child Health Care Hospital</t>
  </si>
  <si>
    <t>ChiCTR2000031361</t>
  </si>
  <si>
    <t>Cesarean section:2000;</t>
  </si>
  <si>
    <t xml:space="preserve">Serum and urine proteins and metabolomic markers in patients with COVID-19                                                                                                                                                                                                                                                                                                                                                                                                                                                                                                                                                                                                                                                                                                                                                                                                                                                                                                                                                                                                                                                                                                                                                                                                                                                                                                                                                                                                                                                                                                                                                                                                                                                                                                                                                                                                                                                                                                                                                                                                      </t>
  </si>
  <si>
    <t>Gold Standard:Clinical outcome, novel coronavirus nucleic acid test, clinical symptoms, lung CT;Index test:Proteomics,&amp;#32;metabolomics&amp;#32;and&amp;#32;other&amp;#32;markers,&amp;#32;mass&amp;#32;spectrometer;</t>
  </si>
  <si>
    <t>proteomics;metabonomics;SEN, SPE, ACC, AUC of ROC;</t>
  </si>
  <si>
    <t>http://www.chictr.org.cn/showproj.aspx?proj=51694</t>
  </si>
  <si>
    <t>WESTLAKE UNIVERSITY</t>
  </si>
  <si>
    <t>ChiCTR2000031365</t>
  </si>
  <si>
    <t>Target condition:0;Difficult condition:0</t>
  </si>
  <si>
    <t xml:space="preserve">Clinical application value of multiple tests for novel coronavirus pneumonia (COVID-19)                                                                                                                                                                                                                                                                                                                                                                                                                                                                                                                                                                                                                                                                                                                                                                                                                                                                                                                                                                                                                                                                                                                                                                                                                                                                                                                                                                                                                                                                                                                                                                                                                                                                                                                                                                                                                                                                                                                                                                                         </t>
  </si>
  <si>
    <t>Gold Standard:Viral nucleic acid detection;Index test:specific&amp;#32;serological&amp;#32;detection;</t>
  </si>
  <si>
    <t>SARS-CoV-2 antibody;SEN, SPE, ACC, AUC of ROC;</t>
  </si>
  <si>
    <t>http://www.chictr.org.cn/showproj.aspx?proj=51813</t>
  </si>
  <si>
    <t>Wuhan Asia heart Hospital</t>
  </si>
  <si>
    <t>ChiCTR2000031428</t>
  </si>
  <si>
    <t>Target condition:500;Difficult condition:0</t>
  </si>
  <si>
    <t xml:space="preserve">Retrospective analysis of maternal and infant outcomes in Cesarean delivery in Hangzhou non pneumonia Hospital during pandemic of Novel coronovirus pneumonia(COVID-19)                                                                                                                                                                                                                                                                                                                                                                                                                                                                                                                                                                                                                                                                                                                                                                                                                                                                                                                                                                                                                                                                                                                                                                                                                                                                                                                                                                                                                                                                                                                                                                                                                                                                                                                                                                                                                                                                                                         </t>
  </si>
  <si>
    <t>Case series:cesarean section;</t>
  </si>
  <si>
    <t>Perioperative fever;Perioperative cough;Outcome of lung CT;Operative time;Volume of Postpartum hemorrhage;postoperative hospitalization;Stay in isolation ward;Apgar score of newborn;Neonatal admission to NICU;Medical observation of personnel involved in the operation;</t>
  </si>
  <si>
    <t>http://www.chictr.org.cn/showproj.aspx?proj=52037</t>
  </si>
  <si>
    <t>Women's Hospital, Medical School of Zhejiang University</t>
  </si>
  <si>
    <t>ChiCTR2000031675</t>
  </si>
  <si>
    <t>Case series:2000;</t>
  </si>
  <si>
    <t xml:space="preserve">A cross-sectional observation study to delineate the degree of environmental contamination by SARS-CoV-2 in the clinical environment                                                                                                                                                                                                                                                                                                                                                                                                                                                                                                                                                                                                                                                                                                                                                                                                                                                                                                                                                                                                                                                                                                                                                                                                                                                                                                                                                                                                                                                                                                                                                                                                                                                                                                                                                                                                                                                                                                                                            </t>
  </si>
  <si>
    <t>Patient:Surface swab and air sample collection;Healthcare providers:Surface swab from personal protective equipment;</t>
  </si>
  <si>
    <t>Environment viral load;</t>
  </si>
  <si>
    <t>http://www.chictr.org.cn/showproj.aspx?proj=51650</t>
  </si>
  <si>
    <t>ChiCTR2000031712</t>
  </si>
  <si>
    <t>Patient:30;Healthcare providers:30;</t>
  </si>
  <si>
    <t xml:space="preserve">Impact of WeChat-based parenting education for children with autism spectrum disorder and their mothers during the epidemic of Coronavirus disease 2019 (COVID-19)                                                                                                                                                                                                                                                                                                                                                                                                                                                                                                                                                                                                                                                                                                                                                                                                                                                                                                                                                                                                                                                                                                                                                                                                                                                                                                                                                                                                                                                                                                                                                                                                                                                                                                                                                                                                                                                                                                              </t>
  </si>
  <si>
    <t>Experimental group:WeChat-based parenting education;Control groop:Electronic Manual + Teaching Plan;</t>
  </si>
  <si>
    <t>Psycho Educational Profile,PEP;Self-Rated Anxiety Scale,SAS;Self-Rated Depression Scale,SDS;Parenting Stress Index-Short Form,PSI-SF;</t>
  </si>
  <si>
    <t>http://www.chictr.org.cn/showproj.aspx?proj=52165</t>
  </si>
  <si>
    <t>Fujian Provincial Maternity and Child Health Hospital</t>
  </si>
  <si>
    <t>ChiCTR2000031772</t>
  </si>
  <si>
    <t>Experimental group:45;Control groop:60;</t>
  </si>
  <si>
    <t xml:space="preserve">Delineate the prevalence, risk factors, temporal distribution and epidemiological characteristics of hidden novel coronavirus (2019-nCoV) infection in the community                                                                                                                                                                                                                                                                                                                                                                                                                                                                                                                                                                                                                                                                                                                                                                                                                                                                                                                                                                                                                                                                                                                                                                                                                                                                                                                                                                                                                                                                                                                                                                                                                                                                                                                                                                                                                                                                                                            </t>
  </si>
  <si>
    <t>Delineate the true prevalence of SARS-CoV-2 infection in Hong Kong;Estimate the size of outbreak at different periods;Understand the epidemiology and characteristics of asymptomatic and mild infections;</t>
  </si>
  <si>
    <t>http://www.chictr.org.cn/showproj.aspx?proj=52353</t>
  </si>
  <si>
    <t>Cross-sectional</t>
  </si>
  <si>
    <t>ChiCTR2000031928</t>
  </si>
  <si>
    <t>Case series:3000;</t>
  </si>
  <si>
    <t xml:space="preserve">Maternal and Perinatal Outcomes of Women with novel coronavirus pneumonia (COVID-19): a multicenter retrospective cohort study                                                                                                                                                                                                                                                                                                                                                                                                                                                                                                                                                                                                                                                                                                                                                                                                                                                                                                                                                                                                                                                                                                                                                                                                                                                                                                                                                                                                                                                                                                                                                                                                                                                                                                                                                                                                                                                                                                                                                  </t>
  </si>
  <si>
    <t>pregnancy maternal complications;labor complications;mode of delivery;birth weight;Neonatal disease;Apgar score;neonatal infection;NICU admitting rate;neonates with COVID-19;</t>
  </si>
  <si>
    <t>http://www.chictr.org.cn/showproj.aspx?proj=52365</t>
  </si>
  <si>
    <t>International Peace Maternity and Child Health Hospital, School of Medicine, Shanghai Jiao Tong University</t>
  </si>
  <si>
    <t>ChiCTR2000031954</t>
  </si>
  <si>
    <t>Case series:30;</t>
  </si>
  <si>
    <t xml:space="preserve">A cohort retrospective study for ECMO in the rescue therapy of extremely critical novel coronavirus pneumonia (COVID-19) patients                                                                                                                                                                                                                                                                                                                                                                                                                                                                                                                                                                                                                                                                                                                                                                                                                                                                                                                                                                                                                                                                                                                                                                                                                                                                                                                                                                                                                                                                                                                                                                                                                                                                                                                                                                                                                                                                                                                                               </t>
  </si>
  <si>
    <t>ECMO group:ECMO;mechanic ventilation:mechanic ventilation;</t>
  </si>
  <si>
    <t>in-hospital mortality;</t>
  </si>
  <si>
    <t>http://www.chictr.org.cn/showproj.aspx?proj=52694</t>
  </si>
  <si>
    <t>Bayi Children's Hospital, Seventh Medical Centre, PLA General Hospital</t>
  </si>
  <si>
    <t>ChiCTR2000032162</t>
  </si>
  <si>
    <t>ECMO group:40;mechanic ventilation:40;</t>
  </si>
  <si>
    <t xml:space="preserve">A medical records based retrospective study for the effectiveness and safety of Xi-Yan-Ping injection combined with conventional protocol in the treatment of common type novel coronavirus pneumonia (COVID-19)                                                                                                                                                                                                                                                                                                                                                                                                                                                                                                                                                                                                                                                                                                                                                                                                                                                                                                                                                                                                                                                                                                                                                                                                                                                                                                                                                                                                                                                                                                                                                                                                                                                                                                                                                                                                                                                                </t>
  </si>
  <si>
    <t>Control group:Conventional treatment;experimental group:Xiyanping injection+ conventional treatment;</t>
  </si>
  <si>
    <t>Clinical recovery time ;</t>
  </si>
  <si>
    <t>http://www.chictr.org.cn/showproj.aspx?proj=52988</t>
  </si>
  <si>
    <t>Shanghai Public Health Clinical Center</t>
  </si>
  <si>
    <t>ChiCTR2000032412</t>
  </si>
  <si>
    <t>Control group:142;experimental group:284;</t>
  </si>
  <si>
    <t xml:space="preserve">Evaluation of the safety and immunogenicity of inactivated novel coronavirus (2019-CoV) vaccine (Vero cells) in healthy population aged 3 years and above: a randomized, double-blind, placebo parallel-controlled phase I/II clinical trial                                                                                                                                                                                                                                                                                                                                                                                                                                                                                                                                                                                                                                                                                                                                                                                                                                                                                                                                                                                                                                                                                                                                                                                                                                                                                                                                                                                                                                                                                                                                                                                                                                                                                                                                                                                                                                    </t>
  </si>
  <si>
    <t>Phase I A1:Low dosage;Phase I A2:Placebo;Phase I A3:medium dosage;Phase I A4:Placebo;Phase I A5:high dosage;Phase I A6:Placebo;Phase I F1:Low dosage;Phase I F2:Placebo;Phase I F3:medium dosage;Phase I F4:Placebo;Phase I F5:high dosage;Phase I F6:Placebo;Phase I G1:low dosage;Phase I G2:placebo;Phase I G3:medium dosage;Phase I G4:placebo;Phase I G5:high dosage;Phase I G6:placebo;Phase I H1:low dosage;Phase I H2:placebo;Phase I H3:medium dosage;Phase I H4:placebo;Phase I H5:high dosage;Phase I H6:placebo;Phase I M1:low dosage;Phase I M2:placebo;Phase I M3:medium dosage;Phase I M4:placebo;Phase I M5:high dosage;Phase I M6:placebo;phase II A1:low dosage;phase II A2:placebo;phase II A3:medium;phase II A4:placebo;phase II A5:high dosage;phase II A6:placebo;phase II B1:medium;phase II B2:placebo;phase II C1:medium dosage;phase II C2:placebo;phase II D1:medium dosage;phase II D2:placebo;phase II E1:high dosage;phase II E2:placebo;phase II F1:low dosage;phase II F2:placebo;phase II F3:medium dosage;phase II F4:placebo;phase II F5:high dosage;phase II F6:placebo;phase II G1:low dosage;phase II G2:placebo;phase II G3:medium dosage;phase II G4:placebo;phase II G5:high dosage;phase II G6:placebo;phase II H1:low dosage;phase II H1:placebo;phase II H3:medium dosage;phase II H4:placebo;phase II H5:high dosage;phase II H6:placebo;phase II M1:low dosage;phase II M2:placebo;phase II M3:medium dosage;phase II M4:placebo;phase II M5:high dosage;phase II M6:placebo;</t>
  </si>
  <si>
    <t>Incidence of adverse reactions/events;</t>
  </si>
  <si>
    <t>http://www.chictr.org.cn/showproj.aspx?proj=53003</t>
  </si>
  <si>
    <t>Henan Provincial Center for Disease Control and Prevention</t>
  </si>
  <si>
    <t>ChiCTR2000032459</t>
  </si>
  <si>
    <t>Phase I A1:24;Phase I A2:8;Phase I A3:24;Phase I A4:8;Phase I A5:24;Phase I A6:8;Phase I F1:24;Phase I F2:8;Phase I F3:24;Phase I F4:8;Phase I F5:24;Phase I F6:8;Phase I G1:24;Phase I G2:8;Phase I G3:24;Phase I G4:8;Phase I G5:24;Phase I G6:8;Phase I H1:</t>
  </si>
  <si>
    <t xml:space="preserve">Follow-up study of pregnancy outcomes  of novel coronavirus pneumonia (COVID-19) complicated in the first and second trimester                                                                                                                                                                                                                                                                                                                                                                                                                                                                                                                                                                                                                                                                                                                                                                                                                                                                                                                                                                                                                                                                                                                                                                                                                                                                                                                                                                                                                                                                                                                                                                                                                                                                                                                                                                                                                                                                                                                                                  </t>
  </si>
  <si>
    <t>Case series:Observation study, no intervention;</t>
  </si>
  <si>
    <t>Birth;</t>
  </si>
  <si>
    <t>http://www.chictr.org.cn/showproj.aspx?proj=53285</t>
  </si>
  <si>
    <t>ChiCTR2000032666</t>
  </si>
  <si>
    <t>Case series:6;</t>
  </si>
  <si>
    <t xml:space="preserve">Asymptomatic novel coronavirus pneumonia (COVID-19) patients Have Longer Treatment Cycle Than Mild and Moderate Patients                                                                                                                                                                                                                                                                                                                                                                                                                                                                                                                                                                                                                                                                                                                                                                                                                                                                                                                                                                                                                                                                                                                                                                                                                                                                                                                                                                                                                                                                                                                                                                                                                                                                                                                                                                                                                                                                                                                                                        </t>
  </si>
  <si>
    <t>asymptomatic versus mild and moderate confirmed COVID-19 patients:Nil;</t>
  </si>
  <si>
    <t>Treatment cycle;</t>
  </si>
  <si>
    <t>http://www.chictr.org.cn/showproj.aspx?proj=53228</t>
  </si>
  <si>
    <t>Department of Science and Technology of Guizhou Province</t>
  </si>
  <si>
    <t>ChiCTR2000032770</t>
  </si>
  <si>
    <t>asymptomatic versus mild and moderate confirmed COVID-19 patients:52;</t>
  </si>
  <si>
    <t xml:space="preserve">Epidemiological, clinical and prognosticated features of novel coronavirus pneumonia (COVID-19) in Zhuhai                                                                                                                                                                                                                                                                                                                                                                                                                                                                                                                                                                                                                                                                                                                                                                                                                                                                                                                                                                                                                                                                                                                                                                                                                                                                                                                                                                                                                                                                                                                                                                                                                                                                                                                                                                                                                                                                                                                                                                       </t>
  </si>
  <si>
    <t>chest CT;lung function;blood routine examination;liver function;renal function;heart function;clinical data;routine urine test;fecal routine test;blood clotting function;blood gas assay;Zung's self-rating anxiety scandal;Zung's self-rating depression scandal;DASS-21;diversity of microbe;</t>
  </si>
  <si>
    <t>http://www.chictr.org.cn/showproj.aspx?proj=51841</t>
  </si>
  <si>
    <t>Fifth Affiliated Hospital of Sun Yat-sen University</t>
  </si>
  <si>
    <t>ChiCTR2000032895</t>
  </si>
  <si>
    <t xml:space="preserve">A randomized controlled trial for the efficacy and safety of artemisinin-pipequine tablets in the treatment of the mild and common type novel coronavirus pneumonia (COVID-19) patients whose nCoV Nucleic acid did not turn negative after treated by hydroxychloroquine and Abidor                                                                                                                                                                                                                                                                                                                                                                                                                                                                                                                                                                                                                                                                                                                                                                                                                                                                                                                                                                                                                                                                                                                                                                                                                                                                                                                                                                                                                                                                                                                                                                                                                                                                                                                                                                                            </t>
  </si>
  <si>
    <t>Experimental group:Taking artemisinin-piperaquine;Control group:Symptomatic treatment with non-antiviral drugs;</t>
  </si>
  <si>
    <t>Tolerance;Viral load of nCoV;Blood routine;Immunological examination;Blood liver and kidney function test;Myocardial enzyme biochemical examination;ECG examination;Urine routine;body temperature;pulse;Breathe;blood pressure;CT examination of the lungs;</t>
  </si>
  <si>
    <t>http://www.chictr.org.cn/showproj.aspx?proj=53658</t>
  </si>
  <si>
    <t>Hongqi Hospital Affiliated to Mudangjiang Medical University</t>
  </si>
  <si>
    <t>ChiCTR2000032915</t>
  </si>
  <si>
    <t>Experimental group:120;Control group:120;</t>
  </si>
  <si>
    <t xml:space="preserve">COVID-19 related obstetric and neonatal outcome study (CRONOS) - CRONOS                                                                                                                                                                                                                                                                                                                                                                                                                                                                                                                                                                                                                                                                                                                                                                                                                                                                                                                                                                                                                                                                                                                                                                                                                                                                                                                                                                                                                                                                                                                                                                                                                                                                                                                                                                                                                                                                                                                                                                                                         </t>
  </si>
  <si>
    <t>Intervention 1: Medical history, clinical data of Covid-19 positive pregnant women will be collected during pregnancy, delivery, of the neonate and during childbed.</t>
  </si>
  <si>
    <t>Trying to identify the risk/risk factors for bad outcome of Covid-19 infection during pregnancy for mother and baby until the end of the puerperium (6 weeks postpartum).</t>
  </si>
  <si>
    <t>http://www.drks.de/DRKS00021208</t>
  </si>
  <si>
    <t>German Clinical Trials Register</t>
  </si>
  <si>
    <t>observational</t>
  </si>
  <si>
    <t>Allocation: Single arm study;. Masking: Open (masking not used). Control: Uncontrolled/Single arm. Assignment: Single (group). Study design purpose: Prognosis;</t>
  </si>
  <si>
    <t>Vorstand der Deutschen Gesellschaft fÃ¼r Perinatale Medizin (DGPM) e.V.c/o Conventus Congressmanagement &amp; Marketing GmbH</t>
  </si>
  <si>
    <t>no minimum age</t>
  </si>
  <si>
    <t>no maximum age</t>
  </si>
  <si>
    <t>DRKS00021208</t>
  </si>
  <si>
    <t xml:space="preserve">Prospective gas chromatographic and spectrometric analysis of the exhalation of healthy test persons and of SARS-CoV2 infected patients as well as  of patients suffering from COVID-19 at the Klinikum Dortmund - SpectrOVID19                                                                                                                                                                                                                                                                                                                                                                                                                                                                                                                                                                                                                                                                                                                                                                                                                                                                                                                                                                                                                                                                                                                                                                                                                                                                                                                                                                                                                                                                                                                                                                                                                                                                                                                                                                                                                                                 </t>
  </si>
  <si>
    <t>identification of a characteristic index of SARS-CoV2 in the gas chromatography / ionic motility spectrometer</t>
  </si>
  <si>
    <t>http://www.drks.de/DRKS00021399</t>
  </si>
  <si>
    <t>Allocation: Single arm study;. Masking: Open (masking not used). Control: Uncontrolled/Single arm. Assignment: Single (group). Study design purpose: Screening;</t>
  </si>
  <si>
    <t>Klinik fÃ¼r Neurochirurgie Klinikum Dortmund</t>
  </si>
  <si>
    <t>1 Years</t>
  </si>
  <si>
    <t>99 Years</t>
  </si>
  <si>
    <t>DRKS00021399</t>
  </si>
  <si>
    <t xml:space="preserve">Registry of hospitalized pediatric Patients mit SARS-CoV-2 infection (COVID-19)                                                                                                                                                                                                                                                                                                                                                                                                                                                                                                                                                                                                                                                                                                                                                                                                                                                                                                                                                                                                                                                                                                                                                                                                                                                                                                                                                                                                                                                                                                                                                                                                                                                                                                                                                                                                                                                                                                                                                                                                 </t>
  </si>
  <si>
    <t>http://www.drks.de/DRKS00021506</t>
  </si>
  <si>
    <t>Allocation: Other;. Masking: Open (masking not used). Control: Other. Assignment: Other. Study design purpose: Other;</t>
  </si>
  <si>
    <t>UniversitÃ¤tsklinikum Carl Gustav Carus</t>
  </si>
  <si>
    <t>DRKS00021506</t>
  </si>
  <si>
    <t xml:space="preserve">Prevalence of COVID-19 in Children in Baden-WÃ¼rttemberg - COVID-19 BaWÃ¼                                                                                                                                                                                                                                                                                                                                                                                                                                                                                                                                                                                                                                                                                                                                                                                                                                                                                                                                                                                                                                                                                                                                                                                                                                                                                                                                                                                                                                                                                                                                                                                                                                                                                                                                                                                                                                                                                                                                                                                                         </t>
  </si>
  <si>
    <t>Intervention 1: Nasal/throat swab, blood sample, color sheet</t>
  </si>
  <si>
    <t>http://www.drks.de/DRKS00021521</t>
  </si>
  <si>
    <t>Zentrum fÃ¼r Infektionskrankheiten</t>
  </si>
  <si>
    <t>10 Years</t>
  </si>
  <si>
    <t>DRKS00021521</t>
  </si>
  <si>
    <t xml:space="preserve">Hydroxychloroquine efficacy in preventing SARS-CoV-2 infection and CoVid-19 disease severity during pregnancy                                                                                                                                                                                                                                                                                                                                                                                                                                                                                                                                                                                                                                                                                                                                                                                                                                                                                                                                                                                                                                                                                                                                                                                                                                                                                                                                                                                                                                                                                                                                                                                                                                                                                                                                                                                                                                                                                                                                                                   </t>
  </si>
  <si>
    <t>https://www.clinicaltrialsregister.eu/ctr-search/search?query=eudract_number:2020-001587-29</t>
  </si>
  <si>
    <t>EU Clinical Trials Register</t>
  </si>
  <si>
    <t>Interventional clinical trial of medicinal product</t>
  </si>
  <si>
    <t xml:space="preserve">Controlled: yes
Randomised: yes
Open: no
Single blind: no
Double blind: yes
Parallel group: no
Cross over: no
Other: no
If controlled, specify comparator, Other Medicinial Product: no
Placebo: yes
Other: no
Number of treatment arms in the trial: 6
</t>
  </si>
  <si>
    <t>Barcelona Institute for Global Health (ISGlobal)</t>
  </si>
  <si>
    <t>Authorised</t>
  </si>
  <si>
    <t>EUCTR2020-001587-29-ES</t>
  </si>
  <si>
    <t xml:space="preserve">Human pharmacology (Phase I): no
Therapeutic exploratory (Phase II): no
Therapeutic confirmatory - (Phase III): no
Therapeutic use (Phase IV): yes
</t>
  </si>
  <si>
    <t xml:space="preserve">The effect of  NOSCOVID on pulmonary &amp; other clinical manifestations of COVID-19 patients                                                                                                                                                                                                                                                                                                                                                                                                                                                                                                                                                                                                                                                                                                                                                                                                                                                                                                                                                                                                                                                                                                                                                                                                                                                                                                                                                                                                                                                                                                                                                                                                                                                                                                                                                                                                                                                                                                                                                                                       </t>
  </si>
  <si>
    <t>Intervention 1: Intervention group: Treatment group which received Noscapine   mg, tds. Intervention 2: Control group: Group receiving Placebo with no API.</t>
  </si>
  <si>
    <t>Cough. Timepoint: Daily. Method of measurement: Clinical finding.;O2 Saturation. Timepoint: daily. Method of measurement: Pulse Oximeter.;Radiographic features Findings. Timepoint: Before/After. Method of measurement: Radiography- CT SCAN.</t>
  </si>
  <si>
    <t>http://en.irct.ir/trial/46576</t>
  </si>
  <si>
    <t>IRCT</t>
  </si>
  <si>
    <t>Iran (Islamic Republic of)</t>
  </si>
  <si>
    <t>interventional</t>
  </si>
  <si>
    <t>Randomization: Not randomized, Blinding: Double blinded, Placebo: Not used, Assignment: Parallel, Purpose: Treatment, Blinding description: In this study  patients,  nurse , supervisor and researcher don't know which group of patients will use  the medicine.
Physician and clinicians team know about the drug and group who use the drug.</t>
  </si>
  <si>
    <t>Qazvin University of Medical Sciences</t>
  </si>
  <si>
    <t>2 years</t>
  </si>
  <si>
    <t>no limit</t>
  </si>
  <si>
    <t>IRCT20160625028622N1</t>
  </si>
  <si>
    <t xml:space="preserve">Comparison of the effectiveness of standard treatment with stand treatment plus Vitamin A in treatment in covid19 patients                                                                                                                                                                                                                                                                                                                                                                                                                                                                                                                                                                                                                                                                                                                                                                                                                                                                                                                                                                                                                                                                                                                                                                                                                                                                                                                                                                                                                                                                                                                                                                                                                                                                                                                                                                                                                                                                                                                                                      </t>
  </si>
  <si>
    <t>Intervention 1: Intervention group:25000 IU vitamin A per day for ten days, the plus, the standard national treatment for COVID 19. Intervention 2: Control group: the standard national treatment for COVID19 ,and placebo.</t>
  </si>
  <si>
    <t>Body temperature. Timepoint: before the start of the intervention and 10 days after the supplement Vitamin A. Method of measurement: Measureing body temperature with a thermometer through the mouth.;Blood oxygen saturation percentage. Timepoint: Before and ten days after starting treatment. Method of measurement: Pulse oximeter.;Cough rate. Timepoint: Before and ten days after starting treatment. Method of measurement: Physical examination.;C-Reactive Protein (CRP) Test rate. Timepoint: Before and ten days after starting treatment. Method of measurement: Laboratory.;Complete blood count (CBC) Rate. Timepoint: Before and ten days after starting treatment. Method of measurement: Laboratory.;Creat. Rate. Timepoint: Before and ten days after starting treatment. Method of measurement: Laboratory.;Lymphocytes Rate. Timepoint: Before and ten days after starting treatment. Method of measurement: Laboratory.;Erythrocyte Sedimentation Rate (ESR) rate. Timepoint: Before and ten days after starting treatment. Method of measurement: Laboratory.;Number of breaths. Timepoint: Before and ten days after starting treatment. Method of measurement: Physical examination.;The pH of the blood. Timepoint: Before and ten days after starting treatment. Method of measurement: Laboratory.;Creatine phosphokinase (CPK) rate. Timepoint: Before and ten days after starting treatment. Method of measurement: Laboratory.;Lactate Dehydrogenase (LDH) rate. Timepoint: Before and ten days after starting treatment. Method of measurement: Laboratory.;Liver function tests rate. Timepoint: Before and ten days after starting treatment. Method of measurement: Laboratory.</t>
  </si>
  <si>
    <t>http://en.irct.ir/trial/46974</t>
  </si>
  <si>
    <t>Iran (Islamic Republic of);Iran (Islamic Republic of)</t>
  </si>
  <si>
    <t>Randomization: Randomized, Blinding: Double blinded, Placebo: Used, Assignment: Parallel, Purpose: Treatment, Randomization description: At the beginning of the study, an evaluator examines the criteria for entering the study of patients, and if there are conditions for entering the study, using the table of random numbers, patients will be assigned to the experimental and control group. And this process will continue until the formation of two equal groups of 70 people, Blinding description: In this study, patients, laboratory technicians,  radiologists, and therapists who will be responsible for prescribing the drug, receiving the sample and completing the questionnaire, as well as the researcher responsible for evaluating the results and statistically analyzing the treatment group will blind patients. Were, and will not know the intervention group. The physicians responsible for prescribing medication will not be blind. vitamin A and placebo were purchased from the same factory</t>
  </si>
  <si>
    <t>Saveh University of Medical Sciences</t>
  </si>
  <si>
    <t>1 year</t>
  </si>
  <si>
    <t>75 years</t>
  </si>
  <si>
    <t>IRCT20180520039738N2</t>
  </si>
  <si>
    <t xml:space="preserve">Maternal and perinatal outcomes of pandemic COVID-19 in pregnancy                                                                                                                                                                                                                                                                                                                                                                                                                                                                                                                                                                                                                                                                                                                                                                                                                                                                                                                                                                                                                                                                                                                                                                                                                                                                                                                                                                                                                                                                                                                                                                                                                                                                                                                                                                                                                                                                                                                                                                                                               </t>
  </si>
  <si>
    <t>Incidence of pandemic COVID-19 in pregnancy assessed as proportion of pregnant women hospitalised with confirmed COVID-19 disease per 100,000 maternities during the study period</t>
  </si>
  <si>
    <t>http://isrctn.com/ISRCTN40092247</t>
  </si>
  <si>
    <t>ISRCTN</t>
  </si>
  <si>
    <t>United Kingdom</t>
  </si>
  <si>
    <t>Observational cohort study (Other)</t>
  </si>
  <si>
    <t>University of Oxford</t>
  </si>
  <si>
    <t>ISRCTN40092247</t>
  </si>
  <si>
    <t xml:space="preserve">Pregnancy and Neonatal Outcomes in COVID-19: a global registry of women with suspected COVID-19 or confirmed SARS-CoV-2 infection in pregnancy and their neonates; understanding natural history to guide treatment and prevention                                                                                                                                                                                                                                                                                                                                                                                                                                                                                                                                                                                                                                                                                                                                                                                                                                                                                                                                                                                                                                                                                                                                                                                                                                                                                                                                                                                                                                                                                                                                                                                                                                                                                                                                                                                                                                              </t>
  </si>
  <si>
    <t>The study will form a global disease registry linked with other national data sources for women with suspected COVID-19 or confirmed SARS-CoV-2 in pregnancy and their neonates. Investigators can register their interest to add data to the registry through the web page (https://pan-covid.org). Once registered they will be asked to provide confirmation of their local approval, which will allow data entry. Data will be collected from 01/01/2020 to 31/03/2021 on miscarriage, pre-term delivery, fetal growth restriction and neonatal outcomes, to assess the effect of a SARS-CoV-2 infection.</t>
  </si>
  <si>
    <t>http://isrctn.com/ISRCTN68026880</t>
  </si>
  <si>
    <t>Argentina;Australia;Austria;Belgium;Bosnia and Herzegovina;Brazil;Canada;Chile;Colombia;Czech Republic;Ecuador;Egypt;Estonia;Germany;Greece;Guatemala;Hungary;India;Indonesia;Ireland;Israel;Italy;Japan;Latvia;Lebanon;Malta;Mexico;Netherlands;Nigeria;Peru;Portugal;Qatar;Romania;Russian Federation;South Africa;Spain;Thailand;Tunisia;Uganda;United Arab Emirates;United Kingdom;United States of America</t>
  </si>
  <si>
    <t>Observational pregnancy register  (Prevention)</t>
  </si>
  <si>
    <t>Imperial College London</t>
  </si>
  <si>
    <t>ISRCTN68026880</t>
  </si>
  <si>
    <t xml:space="preserve">ExtraCorporeal Membrane Oxygenation for 2019 novel Coronavirus Acute Respiratory Disease - ECMOCARD Study                                                                                                                                                                                                                                                                                                                                                                                                                                                                                                                                                                                                                                                                                                                                                                                                                                                                                                                                                                                                                                                                                                                                                                                                                                                                                                                                                                                                                                                                                                                                                                                                                                                                                                                                                                                                                                                                                                                                                                       </t>
  </si>
  <si>
    <t>https://upload.umin.ac.jp/cgi-open-bin/ctr_e/ctr_view.cgi?recptno=R000045268</t>
  </si>
  <si>
    <t>JPRN</t>
  </si>
  <si>
    <t>Japan,Asia(except Japan),Australia,Europe</t>
  </si>
  <si>
    <t>Not selected Not selected</t>
  </si>
  <si>
    <t>Critical Care Research Group
The Prince Charles Hospital</t>
  </si>
  <si>
    <t>1years-old</t>
  </si>
  <si>
    <t>100years-old</t>
  </si>
  <si>
    <t>JPRN-UMIN000039686</t>
  </si>
  <si>
    <t>Not applicable</t>
  </si>
  <si>
    <t>Development of a Simple, Fast and Portable Recombinase Aided Amplification (RAA) Assay for 2019-nCoV</t>
  </si>
  <si>
    <t>Detection sensitivity is greater than 95%;Detection specificity is greater than 95%</t>
  </si>
  <si>
    <t>https://clinicaltrials.gov/show/NCT04245631</t>
  </si>
  <si>
    <t>1 Year</t>
  </si>
  <si>
    <t>90 Years</t>
  </si>
  <si>
    <t>A Multicenter Observational Study About the Clinical Characteristics and Long-term Prognosis of 2019-nCoV Infection in Children</t>
  </si>
  <si>
    <t>The cure rate of 2019-nCoV.;The improvement rate of 2019-nCoV.;The incidence of long-term adverse outcomes.</t>
  </si>
  <si>
    <t>https://clinicaltrials.gov/show/NCT04270383</t>
  </si>
  <si>
    <t>Beijing Children's Hospital</t>
  </si>
  <si>
    <t>Not recruiting</t>
  </si>
  <si>
    <t>NCT04270383</t>
  </si>
  <si>
    <t>Phase I/II Multicenter Trial of Lentiviral Minigene Vaccine (LV-SMENP) of Covid-19 Coronavirus</t>
  </si>
  <si>
    <t>Clinical improvement based on the 7-point scale;Lower Murray lung injury score</t>
  </si>
  <si>
    <t>https://clinicaltrials.gov/show/NCT04276896</t>
  </si>
  <si>
    <t xml:space="preserve">Intervention model: Single Group Assignment. Primary purpose: Treatment. Masking: None (Open Label). </t>
  </si>
  <si>
    <t>Shenzhen Geno-Immune Medical Institute</t>
  </si>
  <si>
    <t>6 Months</t>
  </si>
  <si>
    <t>80 Years</t>
  </si>
  <si>
    <t>Phase 1/Phase 2</t>
  </si>
  <si>
    <t>A Multicenter Observational Study of the Perinatal-neonatal Population With or With Risk of COVID-19 in China</t>
  </si>
  <si>
    <t>The death of newborns with COVID-19;The SARS-CoV-2 infection of neonates born to mothers with COVID-19</t>
  </si>
  <si>
    <t>https://clinicaltrials.gov/show/NCT04279899</t>
  </si>
  <si>
    <t>28 Days</t>
  </si>
  <si>
    <t>NCT04279899</t>
  </si>
  <si>
    <t>Safety and Immunity Evaluation of A Covid-19 Coronavirus Artificial Antigen Presenting Cell Vaccine</t>
  </si>
  <si>
    <t>Frequency of vaccine events;Frequency of serious vaccine events;Proportion of subjects with positive T cell response</t>
  </si>
  <si>
    <t>https://clinicaltrials.gov/show/NCT04299724</t>
  </si>
  <si>
    <t>Clinical Characteristics of Coronavirus Disease 2019 (COVID-19) in Pregnancy: The Italian Registry on Coronavirus in Pregnancy</t>
  </si>
  <si>
    <t>https://clinicaltrials.gov/show/NCT04315870</t>
  </si>
  <si>
    <t>Observational [Patient Registry]</t>
  </si>
  <si>
    <t>50 Years</t>
  </si>
  <si>
    <t>https://clinicaltrials.gov/show/NCT04319016</t>
  </si>
  <si>
    <t>Microbiologic evidence of infection</t>
  </si>
  <si>
    <t>https://clinicaltrials.gov/show/NCT04321174</t>
  </si>
  <si>
    <t xml:space="preserve">Allocation: Randomized. Intervention model: Parallel Assignment. Primary purpose: Prevention. Masking: Single (Outcomes Assessor). </t>
  </si>
  <si>
    <t>Darrell Tan</t>
  </si>
  <si>
    <t>18 Months</t>
  </si>
  <si>
    <t>PRIORITY (Pregnancy Coronavirus Outcomes Registry)</t>
  </si>
  <si>
    <t>Other: Pregnant women under investigation for Coronavirus or diagnosed with COVID-19;Other: Postpartum women under investigation for Coronavirus or diagnosed with COVID-19</t>
  </si>
  <si>
    <t>Clinical presentation;Disease prognosis outcomes;Pregnancy outcomes;Obstetric outcomes;Neonatal outcomes;Modes of transmission of COVID-19</t>
  </si>
  <si>
    <t>https://clinicaltrials.gov/show/NCT04323839</t>
  </si>
  <si>
    <t>13 Years</t>
  </si>
  <si>
    <t>Clinical Characteristics and Outcomes of Children Potentially Infected by Severe Acute Respiratory Distress Syndrome (SARS)-CoV-2 Presenting to Pediatric Emergency Departments</t>
  </si>
  <si>
    <t>Other: Exposure (not intervention) - SARS-CoV-2 infection</t>
  </si>
  <si>
    <t>Clinical characteristics of children with SARS-CoV-2;Factors associated with severe COVID-19 outcomes</t>
  </si>
  <si>
    <t>https://clinicaltrials.gov/show/NCT04330261</t>
  </si>
  <si>
    <t>University of Calgary</t>
  </si>
  <si>
    <t>NCT04330261</t>
  </si>
  <si>
    <t>Application of Iron Chelator (Desferal) to Reduce the Severity of COVID-19 Manifestations</t>
  </si>
  <si>
    <t>Drug: Deferoxamine;Drug: Deferoxamine</t>
  </si>
  <si>
    <t>Mortality rate;Mortality rate</t>
  </si>
  <si>
    <t>https://clinicaltrials.gov/show/NCT04333550</t>
  </si>
  <si>
    <t>Iran, Islamic Republic of;Iran, Islamic Republic of</t>
  </si>
  <si>
    <t xml:space="preserve">Allocation: Randomized. Intervention model: Parallel Assignment. Primary purpose: Treatment. Masking: Double (Participant, Investigator). </t>
  </si>
  <si>
    <t>Kermanshah University of Medical Sciences</t>
  </si>
  <si>
    <t>3 Years</t>
  </si>
  <si>
    <t>NCT04333550</t>
  </si>
  <si>
    <t>COVID-19 in Hospitalised Norwegian Children - Risk Factors, Outcomes and Immunology</t>
  </si>
  <si>
    <t>Risk Factors for severe infection;Immunulogical mechanisms;Long term outcome</t>
  </si>
  <si>
    <t>https://clinicaltrials.gov/show/NCT04335773</t>
  </si>
  <si>
    <t>University Hospital, Akershus</t>
  </si>
  <si>
    <t>NCT04335773</t>
  </si>
  <si>
    <t>Prevalence of positivity of COVID-19 virus measured by rt-PCR</t>
  </si>
  <si>
    <t>https://clinicaltrials.gov/show/NCT04336761</t>
  </si>
  <si>
    <t>Determination Of Physical Activity, Sleep And Stress Level Of Pregnant Women In The Covid-19 Quarantine Period</t>
  </si>
  <si>
    <t>Other: Survey</t>
  </si>
  <si>
    <t>International Physical Activity Questionnaire;Pittsburgh Sleep Quality Index;Perceived Stress Scale;Numerical Pain Rating Scale</t>
  </si>
  <si>
    <t>https://clinicaltrials.gov/show/NCT04336787</t>
  </si>
  <si>
    <t>Istanbul KÃ¼ltÃ¼r University</t>
  </si>
  <si>
    <t>NCT04336787</t>
  </si>
  <si>
    <t>Covid-19 Pediatric Observatory</t>
  </si>
  <si>
    <t>Other: hospitalized children with Covid19</t>
  </si>
  <si>
    <t>Percentage of children with severe or critical form.</t>
  </si>
  <si>
    <t>https://clinicaltrials.gov/show/NCT04336956</t>
  </si>
  <si>
    <t>Centre Hospitalier Intercommunal Creteil</t>
  </si>
  <si>
    <t>NCT04336956</t>
  </si>
  <si>
    <t>Postnatal Outcomes of Covid 19 Positive Mothers Newborns</t>
  </si>
  <si>
    <t>Other: newborns from covid 19 positive mothers</t>
  </si>
  <si>
    <t>Evaluation of apgar status of newborns from covid 19 positive mothers</t>
  </si>
  <si>
    <t>https://clinicaltrials.gov/show/NCT04337320</t>
  </si>
  <si>
    <t>Kanuni Sultan Suleyman Training and Research Hospital</t>
  </si>
  <si>
    <t>15 Minutes</t>
  </si>
  <si>
    <t>NCT04337320</t>
  </si>
  <si>
    <t>Clinical and Immunological Characterisation of COVID-19 in Children, Adolescents and Adults</t>
  </si>
  <si>
    <t>Other: this study is non- interventional</t>
  </si>
  <si>
    <t>Clinical course of COVID-19;Analysis of development of antibodies to SARS-CoV-2;Estimation of viral load;Detection of viral coinfections;Measurement of cytokine and chemokine response;Characterisation of virus-host-interaction;Identification of disease patterns in proteome;Analysis of change in lymphocyte subtypes;Analysis of histological changes in severe lung disease;Detection of bacterial coinfections</t>
  </si>
  <si>
    <t>https://clinicaltrials.gov/show/NCT04341168</t>
  </si>
  <si>
    <t>University Hospital of Cologne</t>
  </si>
  <si>
    <t>NCT04341168</t>
  </si>
  <si>
    <t>Mental Health Assessment Among Community Member During the Covid-19 Pandemic in Indonesia</t>
  </si>
  <si>
    <t>Depression;Anxiety symptoms;Stress related problems;Behavior and emotional problem among children and adolescents</t>
  </si>
  <si>
    <t>https://clinicaltrials.gov/show/NCT04343664</t>
  </si>
  <si>
    <t>Indonesia</t>
  </si>
  <si>
    <t>Tjhin Wiguna</t>
  </si>
  <si>
    <t>4 Years</t>
  </si>
  <si>
    <t>NCT04343664</t>
  </si>
  <si>
    <t>Retrospective Study From November 2019 -Febrauary 2020 on Severe Respiratory Illness to Access the Presence or Absence of COVID-19 in Patients Samples by Real-time PcR</t>
  </si>
  <si>
    <t>https://clinicaltrials.gov/show/NCT04346056</t>
  </si>
  <si>
    <t>Observational Study of Follow-up of Hospitalized Patients Diagnosed With COVID-19 to Evaluate the Effectiveness of the Drug Treatment Used to Treat This Disease. COVID-19 Registry</t>
  </si>
  <si>
    <t>Drug: Patients with the treatment agains COVID19</t>
  </si>
  <si>
    <t>Effectiveness of current drug treatments for hospitalized patients with SARS-CoV-2 infection (COVID-19 patients) in routine clinical practice;Effectiveness of current drug treatments for hospitalized patients with SARS-CoV-2 infection (COVID-19 patients) in routine clinical practice;Effectiveness of current drug treatments for hospitalized patients with SARS-CoV-2 infection (COVID-19 patients) in routine clinical practice</t>
  </si>
  <si>
    <t>https://clinicaltrials.gov/show/NCT04347278</t>
  </si>
  <si>
    <t>Instituto de InvestigaciÃ³n MarquÃ©s de Valdecilla</t>
  </si>
  <si>
    <t>100 Years</t>
  </si>
  <si>
    <t>NCT04347278</t>
  </si>
  <si>
    <t>Seroprevalence of SARS-Cov-2 Antibodies in Children - a Prospective Multicentre Cohort Study</t>
  </si>
  <si>
    <t>Diagnostic Test: Covid-19 Antibody testing (IgG and IgM)</t>
  </si>
  <si>
    <t>Immunoglobulins (G and M) to SARS-Cov2 in plasma</t>
  </si>
  <si>
    <t>https://clinicaltrials.gov/show/NCT04347408</t>
  </si>
  <si>
    <t>Queen's University, Belfast</t>
  </si>
  <si>
    <t>2 Years</t>
  </si>
  <si>
    <t>15 Years</t>
  </si>
  <si>
    <t>NCT04347408</t>
  </si>
  <si>
    <t>Birth Experience During COVID-19 Confinement (Confinement and Fostering Intrapartum Care)</t>
  </si>
  <si>
    <t>Other: Self-administered questionnaires</t>
  </si>
  <si>
    <t>"Labor Agentry Scale questionnaire" score in immediate post-partum (duration of hospital stay)</t>
  </si>
  <si>
    <t>https://clinicaltrials.gov/show/NCT04348929</t>
  </si>
  <si>
    <t xml:space="preserve">Allocation: Non-Randomized. Intervention model: Parallel Assignment. Primary purpose: Screening. Masking: None (Open Label). </t>
  </si>
  <si>
    <t>Central Hospital, Nancy, France</t>
  </si>
  <si>
    <t>NCT04348929</t>
  </si>
  <si>
    <t>Covid-19 in Patients With Chronic Inflammatory Rheumatism, Auto-immune or Auto-inflammatory Rare and Non-rare Diseases : a Retrospective Multicenter Observational Study</t>
  </si>
  <si>
    <t>Proportion of patients presenting a severe form of covid-19 requiring an intensive care unit admission or leading to death</t>
  </si>
  <si>
    <t>https://clinicaltrials.gov/show/NCT04353609</t>
  </si>
  <si>
    <t>NCT04353609</t>
  </si>
  <si>
    <t>COVID-19 Anticoagulation in Children - Thromboprophlaxis (COVAC-TP) Trial</t>
  </si>
  <si>
    <t>Drug: Enoxaparin Prefilled Syringe [Lovenox]</t>
  </si>
  <si>
    <t>Safety of in-hospital thromboprophylaxis</t>
  </si>
  <si>
    <t>https://clinicaltrials.gov/show/NCT04354155</t>
  </si>
  <si>
    <t xml:space="preserve">Intervention model: Single Group Assignment. Primary purpose: Prevention. Masking: None (Open Label). </t>
  </si>
  <si>
    <t>Neil Goldenberg</t>
  </si>
  <si>
    <t>NCT04354155</t>
  </si>
  <si>
    <t>Randomized Trial Evaluating Effect of Outpatient Hydroxychloroquine on Reducing Hospital Admissions in Pregnant Women With SARS-CoV-2 Infection: HyPreC Trial</t>
  </si>
  <si>
    <t>Drug: hydroxychloroquine sulfate 200 MG;Drug: Placebo oral tablet</t>
  </si>
  <si>
    <t>COVID-19-related hospital admissions</t>
  </si>
  <si>
    <t>https://clinicaltrials.gov/show/NCT04354441</t>
  </si>
  <si>
    <t xml:space="preserve">Allocation: Randomized. Intervention model: Parallel Assignment. Primary purpose: Treatment. Masking: Quadruple (Participant, Care Provider, Investigator, Outcomes Assessor). </t>
  </si>
  <si>
    <t>Sir Mortimer B. Davis - Jewish General Hospital</t>
  </si>
  <si>
    <t>NCT04354441</t>
  </si>
  <si>
    <t>Prevalence and Impact of SARS-COV-2 Infection in Pregnant Women, Fetuses and Newborns</t>
  </si>
  <si>
    <t>Diagnostic Test: identify SARS-CoV-2 infection by serology;Biological: collection of biological samples</t>
  </si>
  <si>
    <t>Seroprevalence or Number of women who are positive for SARS-CoV-2 in parturient woman</t>
  </si>
  <si>
    <t>https://clinicaltrials.gov/show/NCT04355234</t>
  </si>
  <si>
    <t>Assistance Publique - HÃ´pitaux de Paris</t>
  </si>
  <si>
    <t>NCT04355234</t>
  </si>
  <si>
    <t>Seroprevalence and Antibody Profiling Against SARS-CoV2 in Children and Their Parents</t>
  </si>
  <si>
    <t>Biological: serology test;Diagnostic Test: NG Biotech;Biological: nasopharyngeal swab;Biological: rectal swab;Biological: saliva sample</t>
  </si>
  <si>
    <t>Seroconversion against SARS-CoV2 in children of the Parisian area</t>
  </si>
  <si>
    <t>https://clinicaltrials.gov/show/NCT04355533</t>
  </si>
  <si>
    <t xml:space="preserve">Allocation: Non-Randomized. Intervention model: Single Group Assignment. Primary purpose: Diagnostic. Masking: None (Open Label). </t>
  </si>
  <si>
    <t>17 Years</t>
  </si>
  <si>
    <t>NCT04355533</t>
  </si>
  <si>
    <t>A Comparison of 3D and 2D Telemedicine: Communication During Covid 19</t>
  </si>
  <si>
    <t>Other: 3D Telemedicine;Other: 2D Telemedicine</t>
  </si>
  <si>
    <t>University Hospitals of North Northway questionnaire;Mental effort rating scale</t>
  </si>
  <si>
    <t>https://clinicaltrials.gov/show/NCT04359225</t>
  </si>
  <si>
    <t xml:space="preserve">Allocation: Randomized. Intervention model: Crossover Assignment. Primary purpose: Other. Masking: Triple (Participant, Investigator, Outcomes Assessor). </t>
  </si>
  <si>
    <t>NHS Greater Glasgow and Clyde</t>
  </si>
  <si>
    <t>95 Years</t>
  </si>
  <si>
    <t>NCT04359225</t>
  </si>
  <si>
    <t>Assessment of Obstetric, Fetal and Neonatal Risks and Vertical SARS-CoV-2 Transmission During COVID-19 Pandemic by Creation and Analysis of a Biological and Tissue Collection of Pregnancy Outcomes</t>
  </si>
  <si>
    <t>Diagnostic Test: COVID 19 diagnostic test by PCR</t>
  </si>
  <si>
    <t>number of positive COVID-19 women</t>
  </si>
  <si>
    <t>https://clinicaltrials.gov/show/NCT04360811</t>
  </si>
  <si>
    <t xml:space="preserve">Allocation: Non-Randomized. Intervention model: Parallel Assignment. Primary purpose: Other. Masking: None (Open Label). </t>
  </si>
  <si>
    <t>University Hospital, Toulouse</t>
  </si>
  <si>
    <t>NCT04360811</t>
  </si>
  <si>
    <t>A Prospective, Randomized, Double-Masked, Placebo-Controlled Trial of High-Titer COVID-19 Convalescent Plasma (HT-CCP) for the Treatment of Hospitalized Patients With COVID-19 of Moderate Severity</t>
  </si>
  <si>
    <t>Biological: High-Titer COVID-19 Convalescent Plasma (HT-CCP);Biological: Standard Plasma (FFP)</t>
  </si>
  <si>
    <t>Modified WHO Ordinal Scale (MOS) score</t>
  </si>
  <si>
    <t>https://clinicaltrials.gov/show/NCT04361253</t>
  </si>
  <si>
    <t>Brigham and Women's Hospital</t>
  </si>
  <si>
    <t>12 Months</t>
  </si>
  <si>
    <t>NCT04361253</t>
  </si>
  <si>
    <t>Clinical and Immunologic Impact of SARS-CoV-2 in Hospitalized Pregnant Women and Neonates in Argentina</t>
  </si>
  <si>
    <t>Vertical transmission;Neonatal protection due to maternal antibodies</t>
  </si>
  <si>
    <t>https://clinicaltrials.gov/show/NCT04362956</t>
  </si>
  <si>
    <t>Argentina</t>
  </si>
  <si>
    <t>Fundacion Infant</t>
  </si>
  <si>
    <t>NCT04362956</t>
  </si>
  <si>
    <t>Efficacy Evaluation of Hydroxychloroquine Azithromycin in the Treatment of COVID-19 in Pregnant Women: an Open-label Randomized Clinical Trial</t>
  </si>
  <si>
    <t>Drug: Hydroxychloroquine and azithromycin treatment;Other: conventional management of patients</t>
  </si>
  <si>
    <t>Percentage of patients with a negative RT-PCR test result to COVID-19</t>
  </si>
  <si>
    <t>https://clinicaltrials.gov/show/NCT04365231</t>
  </si>
  <si>
    <t xml:space="preserve">Allocation: Randomized. Intervention model: Parallel Assignment. Primary purpose: Treatment. Masking: None (Open Label). </t>
  </si>
  <si>
    <t>Psychological Impact of the Lockdown on Patients Giving Birth During the COVID-19 Epidemic</t>
  </si>
  <si>
    <t>Behavioral: psychological assessment</t>
  </si>
  <si>
    <t>Proportion of patients with postpartum depression defined by an EPDS score &gt;12;Proportion of patients with postpartum depression defined by an EPDS score &gt;12</t>
  </si>
  <si>
    <t>https://clinicaltrials.gov/show/NCT04366817</t>
  </si>
  <si>
    <t xml:space="preserve">Allocation: N/A. Intervention model: Single Group Assignment. Primary purpose: Prevention. Masking: None (Open Label). </t>
  </si>
  <si>
    <t>NCT04366817</t>
  </si>
  <si>
    <t>European/Euro-ELSO Survey on Adult and Neonatal/ Pediatric COVID Patients in ECMO</t>
  </si>
  <si>
    <t>Age;Gender;Weight;Height;BMI;Pre-existing pulmonary disease y/n;Main co-morbidities y/n;Date of signs of COVID-19 infection;Date of positive swab;Pre-ECMO length of hospital stay;Pre-ECMO length of ICU stay;Pre-ECMO length of mechanical ventilation days;Use of antibiotics;Use of anti-viral treatment;Use of second line treatment;Indications for ECMO-implant;Type of ECMO-implant;Type of access;Date of ECMO implant;ECMO blood flow rate;ECMO gas flow rate;ECMO configuration change;Date of ECMO configuration change;New ECMO configuration;Indications for ECMO configuration change;Ventilator setting on ECMO;Anticoagulation during ECMO;Frequency of ECMO circuit change;ECMO complications;ECMO Weaning;ICU discharge;Main cause of death;Type of discharge;Alive/deceased</t>
  </si>
  <si>
    <t>https://clinicaltrials.gov/show/NCT04366921</t>
  </si>
  <si>
    <t>Austria;Belgium;Czechia;Denmark;France;Germany;Greece;Hungary;Israel;Italy;Lithuania;Netherlands;Poland;Portugal;Russian Federation;Spain;Sweden;Switzerland;United Kingdom;Austria;Belgium;Czechia;Denmark;France;Germany;Greece;Hungary;Israel;Italy;Lithuania;Netherlands;Poland;Portugal;Russian Federation;Spain;Sweden;Switzerland;United Kingdom</t>
  </si>
  <si>
    <t>Maastricht University Medical Center</t>
  </si>
  <si>
    <t>NCT04366921</t>
  </si>
  <si>
    <t>International Registry of Coronavirus Exposure in Pregnancy (IRCEP)</t>
  </si>
  <si>
    <t>Other: Tested for SARS-CoV-2 (regardless of the result);Other: Clinical diagnosis of COVID-19 by a health care professional</t>
  </si>
  <si>
    <t>Pregnancy outcomes;Birth outcomes;Birth outcomes;Birth outcomes</t>
  </si>
  <si>
    <t>https://clinicaltrials.gov/show/NCT04366986</t>
  </si>
  <si>
    <t>Pregistry</t>
  </si>
  <si>
    <t>Impact of Giving Birth During the Covid 19 Pandemia on Postnatal Women's Depression</t>
  </si>
  <si>
    <t>Other: Assessment of postnatal depression using the the Edinburgh questionnaire between 4 and 6 weeks after delivery</t>
  </si>
  <si>
    <t>Report postnatal depression between 4 of 6 weeks during the covid 19 pandemia</t>
  </si>
  <si>
    <t>https://clinicaltrials.gov/show/NCT04368208</t>
  </si>
  <si>
    <t>Poitiers University Hospital</t>
  </si>
  <si>
    <t>NCT04368208</t>
  </si>
  <si>
    <t>Obstetric and Perinatal Outcomes of Women With COVID-19: A Prospective Cohort Study</t>
  </si>
  <si>
    <t>Behavioral: Examine the impact of COVID-19 during pregnancy;Behavioral: Examine the impact of COVID-19 during pregnancy</t>
  </si>
  <si>
    <t>Compare the complications rates;Compare the complications rates</t>
  </si>
  <si>
    <t>https://clinicaltrials.gov/show/NCT04369859</t>
  </si>
  <si>
    <t>Assistance Publique Hopitaux De Marseille</t>
  </si>
  <si>
    <t>NCT04369859</t>
  </si>
  <si>
    <t>Tocilizumab in Hospitalized Cancer Patients With Coronavirus 2019 (SARS-CoV-2) and Severe Complications of Coronavirus Disease 19 (COVID-19)</t>
  </si>
  <si>
    <t>https://clinicaltrials.gov/show/NCT04370834</t>
  </si>
  <si>
    <t xml:space="preserve">Allocation: N/A. Intervention model: Single Group Assignment. Primary purpose: Other. Masking: None (Open Label). </t>
  </si>
  <si>
    <t>Characteristics and outcomes of acute respiratory infections due to COVID-19 in children.;Clinical risk factors of acute respiratory infection due to COVID-19 in children.</t>
  </si>
  <si>
    <t>https://clinicaltrials.gov/show/NCT04371315</t>
  </si>
  <si>
    <t>24 Years</t>
  </si>
  <si>
    <t>Molecular etiology of host susceptibility to severe COVID-19</t>
  </si>
  <si>
    <t>https://clinicaltrials.gov/show/NCT04371432</t>
  </si>
  <si>
    <t>National Human Genome Research Institute (NHGRI)</t>
  </si>
  <si>
    <t>Prophylactic Benefit of Hydroxychloroquine in COVID-19 Cases With Mild to Moderate Symptoms and in Healthcare Workers With High Exposure Risk (PREVENT)</t>
  </si>
  <si>
    <t>Drug: Hydroxychloroquine Sulfate</t>
  </si>
  <si>
    <t>Time to reach normal body temperature;Development of COVID-19 symptoms during HCQ preventive therapy in staff</t>
  </si>
  <si>
    <t>https://clinicaltrials.gov/show/NCT04371926</t>
  </si>
  <si>
    <t xml:space="preserve">Allocation: Randomized. Intervention model: Parallel Assignment. Primary purpose: Prevention. Masking: Single (Investigator). </t>
  </si>
  <si>
    <t>Texas Cardiac Arrhythmia Research Foundation</t>
  </si>
  <si>
    <t>85 Years</t>
  </si>
  <si>
    <t>NCT04371926</t>
  </si>
  <si>
    <t>Effect of COVID-19 Pandemic on Pediatric Cancer Care</t>
  </si>
  <si>
    <t>pediatric cancer care pattern during COVID 19 pandemic</t>
  </si>
  <si>
    <t>https://clinicaltrials.gov/show/NCT04374838</t>
  </si>
  <si>
    <t>South Egypt Cancer Institute</t>
  </si>
  <si>
    <t>NCT04374838</t>
  </si>
  <si>
    <t>Hospital Registry of Acute Myocarditis: Evolution of the Proportion of Positive SARS-COV-2 Cases During the Covid-19 Pandemic, Case Characteristics and Prognoses</t>
  </si>
  <si>
    <t>Diagnostic Test: Performing routine care (clinical and paraclinical tests);Diagnostic Test: Examinations for the research:</t>
  </si>
  <si>
    <t>Evolution of the proportion of positive SARS-COV-2 cases.</t>
  </si>
  <si>
    <t>https://clinicaltrials.gov/show/NCT04375748</t>
  </si>
  <si>
    <t>NCT04375748</t>
  </si>
  <si>
    <t>Risk Factors for Anxiety and Depression Among Pregnant Women During the COVID-19 Pandemic - a Web-based Cross-sectional Survey</t>
  </si>
  <si>
    <t>Anxiety;Depression</t>
  </si>
  <si>
    <t>https://clinicaltrials.gov/show/NCT04377412</t>
  </si>
  <si>
    <t>United States;Albania;Australia;Czechia;France;Germany;Hong Kong;Israel;Italy;Lebanon;Norway;Poland;Spain;Sweden;Taiwan;Albania;Australia;Czechia;France;Germany;Hong Kong;Israel;Italy;Lebanon;Norway;Poland;Spain;Sweden;Taiwan;United States</t>
  </si>
  <si>
    <t>Zelazna Medical Centre, LLC</t>
  </si>
  <si>
    <t>CONCOR-KIDS: A Randomized, Multicentered, Open-label Phase 2 Clinical Trial of the Safety and Efficacy of Human Coronavirus-immune Convalescent Plasma for the Treatment of COVID-19 Disease in Hospitalized Children</t>
  </si>
  <si>
    <t>Clinical recovery</t>
  </si>
  <si>
    <t>https://clinicaltrials.gov/show/NCT04377568</t>
  </si>
  <si>
    <t>The Hospital for Sick Children</t>
  </si>
  <si>
    <t>Safety and Pharmacokinetics of Human Convalescent Plasma in High Risk Children Exposed or Infected With SARS-CoV-2</t>
  </si>
  <si>
    <t>Safety of treatment with high-titer anti-SARS-CoV-2 plasma as assessed by adverse events</t>
  </si>
  <si>
    <t>https://clinicaltrials.gov/show/NCT04377672</t>
  </si>
  <si>
    <t xml:space="preserve">Allocation: N/A. Intervention model: Single Group Assignment. Primary purpose: Treatment. Masking: None (Open Label). </t>
  </si>
  <si>
    <t>1 Month</t>
  </si>
  <si>
    <t>Incidence of Covid-19 in School Children During the Pandemic Period in Nice</t>
  </si>
  <si>
    <t>evaluation of the prevalence of positive real-time-polymerase chain reaction (rt-PCR) in school children during the pandemic period in Nice</t>
  </si>
  <si>
    <t>https://clinicaltrials.gov/show/NCT04377737</t>
  </si>
  <si>
    <t xml:space="preserve">Allocation: N/A. Intervention model: Single Group Assignment. Primary purpose: Diagnostic. Masking: None (Open Label). </t>
  </si>
  <si>
    <t>Neurologic Manifestations of COVID 19 in Children</t>
  </si>
  <si>
    <t>Other: Observational study only</t>
  </si>
  <si>
    <t>Frequency of neurologic manifestations of COVID 19 among pediatric patients requiring hospital admission for confirmed or presumed COVID 19</t>
  </si>
  <si>
    <t>https://clinicaltrials.gov/show/NCT04379089</t>
  </si>
  <si>
    <t>University of Pittsburgh</t>
  </si>
  <si>
    <t>NCT04379089</t>
  </si>
  <si>
    <t>Patient Living With Type 1 Diabetes' Experience During the COVID-19 Pandemic in Quebec</t>
  </si>
  <si>
    <t>Other: Online survey</t>
  </si>
  <si>
    <t>Self-reported acute diabetes complication</t>
  </si>
  <si>
    <t>https://clinicaltrials.gov/show/NCT04384471</t>
  </si>
  <si>
    <t>McGill University</t>
  </si>
  <si>
    <t>NCT04384471</t>
  </si>
  <si>
    <t>''(COVID-19) and Anxiety and Depressive Symptoms in Pregnant Women"</t>
  </si>
  <si>
    <t>Behavioral: covid-19 positive pregnant women</t>
  </si>
  <si>
    <t>Evaluation of depression and anxiety score changes of covid-19 positive pregnants</t>
  </si>
  <si>
    <t>https://clinicaltrials.gov/show/NCT04384887</t>
  </si>
  <si>
    <t>NCT04384887</t>
  </si>
  <si>
    <t>Post-traumatic Stress Disorder;Anxiety and Depression</t>
  </si>
  <si>
    <t>https://clinicaltrials.gov/show/NCT04385238</t>
  </si>
  <si>
    <t>Demographics and Outcomes of Pregnant COVID 19 Positive Women in a Community Health System</t>
  </si>
  <si>
    <t>https://clinicaltrials.gov/show/NCT04385914</t>
  </si>
  <si>
    <t>Incidence of neonatal COVID-19;Incidence of vertically transmitted COVID-19</t>
  </si>
  <si>
    <t>https://clinicaltrials.gov/show/NCT04386109</t>
  </si>
  <si>
    <t>29 Days</t>
  </si>
  <si>
    <t>Assessing the Safety of Pregnancy In the CoRonavirus pandEmic: a Nationwide Prospective Study</t>
  </si>
  <si>
    <t>Prevalence of SARS-CoV-2 infection throughout pregnancy in women;Incidence of SARS-CoV-2 infection throughout pregnancy in women</t>
  </si>
  <si>
    <t>https://clinicaltrials.gov/show/NCT04388605</t>
  </si>
  <si>
    <t>Evaluation of Pregnant Women Diagnosed With COVID-19 Using Carol Postpartum Sexual Function and Dyspareunia Scale</t>
  </si>
  <si>
    <t>Evaluation of pregnant women diagnosed with COVID-19 using Carol Postpartum Sexual Function and Dyspareunia Scale</t>
  </si>
  <si>
    <t>https://clinicaltrials.gov/show/NCT04389489</t>
  </si>
  <si>
    <t>NCT04389489</t>
  </si>
  <si>
    <t>Evaluation of Pregnant Women Diagnosed With COVID-19 With "Post-operative Recovery Index" and "Prenatal Care Satisfaction and Patient Expectations Scale"</t>
  </si>
  <si>
    <t>Evaluation of pregnant women diagnosed with COVID-19 with "Post-operative Recovery Index" and "Prenatal Care Satisfaction and Patient Expectations Scale"</t>
  </si>
  <si>
    <t>https://clinicaltrials.gov/show/NCT04389515</t>
  </si>
  <si>
    <t>NCT04389515</t>
  </si>
  <si>
    <t>Assessment of D-dimer Levels in Pregnant Women Diagnosed With COVID-19</t>
  </si>
  <si>
    <t>Other: Blood D-dimer assay</t>
  </si>
  <si>
    <t>Compare D-dimer values of COVID-19 patients and healthy pregnant women</t>
  </si>
  <si>
    <t>https://clinicaltrials.gov/show/NCT04389554</t>
  </si>
  <si>
    <t>NCT04389554</t>
  </si>
  <si>
    <t xml:space="preserve">COVID-19 during pregnancy: a prospective observational cohort                                                                                                                                                                                                                                                                                                                                                                                                                                                                                                                                                                                                                                                                                                                                                                                                                                                                                                                                                                                                                                                                                                                                                                                                                                                                                                                                                                                                                                                                                                                                                                                                                                                                                                                                                                                                                                                                                                                                                                                                                   </t>
  </si>
  <si>
    <t>None</t>
  </si>
  <si>
    <t>https://trialregister.nl/trial/8485</t>
  </si>
  <si>
    <t>Netherlands Trial Register</t>
  </si>
  <si>
    <t>The Netherlands</t>
  </si>
  <si>
    <t>MÃ¡xima MC</t>
  </si>
  <si>
    <t>NL8485</t>
  </si>
  <si>
    <t xml:space="preserve">Randomized, pragmatic, open study evaluating Hydroxychloroquine for prevention of Hospitalization and Respiratory Complications in outpatients with confirmed or presumptive diagnosis of Infection by (COVID-19)                                                                                                                                                                                                                                                                                                                                                                                                                                                                                                                                                                                                                                                                                                                                                                                                                                                                                                                                                                                                                                                                                                                                                                                                                                                                                                                                                                                                                                                                                                                                                                                                                                                                                                                                                                                                                                                               </t>
  </si>
  <si>
    <t>Clinically assess efficacy for the presence of uncontrolled asthma after 5 or more days of medication initiation through telephone contact by trained staff;Assess need for hospitalization due to a COVID-19 compatible cause within 30 days after hospitalization through telephone contact by a trained professional, as it is believed that 90% of hospital admissions due to SARS-Cov2 occur within the first 15 sick days. The outcome period of 30 days was chosen to capture the 10% of the remaining hospitalizations, which are outliers, which will happen between 15 and 30 days of illness.</t>
  </si>
  <si>
    <t>http://www.ensaiosclinicos.gov.br/rg/RBR-3cbs3w/</t>
  </si>
  <si>
    <t>REBEC</t>
  </si>
  <si>
    <t>Brazil</t>
  </si>
  <si>
    <t>Intervention</t>
  </si>
  <si>
    <t>Treatment clinical trial, Phase III, prospective randomized-controlled, open, multicentre, national, parallel with two arms</t>
  </si>
  <si>
    <t>EMS FarmacÃªutica  - HortolÃ¢ndia, SP, Brazil</t>
  </si>
  <si>
    <t>RBR-3cbs3w</t>
  </si>
  <si>
    <t xml:space="preserve">Evaluation of the use of Hydroxychlorochine in patients with discrete form of Covid-19: randomized clinical trial                                                                                                                                                                                                                                                                                                                                                                                                                                                                                                                                                                                                                                                                                                                                                                                                                                                                                                                                                                                                                                                                                                                                                                                                                                                                                                                                                                                                                                                                                                                                                                                                                                                                                                                                                                                                                                                                                                                                                               </t>
  </si>
  <si>
    <t>Negative viral load; RT-PCR was taken from a negative oropharynx swab; the RT-PCR value must be literally zero (0) for the patient to be considered cured</t>
  </si>
  <si>
    <t>http://www.ensaiosclinicos.gov.br/rg/RBR-3k4wxb/</t>
  </si>
  <si>
    <t>Randomized, open, controlled, three arms treatment clinical trial</t>
  </si>
  <si>
    <t>Hospital Santo AntÃ´nio - Sinop, MT, Brazil</t>
  </si>
  <si>
    <t>18Y</t>
  </si>
  <si>
    <t>RBR-3k4wxb</t>
  </si>
  <si>
    <t xml:space="preserve">The role of early acute renal support in the prognosis of patients diagnosed of COVID 19: a randomized clinical trial                                                                                                                                                                                                                                                                                                                                                                                                                                                                                                                                                                                                                                                                                                                                                                                                                                                                                                                                                                                                                                                                                                                                                                                                                                                                                                                                                                                                                                                                                                                                                                                                                                                                                                                                                                                                                                                                                                                                                           </t>
  </si>
  <si>
    <t>When renal acute support is indicated, patients will be submitted to a block randomization process through the Randomization.com website and allocated into 2 groups: Early Indication Group: indication of RAS regardless of acute kidney injury (AKI) stage; Standard indication Group: RAS indication when the presence of demand and renal capacity imbalance is identified. Within each group a second randomization will be performed: Prolonged Intermittent Hemodialysis: characterized by blood and dialysate flows of 200 mL / min and 300 mL / min, respectively, and duration of 6 hours; Continuous venovenous hemodialysis (HDC): defined as a 24-hour continuous treatment that uses blood and dialysate flows between 100-150 mL / min and 1000-1500 mL / hour, respectively. Regional anticoagulation will be performed with 4% trisodium citrate and M100 hemofilter will be used.;Procedure/surgery;Dialysis</t>
  </si>
  <si>
    <t>http://www.ensaiosclinicos.gov.br/rg/RBR-3rdhgm/</t>
  </si>
  <si>
    <t>Trial, randomized-controlled, single-masked, parallel, two arm trial</t>
  </si>
  <si>
    <t>Departamento de ClÃ­nica MÃ©dica da Faculdade de Medicina de Botucatu - Botucatu, SP, Brazil</t>
  </si>
  <si>
    <t>RBR-3rdhgm</t>
  </si>
  <si>
    <t xml:space="preserve">Evaluation of patients treated by telemedicine in the Covid-19 pandemic in Brazil_x000D_
in a medical clinic in the supplementary health sector in SÃ£o Paulo, Brazil - : MAZZEI MEDICAL CENTER                                                                                                                                                                                                                                                                                                                                                                                                                                                                                                                                                                                                                                                                                                                                                                                                                                                                                                                                                                                                                                                                                                                                                                                                                                                                                                                                                                                                                                                                                                                                                                                                                                                                                                                                                                                                                                                                                        </t>
  </si>
  <si>
    <t>Better results with reduced morbidity and mortality with treatment proposed by telemedicine, score of clinical improvement of patients who followed the drug protocol.</t>
  </si>
  <si>
    <t>http://www.ensaiosclinicos.gov.br/rg/RBR-658khm/</t>
  </si>
  <si>
    <t>Non-randomized controlled parallel open-label clinical trial with 4 arms.</t>
  </si>
  <si>
    <t>Centro Medico Mazzei - Sao Paulo, SP, Brazil</t>
  </si>
  <si>
    <t>RBR-658khm</t>
  </si>
  <si>
    <t xml:space="preserve">Clinical Trial using N-acetylcysteine for treatment of 2019-nCoV Pneumonia                                                                                                                                                                                                                                                                                                                                                                                                                                                                                                                                                                                                                                                                                                                                                                                                                                                                                                                                                                                                                                                                                                                                                                                                                                                                                                                                                                                                                                                                                                                                                                                                                                                                                                                                                                                                                                                                                                                                                                                                      </t>
  </si>
  <si>
    <t>A total of 140 (one hundred and forty) patients diagnosed with severe acute respiratory syndrome will be invited to participate in the study, and, after signing the informed consent form, they will be randomized into two groups, which will be treated according to the protocol : Control Group (70 patients): will receive intravenous infusion in peripheral venous access of Placebo (Glucose 5% 100mL) in 20h (single dose). Intervention Group (70 patients): will receive intravenous infusion in peripheral venous access of N acetylcysteine in a total dose of 300 mg / kg, with the first dose being 200 mg / kg in 4 hours and the second dose 100 mg / kg in 16 hours ( Single dose). Serum tests (30mL of blood from peripheral venous access) and arterial blood gases will be collected from all patients. Patients will be monitored daily by reviewing medical records and clinical data will be recorded on a RedCap form.;Drug;Clinical Trial;Medical Examination</t>
  </si>
  <si>
    <t>Reduction in in-hospital mortality in 5%, verified by medical record analysis, in patients receiving N-acetylcysteine compared to the group receiving Placebo</t>
  </si>
  <si>
    <t>http://www.ensaiosclinicos.gov.br/rg/RBR-8969zg/</t>
  </si>
  <si>
    <t>Clinical trial, single-center, randomized, placebo-controlled, double-blind.</t>
  </si>
  <si>
    <t>Universidade de SÃ£o Paulo - SÃ£o Paulo, SP, Brazil</t>
  </si>
  <si>
    <t>RBR-8969zg</t>
  </si>
  <si>
    <t xml:space="preserve">Open and controlled trial of hydroxychloroquine and azytromicyn use to prevent complications in patients infected by new coronavirus (COVID-19): a randomized controlled trial - Brazil COVID Coalition I Trial                                                                                                                                                                                                                                                                                                                                                                                                                                                                                                                                                                                                                                                                                                                                                                                                                                                                                                                                                                                                                                                                                                                                                                                                                                                                                                                                                                                                                                                                                                                                                                                                                                                                                                                                                                                                                                                                 </t>
  </si>
  <si>
    <t>http://www.ensaiosclinicos.gov.br/rg/RBR-9d8z6m/</t>
  </si>
  <si>
    <t>Hospital do CoraÃ§Ã£o - SÃ£o Paulo, SP, Brazil</t>
  </si>
  <si>
    <t>RBR-9d8z6m</t>
  </si>
  <si>
    <t>REGISTRATION DATE</t>
  </si>
  <si>
    <t>Date of trial registration</t>
  </si>
  <si>
    <t>SOURCE REGISTER</t>
  </si>
  <si>
    <t>Original trial registry</t>
  </si>
  <si>
    <t>MINIMUM AGE</t>
  </si>
  <si>
    <t>MAXIMUM AGE</t>
  </si>
  <si>
    <t>Trial identifier; registry-specific</t>
  </si>
  <si>
    <t>ENROLMENT DATE</t>
  </si>
  <si>
    <t>TARGET SIZE</t>
  </si>
  <si>
    <t>Tree Map Design</t>
  </si>
  <si>
    <t>Count of Article Type</t>
  </si>
  <si>
    <t>WHO ICTRP</t>
  </si>
  <si>
    <t>English</t>
  </si>
  <si>
    <t>Tree Map of Percent of Articles by Article Type (Hover Over Chart for Detail)</t>
  </si>
  <si>
    <t>Netherlands</t>
  </si>
  <si>
    <t>Mexico</t>
  </si>
  <si>
    <t>SPECIAL INTEREST AREA</t>
  </si>
  <si>
    <t xml:space="preserve">Has the threat of SARS COVID-19 increased influenza vaccination rates in pregnant women?                                                                                                                                                                                                                                                                                                                                                                                                                                                                                                                                                                                                                                                                                                                                                                                                                                                                                                                                                                                                                                                                                                                                                                                                                                                                                                                                                                                                                                                                                                                                                                                                                                                                                                                                                                                                                                                                                                                                                                                        </t>
  </si>
  <si>
    <t>Effect of covid pandemic on rates of infleunza vaccination in pregnant women. Outcome group are pregnant women delivering after the announcement by WHO of the global pandemic. Part A is an audit of vaccination rates. Part B is a survey study, participants answer a 5minute questionnaire addressing factors why they did or did not receive vaccination. Single observation at delivery.</t>
  </si>
  <si>
    <t>Inclusion criteria: Pregnant women who deliver a baby at greater than 20 weeks gestation</t>
  </si>
  <si>
    <t>https://anzctr.org.au/ACTRN12620000593932.aspx</t>
  </si>
  <si>
    <t>Purpose: Natural history;Duration: Cross-sectional;Selection: Convenience sample;Timing: Both;</t>
  </si>
  <si>
    <t>Professor Julie Quinlivan</t>
  </si>
  <si>
    <t>ACTRN12620000593932</t>
  </si>
  <si>
    <t>Maternal-Foetal Transmission of COVID-19</t>
  </si>
  <si>
    <t>COVID-19 by positive PCR in cord blood and / or positive serologies</t>
  </si>
  <si>
    <t>https://clinicaltrials.gov/show/NCT04395924</t>
  </si>
  <si>
    <t>Centre Hospitalier RÃ©gional d'OrlÃ©ans</t>
  </si>
  <si>
    <t>48 Years</t>
  </si>
  <si>
    <t>NCT04395924</t>
  </si>
  <si>
    <t>Characteristics of COVID-19 Infection Among PREGnant Women</t>
  </si>
  <si>
    <t>Other: COVID-19 positive via testing</t>
  </si>
  <si>
    <t>Asymptomatic COVID-19 positive pregnant women</t>
  </si>
  <si>
    <t>https://clinicaltrials.gov/show/NCT04398264</t>
  </si>
  <si>
    <t>Inova Health System</t>
  </si>
  <si>
    <t>NCT04398264</t>
  </si>
  <si>
    <t>Study of Viral Load and Maternal-fetal Serology in the Interpretation of the Vertical Transmission of SARS Cov-2 During Pregnancy</t>
  </si>
  <si>
    <t>Diagnostic Test: biological samples day of delivery</t>
  </si>
  <si>
    <t>Vrological profile of newborns.;Immunological profile of newborns.</t>
  </si>
  <si>
    <t>https://clinicaltrials.gov/show/NCT04402918</t>
  </si>
  <si>
    <t>Centre Hospitalier Universitaire de Besancon</t>
  </si>
  <si>
    <t>NCT04402918</t>
  </si>
  <si>
    <t>Inclusion criteria: Pregnant women who tested positive on SARS-CoV-2, regardless of the presence or absence of any clinical symptoms</t>
  </si>
  <si>
    <t>Exclusion criteria: Women &lt;18 years old</t>
  </si>
  <si>
    <t>Phase II ,III Randomized Double Blind Parallel Arms Clinical Trial of Potential Role of Gum Arabic ( Acacia Senegal) as Immunomodulatory Agent Among COVID 19 Patients in Sudan</t>
  </si>
  <si>
    <t>Dietary Supplement: Acacia Senegal;Dietary Supplement: Pectin</t>
  </si>
  <si>
    <t>Mean change from baseline score of Immune Response to end of the trial ( Time Frame: up to 4 weeks );Mortality rate</t>
  </si>
  <si>
    <t>https://clinicaltrials.gov/show/NCT04381871</t>
  </si>
  <si>
    <t>Sudan</t>
  </si>
  <si>
    <t>Al-Neelain University</t>
  </si>
  <si>
    <t>5 Years</t>
  </si>
  <si>
    <t>NCT04381871</t>
  </si>
  <si>
    <t>Phase 2/Phase 3</t>
  </si>
  <si>
    <t>The Role of Honey and Nigella Sativa in the Management of COVID-19; A Randomized Controlled, Open-label, Add-on Trial in Lahore, Pakistan</t>
  </si>
  <si>
    <t>Drug: Honey;Drug: Nigella Sativa / Black Cumin;Drug: Placebos</t>
  </si>
  <si>
    <t>Days required to get a positive COVID-19 PCR to negative;HRCT/ X-ray findings of disease progression;Severity of symptoms progression;Duration of Hospital Saty;30 day mortality</t>
  </si>
  <si>
    <t>https://clinicaltrials.gov/show/NCT04347382</t>
  </si>
  <si>
    <t>Pakistan</t>
  </si>
  <si>
    <t>Sohaib Ashraf</t>
  </si>
  <si>
    <t>NCT04347382</t>
  </si>
  <si>
    <t xml:space="preserve">Status of management of surgery in Beijing during COVID-19                                                                                                                                                                                                                                                                                                                                                                                                                                                                                                                                                                                                                                                                                                                                                                                                                                                                                                                                                                                                                                                                                                                                                                                                                                                                                                                                                                                                                                                                                                                                                                                                                                                                                                                                                                                                                                                                                                                                                                                                                      </t>
  </si>
  <si>
    <t>Inclusion criteria: All surgical emergency patients and gastrointestinal cancer patients in participating centers from 2020.1.1~2020.3.31.</t>
  </si>
  <si>
    <t>Exclusion criteria: None</t>
  </si>
  <si>
    <t>Surgery-related parameters;</t>
  </si>
  <si>
    <t>http://www.chictr.org.cn/showproj.aspx?proj=54015</t>
  </si>
  <si>
    <t>Beijing Friendship Hospital, Capital Medical University</t>
  </si>
  <si>
    <t>ChiCTR2000033198</t>
  </si>
  <si>
    <t>Case series:500;</t>
  </si>
  <si>
    <t xml:space="preserve">Associations between suboptimal health status  and Traditional Chinese Medicine constitution: an epidemiological study                                                                                                                                                                                                                                                                                                                                                                                                                                                                                                                                                                                                                                                                                                                                                                                                                                                                                                                                                                                                                                                                                                                                                                                                                                                                                                                                                                                                                                                                                                                                                                                                                                                                                                                                                                                                                                                                                                                                                          </t>
  </si>
  <si>
    <t>Health:None;Suboptimal health status:None;Recovered COVID-19 patients group:None;</t>
  </si>
  <si>
    <t>the score of Sub-Health Measurement Scale V1.0 (SHMS V1.0);the scores of the Constitution in Chinese Medicine Questionnaire (CCMQ);</t>
  </si>
  <si>
    <t>http://www.chictr.org.cn/showproj.aspx?proj=54000</t>
  </si>
  <si>
    <t>Southern Medical University</t>
  </si>
  <si>
    <t>ChiCTR2000033108</t>
  </si>
  <si>
    <t>Health:200;Suboptimal health status:200;Recovered COVID-19 patients group:200;</t>
  </si>
  <si>
    <t xml:space="preserve">Clinical study for rapid detection of novel coronavirus pneumonia (COVID-19) nucleic acid                                                                                                                                                                                                                                                                                                                                                                                                                                                                                                                                                                                                                                                                                                                                                                                                                                                                                                                                                                                                                                                                                                                                                                                                                                                                                                                                                                                                                                                                                                                                                                                                                                                                                                                                                                                                                                                                                                                                                                                       </t>
  </si>
  <si>
    <t>COVID-19 nucleic acid;SEN, SPE, ACC, AUC of ROC;</t>
  </si>
  <si>
    <t>http://www.chictr.org.cn/showproj.aspx?proj=53845</t>
  </si>
  <si>
    <t>The Third People's Hospital of Hubei Province</t>
  </si>
  <si>
    <t>ChiCTR2000033104</t>
  </si>
  <si>
    <t>Target condition:670;Difficult condition:2</t>
  </si>
  <si>
    <t xml:space="preserve">The investigation of psychosocial stress status in juveniles during the pandemic of the novel coronavirus pneumonia (COVID-19)                                                                                                                                                                                                                                                                                                                                                                                                                                                                                                                                                                                                                                                                                                                                                                                                                                                                                                                                                                                                                                                                                                                                                                                                                                                                                                                                                                                                                                                                                                                                                                                                                                                                                                                                                                                                                                                                                                                                                  </t>
  </si>
  <si>
    <t>Inclusion criteria: the health juveniles</t>
  </si>
  <si>
    <t>Exclusion criteria: Consent of individuals and their guardians</t>
  </si>
  <si>
    <t>Post traumatic stress disorder self rating scale;Self rating Anxiety Scale (SAS);PHQ-9 depression screening scale;Sleep self rating scale;</t>
  </si>
  <si>
    <t>http://www.chictr.org.cn/showproj.aspx?proj=53894</t>
  </si>
  <si>
    <t>Wuhan Mental Health Center</t>
  </si>
  <si>
    <t>ChiCTR2000033054</t>
  </si>
  <si>
    <t>Case series:800;</t>
  </si>
  <si>
    <t>Observational Trial Evaluating the Serologic Status of Household Contacts of Patients Diagnosed With COVID-19</t>
  </si>
  <si>
    <t>Identify antibodies</t>
  </si>
  <si>
    <t>https://clinicaltrials.gov/show/NCT04393142</t>
  </si>
  <si>
    <t>Hospital Universitario Dr. Jose E. Gonzalez</t>
  </si>
  <si>
    <t>NCT04393142</t>
  </si>
  <si>
    <t>A Randomized Trial of the Effect of Lactobacillus on the Microbiome of Household Contacts Exposed to COVID-19</t>
  </si>
  <si>
    <t>Dietary Supplement: Lactobaciltus rhamnosus GG;Dietary Supplement: Lactobaciltus rhamnosus GG Placebo</t>
  </si>
  <si>
    <t>Change in Shannon Diversity</t>
  </si>
  <si>
    <t>https://clinicaltrials.gov/show/NCT04399252</t>
  </si>
  <si>
    <t xml:space="preserve">Allocation: Randomized. Intervention model: Parallel Assignment. Primary purpose: Basic Science. Masking: Triple (Participant, Care Provider, Investigator). </t>
  </si>
  <si>
    <t>Duke University</t>
  </si>
  <si>
    <t>NCT04399252</t>
  </si>
  <si>
    <t>A Phase 2/3 Study to Determine the Efficacy, Safety and Immunogenicity of the Candidate Coronavirus Disease (COVID-19) Vaccine ChAdOx1 nCoV-19</t>
  </si>
  <si>
    <t>Biological: ChAdOx1 nCoV-19;Biological: MenACWY vaccine;Biological: ChAdOx1 nCoV-19 + boost;Biological: MenACWY vaccine + boost;Biological: ChAdox1 n-CoV vaccine low dose</t>
  </si>
  <si>
    <t>Assess the efficacy of the candidate ChAdOx1 nCoV-19 against COVID-19 in adults aged 18 years and older.;Assess the safety of the candidate vaccine ChAdOx1 nCoV-19 in adults and children</t>
  </si>
  <si>
    <t>https://clinicaltrials.gov/show/NCT04400838</t>
  </si>
  <si>
    <t xml:space="preserve">Allocation: Randomized. Intervention model: Sequential Assignment. Primary purpose: Prevention. Masking: Single (Participant). </t>
  </si>
  <si>
    <t>NCT04400838</t>
  </si>
  <si>
    <t>Pulmozyme to Improve COVID-19 ARDS Outcomes</t>
  </si>
  <si>
    <t>Drug: Pulmozyme;Drug: Placebo</t>
  </si>
  <si>
    <t>Ventilator-free days at 28 days</t>
  </si>
  <si>
    <t>https://clinicaltrials.gov/show/NCT04402944</t>
  </si>
  <si>
    <t>Boston Childrenâ€™s Hospital</t>
  </si>
  <si>
    <t>NCT04402944</t>
  </si>
  <si>
    <t>Performance Evaluation of RealDetectâ„¢ COVID-19 RT-PCR Kit for the Detection of SARS-CoV-2 Virus</t>
  </si>
  <si>
    <t>Device: performance evaluation study of RealDetect RT-PCR Kit for COVID-19 detection</t>
  </si>
  <si>
    <t>Performance evaluation of RealDetectâ„¢ COVID-19 RT-PCR kit</t>
  </si>
  <si>
    <t>https://clinicaltrials.gov/show/NCT04403672</t>
  </si>
  <si>
    <t>Bangladesh</t>
  </si>
  <si>
    <t>Bangladesh Medical Research Council (BMRC)</t>
  </si>
  <si>
    <t>65 Years</t>
  </si>
  <si>
    <t>NCT04403672</t>
  </si>
  <si>
    <t>Serum Testing of Representative Youngsters: Sero- Epidemiological Survey of England in 2019/2020</t>
  </si>
  <si>
    <t>Procedure: Venepuncture;Procedure: Oral fluid swab</t>
  </si>
  <si>
    <t>Feasibility of developing an England based sero-epidemiological programme in 0-24 year olds;Feasibility of developing an England based sero epidemiological survey in 0-24 year olds;Feasibility of developing an England based sero epidemiological survey in 0-24 year olds;Feasibility of developing an England based sero epidemiological survey in 0-24 year olds</t>
  </si>
  <si>
    <t>https://clinicaltrials.gov/show/NCT04061382</t>
  </si>
  <si>
    <t>NCT04061382</t>
  </si>
  <si>
    <t>Pediatric Acute and Critical Care COVID-19 Registry of Asia</t>
  </si>
  <si>
    <t>Overall severity of illness</t>
  </si>
  <si>
    <t>https://clinicaltrials.gov/show/NCT04395781</t>
  </si>
  <si>
    <t>KK Women's and Children's Hospital</t>
  </si>
  <si>
    <t>21 Years</t>
  </si>
  <si>
    <t>NCT04395781</t>
  </si>
  <si>
    <t>Emerging Health Challenges for Children With Motor Disabilities and Their Parents Facing the COVID-19 Pandemic: Messages From Families Answering the ECHO French National Survey</t>
  </si>
  <si>
    <t>Experience during lockdown;Health risk during lockdown;Impact on medical and rehabilitation follow up;Impact on daily living</t>
  </si>
  <si>
    <t>https://clinicaltrials.gov/show/NCT04395833</t>
  </si>
  <si>
    <t>University Hospital, Brest</t>
  </si>
  <si>
    <t>NCT04395833</t>
  </si>
  <si>
    <t>Clinical and Epidemiological Characteristics of COVID-19 Infection on Babies of Prenatal COVID-19 Positive Women in Turkey</t>
  </si>
  <si>
    <t>Vertical Transmission</t>
  </si>
  <si>
    <t>https://clinicaltrials.gov/show/NCT04401540</t>
  </si>
  <si>
    <t>Recep Tayyip Erdogan University Training and Research Hospital</t>
  </si>
  <si>
    <t>NCT04401540</t>
  </si>
  <si>
    <t>Extraordinary Measures for Egyptian Children With Hemato-Oncological Disorders During COVID-19 Pandemic</t>
  </si>
  <si>
    <t>Incidence of COVID-19 among children with cancer</t>
  </si>
  <si>
    <t>https://clinicaltrials.gov/show/NCT04404244</t>
  </si>
  <si>
    <t>Fatma Soliman Elsayed Ebeid</t>
  </si>
  <si>
    <t>NCT04404244</t>
  </si>
  <si>
    <t xml:space="preserve">Outbreak of Respiratory Tract Infection Score (ORTIS): Objective Screening for Children to Rule Out COVID-19 and Prevent Nosocomial Spread - ORTIS                                                                                                                                                                                                                                                                                                                                                                                                                                                                                                                                                                                                                                                                                                                                                                                                                                                                                                                                                                                                                                                                                                                                                                                                                                                                                                                                                                                                                                                                                                                                                                                                                                                                                                                                                                                                                                                                                                                              </t>
  </si>
  <si>
    <t>Inclusion criteria: pediatric population presenting to OPD with complaints of headache, vomiting, loose stools, cold, cough, coryza, fever, pain abdomen, unrinary symptoms, refusal to feed and seizures.</t>
  </si>
  <si>
    <t>Exclusion criteria: Following cases will be excluded from the study - chronic cases presenting for follow up, acutely ill presenting in the emergency, COVID-19 positive cases and immunocompromised patients.</t>
  </si>
  <si>
    <t>100% sensitivity in ruling out COVID-19 cases through ORTIS system.Timepoint: 100% sensitivity in ruling out COVID-19 cases through ORTIS system.</t>
  </si>
  <si>
    <t>http://www.ctri.nic.in/Clinicaltrials/pmaindet2.php?trialid=42961</t>
  </si>
  <si>
    <t>CTRI</t>
  </si>
  <si>
    <t>Single Arm Trial
  Method of generating randomization sequence:Not Applicable  Method of allocation concealment:Not Applicable  Blinding and masking:Not Applicable</t>
  </si>
  <si>
    <t>DACH Jaipur</t>
  </si>
  <si>
    <t>CTRI/2020/04/024636</t>
  </si>
  <si>
    <t xml:space="preserve">USAGE OF HYDROXYCHLOROQUINE AND AZITHROMYCIN IN INDICATED CONFIRMED COVID-19 POSITIVE CASES FOR ITS EFFICACY IN EARLY NEGATIVE CONVERSION- PILOT OBSERVATIONAL STUDY AIIMS RAIPUR.                                                                                                                                                                                                                                                                                                                                                                                                                                                                                                                                                                                                                                                                                                                                                                                                                                                                                                                                                                                                                                                                                                                                                                                                                                                                                                                                                                                                                                                                                                                                                                                                                                                                                                                                                                                                                                                                                              </t>
  </si>
  <si>
    <t>virological clearanceTimepoint: day-6 post-inclusion</t>
  </si>
  <si>
    <t>http://www.ctri.nic.in/Clinicaltrials/pmaindet2.php?trialid=43432</t>
  </si>
  <si>
    <t>ALL INDIA INSTITUTE OF MEDICAL SCIENCES</t>
  </si>
  <si>
    <t>CTRI/2020/05/024982</t>
  </si>
  <si>
    <t xml:space="preserve">The PRIEST study: Pandemic Respiratory Infection Emergency System Triage                                                                                                                                                                                                                                                                                                                                                                                                                                                                                                                                                                                                                                                                                                                                                                                                                                                                                                                                                                                                                                                                                                                                                                                                                                                                                                                                                                                                                                                                                                                                                                                                                                                                                                                                                                                                                                                                                                                                                                                                        </t>
  </si>
  <si>
    <t>Exclusion criteria: Participants will only be excluded from the study if they request to be</t>
  </si>
  <si>
    <t>Patients who die or require respiratory, cardiovascular or renal support will be defined as having an adverse outcome. If patients survive to 30 days without requiring respiratory, cardiovascular or renal support they will be defined as having no adverse outcome. If a severe pandemic leads to hospital resources being overwhelmed the researchers will categorise patients as having an adverse outcome if they were deemed to have needed respiratory, cardiovascular or renal support but were denied this due to lack of resources; Timepoint(s): 30 days</t>
  </si>
  <si>
    <t>http://isrctn.com/ISRCTN28342533</t>
  </si>
  <si>
    <t>Both; Design type: Other, Cohort study (Other)</t>
  </si>
  <si>
    <t>Sheffield Teaching Hospitals NHS Foundation Trust</t>
  </si>
  <si>
    <t>ISRCTN28342533</t>
  </si>
  <si>
    <t>Extracorporeal Membrane Oxygenation (ECMO) as a Therapeutic Option in Severe Form of COVID-19: a Nationwide Cohort Study</t>
  </si>
  <si>
    <t>Hospital mortality</t>
  </si>
  <si>
    <t>https://clinicaltrials.gov/show/NCT04397588</t>
  </si>
  <si>
    <t>Rennes University Hospital</t>
  </si>
  <si>
    <t>NCT04397588</t>
  </si>
  <si>
    <t xml:space="preserve"> TYPE</t>
  </si>
  <si>
    <t>Unlike the articles, the Clinical Trials sheet will be maintained week to week, with a weekly update to status as relevant and the addition of newly announced trials. Most fields are as exported from the WHO Clinical Trials Database, and not corrected or modified.</t>
  </si>
  <si>
    <t>Coronavirus-related articles as identified through the CDC database, with title and abstract searches for pregn*, gravid*, natal*, neonat*, infan*, newborn, pediatr*, obstetr*, and child*</t>
  </si>
  <si>
    <t>Pre-print source</t>
  </si>
  <si>
    <t xml:space="preserve">Covid-19 related Obstetric Anaesthesia Longitudinal Assessment-Registry - COALA-Registry                                                                                                                                                                                                                                                                                                                                                                                                                                                                                                                                                                                                                                                                                                                                                                                                                                                                                                                                                                                                                                                                                                                                                                                                                                                                                                                                                                                                                                                                                                                                                                                                                                                                                                                                                                                                                                                                                                                                                                                        </t>
  </si>
  <si>
    <t>Intervention 1: Collection of data SARS-CoV-2 positive pregnant women for childbirth, anesthesiological procedures for childbirth and outcome of the newborn</t>
  </si>
  <si>
    <t>Inclusion criteria: SARS-CoV-2 positive pregnancy planed for labor</t>
  </si>
  <si>
    <t>Exclusion criteria: SARS-CoV-2 positive pregnancy not planed for labor, SARS-CoV-2 negative pregnancy</t>
  </si>
  <si>
    <t>Outcome of mother and child after SARS-CoV-2 infection during pregnancy and childbirth</t>
  </si>
  <si>
    <t>http://www.drks.de/DRKS00021772</t>
  </si>
  <si>
    <t>Allocation: Single arm study;. Masking: Open (masking not used). Control: Uncontrolled/Single arm. Assignment: Single (group). Study design purpose: Other;</t>
  </si>
  <si>
    <t>UniversitÃ¤tsklinikum WÃ¼rzburg</t>
  </si>
  <si>
    <t>DRKS00021772</t>
  </si>
  <si>
    <t xml:space="preserve">The Effect of Internet-based Cognitive Behavior Intervention on Perinatal Depression and Anxiety during the novel coronavirus pneumonia (COVID-19) pandemic: a multi-center randomized controlled trial                                                                                                                                                                                                                                                                                                                                                                                                                                                                                                                                                                                                                                                                                                                                                                                                                                                                                                                                                                                                                                                                                                                                                                                                                                                                                                                                                                                                                                                                                                                                                                                                                                                                                                                                                                                                                                                                         </t>
  </si>
  <si>
    <t>Experimental group:Internet-based Cognitive Behavior Therapy;control group:routine treatment;</t>
  </si>
  <si>
    <t>Perinatal depression;</t>
  </si>
  <si>
    <t>http://www.chictr.org.cn/showproj.aspx?proj=54482</t>
  </si>
  <si>
    <t>ChiCTR2000033433</t>
  </si>
  <si>
    <t>Experimental group:150;control group:150;</t>
  </si>
  <si>
    <t>COVID-19 PCR Test Results in Asymptomatic Pregnants Admitted for Birth and Other Interventions in Our Clinic</t>
  </si>
  <si>
    <t>Diagnostic Test: Reverse transcription polymerase chain reaction</t>
  </si>
  <si>
    <t>Rate of positive COVID-19 cases in asymptomatic pregnant women</t>
  </si>
  <si>
    <t>https://clinicaltrials.gov/show/NCT04410939</t>
  </si>
  <si>
    <t>Istanbul Medipol University Hospital</t>
  </si>
  <si>
    <t>NCT04410939</t>
  </si>
  <si>
    <t>Hydroxychloroquine Efficacy and Safety in Preventing SARS-CoV-2 Infection and COVID-19 Disease Severity During Pregnancy</t>
  </si>
  <si>
    <t>Drug: Hydroxychloroquine;Drug: Placebo</t>
  </si>
  <si>
    <t>Number of PCR confirmed cases among pregnant women</t>
  </si>
  <si>
    <t>https://clinicaltrials.gov/show/NCT04410562</t>
  </si>
  <si>
    <t>Barcelona Institute for Global Health</t>
  </si>
  <si>
    <t>NCT04410562</t>
  </si>
  <si>
    <t xml:space="preserve">Rqesearch on the Application of Traditional Chinese Medicine Traditional Techniques to Prevent and Control New Coronary Pneumonia                                                                                                                                                                                                                                                                                                                                                                                                                                                                                                                                                                                                                                                                                                                                                                                                                                                                                                                                                                                                                                                                                                                                                                                                                                                                                                                                                                                                                                                                                                                                                                                                                                                                                                                                                                                                                                                                                                                                               </t>
  </si>
  <si>
    <t>Experimental group:Conventional treatment plus Liu--zi-jue exercise therapy;Control group:Conventional treatment;</t>
  </si>
  <si>
    <t>Modify Borg Dyspnea Score;Fatigue scale-14;Patient Health Questionnaire;Clinical Respiratory Symptom Scale;</t>
  </si>
  <si>
    <t>http://www.chictr.org.cn/showproj.aspx?proj=54326</t>
  </si>
  <si>
    <t>Yueyang Integrated Traditional Chinese and Western Medicine Hospital Affiliated to Shanghai University of Traditional Chinese Medicine</t>
  </si>
  <si>
    <t>ChiCTR2000033318</t>
  </si>
  <si>
    <t>Experimental group:52;Control group:52;</t>
  </si>
  <si>
    <t xml:space="preserve">Epidemiological and Clinical Characteristics of 20 Re-positive novel coronavirus pneumonia (COVID-19) Patients                                                                                                                                                                                                                                                                                                                                                                                                                                                                                                                                                                                                                                                                                                                                                                                                                                                                                                                                                                                                                                                                                                                                                                                                                                                                                                                                                                                                                                                                                                                                                                                                                                                                                                                                                                                                                                                                                                                                                                  </t>
  </si>
  <si>
    <t>Case series:Anti-virus treatment;</t>
  </si>
  <si>
    <t xml:space="preserve">Inclusion criteria: COVID-19 infections with re-positive RT-PCR of throat swab test. </t>
  </si>
  <si>
    <t>Exclusion criteria: No</t>
  </si>
  <si>
    <t>RT-PCR;</t>
  </si>
  <si>
    <t>http://www.chictr.org.cn/showproj.aspx?proj=53976</t>
  </si>
  <si>
    <t>2??</t>
  </si>
  <si>
    <t>ChiCTR2000033347</t>
  </si>
  <si>
    <t>Seroepidemiological Study of SARS-CoV-2 Infection in Population Subgroups in the State of SÃ£o Paulo</t>
  </si>
  <si>
    <t>Diagnostic Test: Serological test;Diagnostic Test: Nasopharyngeal Swab;Diagnostic Test: Oropharyngeal Swab</t>
  </si>
  <si>
    <t>Prevalence of antibodies against SARS-CoV-2 through serological testing;Frequency of participants with a positive RT-PCR test result for SARS-CoV-2</t>
  </si>
  <si>
    <t>https://clinicaltrials.gov/show/NCT04408014</t>
  </si>
  <si>
    <t>Butantan Institute</t>
  </si>
  <si>
    <t>NCT04408014</t>
  </si>
  <si>
    <t>The Influence of the Covid-19 Pandemia on the Health Behaviour of Primary School Children (and Their Parents) - COVID-19, Obesity and Lifestyle in Children</t>
  </si>
  <si>
    <t>Other: Exposure to the Dutch measures due to the Covid-19 pandemic.</t>
  </si>
  <si>
    <t>https://clinicaltrials.gov/show/NCT04411511</t>
  </si>
  <si>
    <t>NCT04411511</t>
  </si>
  <si>
    <t xml:space="preserve">SARS-CoV-2 in tears in patients with COVID-19                                                                                                                                                                                                                                                                                                                                                                                                                                                                                                                                                                                                                                                                                                                                                                                                                                                                                                                                                                                                                                                                                                                                                                                                                                                                                                                                                                                                                                                                                                                                                                                                                                                                                                                                                                                                                                                                                                                                                                                                                                   </t>
  </si>
  <si>
    <t>Intervention 1: The patients are going to be examined for ocular manifestations and for SARS-CoV-2 in their tears.</t>
  </si>
  <si>
    <t>Inclusion criteria: stationary COVID-19 patients with positive laryngo-nasal swabs for SARS-CoV-2</t>
  </si>
  <si>
    <t>Exclusion criteria: Exenteration</t>
  </si>
  <si>
    <t>SARS-CoV-2 RNA detection in tears</t>
  </si>
  <si>
    <t>http://www.drks.de/DRKS00021416</t>
  </si>
  <si>
    <t>Allocation: Single arm study;. Masking: Open (masking not used). Control: Uncontrolled/Single arm. Assignment: Single (group). Study design purpose: Prevention;</t>
  </si>
  <si>
    <t>Klinik fÃ¼r Ophthalmologie</t>
  </si>
  <si>
    <t>DRKS00021416</t>
  </si>
  <si>
    <t>Inclusion criteria: Proven Covid-19 infection during pregnancy and childbed</t>
  </si>
  <si>
    <t>Exclusion criteria: deny of informed consent, withdrawal of informed consent</t>
  </si>
  <si>
    <t>Inclusion criteria: hospitalized patients who tested positive for COVID19</t>
  </si>
  <si>
    <t>Exclusion criteria: none</t>
  </si>
  <si>
    <t xml:space="preserve">Covid-19 HOspitalized patients RegisTry - COHORT                                                                                                                                                                                                                                                                                                                                                                                                                                                                                                                                                                                                                                                                                                                                                                                                                                                                                                                                                                                                                                                                                                                                                                                                                                                                                                                                                                                                                                                                                                                                                                                                                                                                                                                                                                                                                                                                                                                                                                                                                                </t>
  </si>
  <si>
    <t>Intervention 1: COVID-19; registration of COVID-19 patient's pre-existing conditions and treatment records; especially registration of pre-existing conditions decisive for a severe course of COVID-19</t>
  </si>
  <si>
    <t>Exclusion criteria: declined informed consent</t>
  </si>
  <si>
    <t>Prognosis and epidemiology of COVID-19 in hospitalized patients in Mid-Germany</t>
  </si>
  <si>
    <t>http://www.drks.de/DRKS00021575</t>
  </si>
  <si>
    <t>Allocation: Single arm study;. Masking: Open (masking not used). Control: Uncontrolled/Single arm. Assignment: Single (group). Study design purpose: Diagnostic;</t>
  </si>
  <si>
    <t>UniversitÃ¤tsklinikum Halle (Saale)</t>
  </si>
  <si>
    <t>DRKS00021575</t>
  </si>
  <si>
    <t xml:space="preserve">Demographic and epidemiological characteristics of Covid-19 disease in Helios-Hospital and determinants of clinical course                                                                                                                                                                                                                                                                                                                                                                                                                                                                                                                                                                                                                                                                                                                                                                                                                                                                                                                                                                                                                                                                                                                                                                                                                                                                                                                                                                                                                                                                                                                                                                                                                                                                                                                                                                                                                                                                                                                                                      </t>
  </si>
  <si>
    <t>Inclusion criteria: all patients who were diagnosed with SARS-CoV-2 after laboratory confirmation and who had been admitted to hospital since 15.02.20</t>
  </si>
  <si>
    <t>Exclusion criteria: Covid-19 negative Patients</t>
  </si>
  <si>
    <t>The primary endpoints are composed of admission to an intensive care unit (ICU), tracheal intubation or death.</t>
  </si>
  <si>
    <t>http://www.drks.de/DRKS00021161</t>
  </si>
  <si>
    <t>Allocation: Single arm study;. Masking: Open (masking not used). Control: Uncontrolled/Single arm. Assignment: Single (group). Study design purpose: Health care system;</t>
  </si>
  <si>
    <t>Abteilung fÃ¼r Krankenhaushygiene</t>
  </si>
  <si>
    <t>DRKS00021161</t>
  </si>
  <si>
    <t xml:space="preserve">Lean European Open Survey on 
SARS-CoV-2 (COVID-19) - LEOSS                                                                                                                                                                                                                                                                                                                                                                                                                                                                                                                                                                                                                                                                                                                                                                                                                                                                                                                                                                                                                                                                                                                                                                                                                                                                                                                                                                                                                                                                                                                                                                                                                                                                                                                                                                                                                                                                                                                                                                                                                     </t>
  </si>
  <si>
    <t>Inclusion criteria: Patients with confirmed SARS-CoV-2 infection by PCR diagnosis from nasopharynx, oropharynx, stool, or blood. Rapid tests are an acceptable alternative.</t>
  </si>
  <si>
    <t>Exclusion criteria: The study will be governed, announced, and disseminated via ESCMID and other channels across Europe. However, treatment in another country is not a formal exclusion criterion.</t>
  </si>
  <si>
    <t>To identify independent predictors of outcome in patients with diagnosed infection by SARS-CoV-2.</t>
  </si>
  <si>
    <t>http://www.drks.de/DRKS00021145</t>
  </si>
  <si>
    <t>Belgium;Germany;France;Italy;Ireland;Portugal;Spain;Austria;Iceland;Switzerland;United Kingdom</t>
  </si>
  <si>
    <t>Deutsches Zentrum fÃ¼r Infektionsforschung (DZIF) e. V.</t>
  </si>
  <si>
    <t>DRKS00021145</t>
  </si>
  <si>
    <t xml:space="preserve">Survival and risk factors in Covid-19 and influenza, a retrospective analysis                                                                                                                                                                                                                                                                                                                                                                                                                                                                                                                                                                                                                                                                                                                                                                                                                                                                                                                                                                                                                                                                                                                                                                                                                                                                                                                                                                                                                                                                                                                                                                                                                                                                                                                                                                                                                                                                                                                                                                                                   </t>
  </si>
  <si>
    <t>Intervention 1: Retrospective testing for risk and protective factors for lethality of Covid 19 positive hospital patients Intervention 2: Retrospective testing for risk and protective factors for the lethality of influenza positive hospital patients</t>
  </si>
  <si>
    <t>Exclusion criteria: No Covid 19 or influenza positive test</t>
  </si>
  <si>
    <t>Mortality from Covid-19 and influenza in hospital patients</t>
  </si>
  <si>
    <t>http://www.drks.de/DRKS00021823</t>
  </si>
  <si>
    <t>Allocation: Non-randomized controlled trial;. Masking: Open (masking not used). Control: Other. Assignment: Other. Study design purpose: Prognosis;</t>
  </si>
  <si>
    <t>Klinik fÃ¼r AnÃ¤sthesiologie, Intensivmedizin und Schmerztherapie</t>
  </si>
  <si>
    <t>DRKS00021823</t>
  </si>
  <si>
    <t xml:space="preserve">Covid-19 Case-Cluster-Study                                                                                                                                                                                                                                                                                                                                                                                                                                                                                                                                                                                                                                                                                                                                                                                                                                                                                                                                                                                                                                                                                                                                                                                                                                                                                                                                                                                                                                                                                                                                                                                                                                                                                                                                                                                                                                                                                                                                                                                                                                                     </t>
  </si>
  <si>
    <t>Exclusion criteria: None.</t>
  </si>
  <si>
    <t>The primary endpoint is the prevalence of SARS/CoV-2 positive individuals in the study population, defined as the number of individuals with positive laboratory findings (from at least one of the sample media collected in the study) divided by the total number of study participants.</t>
  </si>
  <si>
    <t>http://www.drks.de/DRKS00021306</t>
  </si>
  <si>
    <t>Allocation: Other;. Masking: Open (masking not used). Control: Other. Assignment: Parallel. Study design purpose: Prevention;</t>
  </si>
  <si>
    <t>Institut fÃ¼r Virologie/ UniversitÃ¤tklinikum Bonn</t>
  </si>
  <si>
    <t>DRKS00021306</t>
  </si>
  <si>
    <t xml:space="preserve">Communication in times of the corona virus pandemic (COVID-19) - KomCo                                                                                                                                                                                                                                                                                                                                                                                                                                                                                                                                                                                                                                                                                                                                                                                                                                                                                                                                                                                                                                                                                                                                                                                                                                                                                                                                                                                                                                                                                                                                                                                                                                                                                                                                                                                                                                                                                                                                                                                                          </t>
  </si>
  <si>
    <t>Assessment of the mental stress caused by visitation restrictions in the context of the corona virus pandemic in hospitalised patients</t>
  </si>
  <si>
    <t>http://www.drks.de/DRKS00021676</t>
  </si>
  <si>
    <t>Allocation: Non-randomized controlled trial;. Masking: Open (masking not used). Control: Control group receives no treatment. Assignment: Other. Study design purpose: Other;</t>
  </si>
  <si>
    <t>Klinik III (HÃ¤matologie, Onkologie, Palliativmedizin)Zentrum fÃ¼r Innere MedizinUniversitÃ¤tsmedizin Rostock</t>
  </si>
  <si>
    <t>DRKS00021676</t>
  </si>
  <si>
    <t xml:space="preserve">Analysis of the Pathophysiology and Pathology of Corona Virus Disease 2019 (Pa-COVID-19) - Pa-COVID-19                                                                                                                                                                                                                                                                                                                                                                                                                                                                                                                                                                                                                                                                                                                                                                                                                                                                                                                                                                                                                                                                                                                                                                                                                                                                                                                                                                                                                                                                                                                                                                                                                                                                                                                                                                                                                                                                                                                                                                          </t>
  </si>
  <si>
    <t>WHO scale for clinical improvement on day 15</t>
  </si>
  <si>
    <t>http://www.drks.de/DRKS00021688</t>
  </si>
  <si>
    <t>Allocation: Single arm study;. Masking: Open (masking not used). Control: Uncontrolled/Single arm. Assignment: Single (group). Study design purpose: Basic research/physiological study;</t>
  </si>
  <si>
    <t>CharitÃ© Campus Virchow-Klinikum</t>
  </si>
  <si>
    <t>DRKS00021688</t>
  </si>
  <si>
    <t xml:space="preserve">lnfluence of the COVID-19-pandemic on the treatment of ENT patients                                                                                                                                                                                                                                                                                                                                                                                                                                                                                                                                                                                                                                                                                                                                                                                                                                                                                                                                                                                                                                                                                                                                                                                                                                                                                                                                                                                                                                                                                                                                                                                                                                                                                                                                                                                                                                                                                                                                                                                                             </t>
  </si>
  <si>
    <t>Intervention 1: First we will count critical surgical procedures , divided in subgroups (Emergencies, suspected malignoma, malignom operation) and compare march and april with the respective months from years before. Additionally we will analzyze relative numbers of critical and elective cases to show the triage that happened during the pandemic. And lastly we will be keeping daily track of COVID19-cases among personal and patients.</t>
  </si>
  <si>
    <t>Exclusion criteria: Surgical procedure elsewhere in the university hospital Freiburg</t>
  </si>
  <si>
    <t>Analysis of ressources in the ENT departement prior to/during and after the COVID-19 pandemic. We will evaluate number of cases in our in- and outpatient departement, available doctors and workload in the ENT departement quantitatively. Furthermore we will analyze how different meassures like cancelation and resumption of elective procedures will affect these factors.</t>
  </si>
  <si>
    <t>http://www.drks.de/DRKS00021699</t>
  </si>
  <si>
    <t>Allocation: Other;. Masking: Open (masking not used). Control: Other. Assignment: Other. Study design purpose: Health care system;</t>
  </si>
  <si>
    <t>Klinik fÃ¼r Hals-Nasen-Ohrenheilkunde, Kopf- und Halschirurgie, UniversitÃ¤tsklinikum Freiburg</t>
  </si>
  <si>
    <t>DRKS00021699</t>
  </si>
  <si>
    <t xml:space="preserve">Prospective COVID-19 Cohort Munich - KoCo19                                                                                                                                                                                                                                                                                                                                                                                                                                                                                                                                                                                                                                                                                                                                                                                                                                                                                                                                                                                                                                                                                                                                                                                                                                                                                                                                                                                                                                                                                                                                                                                                                                                                                                                                                                                                                                                                                                                                                                                                                                     </t>
  </si>
  <si>
    <t>sero-prevalence and -incidence of SARS-CoV-2 antibodies in a representative household sample of the Munich population</t>
  </si>
  <si>
    <t>http://www.drks.de/DRKS00021698</t>
  </si>
  <si>
    <t>Abteilung fÃ¼r Infektions- und Tropenmedizin,LMU Klinikum</t>
  </si>
  <si>
    <t>DRKS00021698</t>
  </si>
  <si>
    <t xml:space="preserve">The comprehensive evaluation of therapeutic drugs for pediatric novel coronavirus pneumonia (COVID-19)                                                                                                                                                                                                                                                                                                                                                                                                                                                                                                                                                                                                                                                                                                                                                                                                                                                                                                                                                                                                                                                                                                                                                                                                                                                                                                                                                                                                                                                                                                                                                                                                                                                                                                                                                                                                                                                                                                                                                                          </t>
  </si>
  <si>
    <t>Case series:Treated with variate traditional Chinese medicines;</t>
  </si>
  <si>
    <t>Body temperature;Respiratory syndrome;Pulmonary imaging;Nucleic acid testing;</t>
  </si>
  <si>
    <t>http://www.chictr.org.cn/showproj.aspx?proj=54371</t>
  </si>
  <si>
    <t>ChiCTR2000033342</t>
  </si>
  <si>
    <t>Role of Children in the Transmission of SARS-CoV-2 in Households of Immunocompromised Persons</t>
  </si>
  <si>
    <t>To define the role of household contact with children or siblings in the transmission of SARS-CoV-2 to immunocompromised patients.</t>
  </si>
  <si>
    <t>https://clinicaltrials.gov/show/NCT04407546</t>
  </si>
  <si>
    <t>Jonsson Comprehensive Cancer Center</t>
  </si>
  <si>
    <t>NCT04407546</t>
  </si>
  <si>
    <t>National Observatory of the Care of Young Sick Children in Community or Not, Indications and Cost-effectiveness of PCR-Sars-CoV-2 - VIGIL Study</t>
  </si>
  <si>
    <t>Percentage of children screened with a positive PCR result</t>
  </si>
  <si>
    <t>https://clinicaltrials.gov/show/NCT04412317</t>
  </si>
  <si>
    <t>14 Years</t>
  </si>
  <si>
    <t>NCT04412317</t>
  </si>
  <si>
    <t>URL- not hyperlinked</t>
  </si>
  <si>
    <t>Inclusion criteria: All pregnant women admitted to a participating hospital with COVID-19 during pregnancy</t>
  </si>
  <si>
    <t>Exclusion criteria: Suspected COVID-19 not subsequently confirmed on PCR, serology or imaging</t>
  </si>
  <si>
    <t>Exclusion criteria: Contraindication to nasal swab collection</t>
  </si>
  <si>
    <t>Inclusion criteria: COVID-19 confirmed infants or infants born to COVID-19 confirmed mothers</t>
  </si>
  <si>
    <t>Exclusion criteria: Pregnant and/or post-partum women and neonates who do not meet suspect or confirmed case definition of COVID-19.</t>
  </si>
  <si>
    <t>Exclusion criteria: Severe novel coronavirus pneumonia patients who cannot provide exhaled breath samples.</t>
  </si>
  <si>
    <t>Exclusion criteria: Suspected patients with inability to collect deep sputum, throat swabs, or nose swabs from alveolar lavage.</t>
  </si>
  <si>
    <t>Inclusion criteria: Children diagnosed with novel coronavirus pneumonia through epidemiological history, clinical symptoms, and nucleic acid test results.</t>
  </si>
  <si>
    <t>Exclusion criteria: No exclusion criteria</t>
  </si>
  <si>
    <t>Inclusion criteria: 2020.01.01 Patients who have tested positive for new coronavirus in our hospital</t>
  </si>
  <si>
    <t>Exclusion criteria: 2020.01.01 Patients who have tested negative for new coronavirus in our hospital</t>
  </si>
  <si>
    <t xml:space="preserve">Inclusion criteria: 2020.01.01 Patients who have tested positive for new coronavirus in our hospital </t>
  </si>
  <si>
    <t>Inclusion criteria: Patients who meet the suspected or confirmed diagnostic criteria of COVID-19.</t>
  </si>
  <si>
    <t>Exclusion criteria: N/A</t>
  </si>
  <si>
    <t>Inclusion criteria: All patients diagnosed with novel coronavirus pneumonia by nucleic acid detection.</t>
  </si>
  <si>
    <t>Exclusion criteria: NO.</t>
  </si>
  <si>
    <t>Inclusion criteria: Inpatients with 2019 Novel Coronavirus infection in the severe case section running by national medical team from the Second Affiliated hospital of Xian Jiaotong University</t>
  </si>
  <si>
    <t>Inclusion criteria: Observational study, no inclusion criteria</t>
  </si>
  <si>
    <t>Exclusion criteria: Observational study, no exclusion criteria</t>
  </si>
  <si>
    <t>Inclusion criteria: Patients confirmed to be infected with SARS-CoV-2.</t>
  </si>
  <si>
    <t>Exclusion criteria: Persons who do not meet the inclusion criteria</t>
  </si>
  <si>
    <t xml:space="preserve">Exclusion criteria: no exclusion criteria </t>
  </si>
  <si>
    <t>Inclusion criteria: Aged 2-65 years, with a BMI of 18-28, who underwent otolaryngological surgery. The patients were ASA grade I-III.</t>
  </si>
  <si>
    <t>Exclusion criteria: Patients with difficult airways;Patients who need to remain tracheal intubation to return to the ward after surgery;After signing the informed consent, those who were conscious and awake during the perioperative period refused to continue to participate in the test.</t>
  </si>
  <si>
    <t>Inclusion criteria: Common and severe new coronavirus pneumonia</t>
  </si>
  <si>
    <t>Exclusion criteria: Mild and critical new coronavirus pneumonia</t>
  </si>
  <si>
    <t>Inclusion criteria: New Coronavirus Patients Meeting the Criteria for the Diagnosis and Treatment of New Coronavirus Infected Pneumonia (Trial Version 5)</t>
  </si>
  <si>
    <t>Exclusion criteria: Pregnant woman</t>
  </si>
  <si>
    <t>Inclusion criteria: Refer to the national health commission document "diagnosis and treatment plan of new coronavirus pneumonia (trial seven edition)".</t>
  </si>
  <si>
    <t>Inclusion criteria: Acorrding to  Clinical management of severe acute respiratory infection when novel coronavirus (nCoV) infection is suspected Jan 11, 2020.</t>
  </si>
  <si>
    <t>Inclusion criteria: Novel coronavirus pneumonia patients</t>
  </si>
  <si>
    <t>Inclusion criteria: COVID-19 nucleic acid testing positive non-critically ill hospitalized patients.</t>
  </si>
  <si>
    <t>Exclusion criteria: The family refused</t>
  </si>
  <si>
    <t>Inclusion criteria: All patients with laboratory confirmed diagnosis of COVID-19 and are listed in the Centre for Health Protection (CHP) database will be included in the study.</t>
  </si>
  <si>
    <t>Exclusion criteria: Not applicable</t>
  </si>
  <si>
    <t>Inclusion criteria: We recruited patients with positive real-time RT-PCR results who were admitted to Xiangyang No.1 Peoples Hospital before February 9th, 2020.</t>
  </si>
  <si>
    <t>Exclusion criteria: no</t>
  </si>
  <si>
    <t>Inclusion criteria: Pregnant women confirmed with COVID-19 and admitted in our department from February,2020 to August, 2020</t>
  </si>
  <si>
    <t>Inclusion criteria: Patinets diagnosed with COVID-19 according to Diagnosis and treatment of novel coronavirus pneumonia (trial version sixth)</t>
  </si>
  <si>
    <t>Exclusion criteria: 25(OH)D level not available</t>
  </si>
  <si>
    <t>Inclusion criteria: Children at medium/low risk aged 0-18 years who were admitted to the department of pediatrics during the study period</t>
  </si>
  <si>
    <t>Inclusion criteria: Including maternal cases who performed emergency cesarean section in our hospital from January 24, 2020 to March 10, 2020</t>
  </si>
  <si>
    <t xml:space="preserve">Exclusion criteria: Incomplete case data. </t>
  </si>
  <si>
    <t>Inclusion criteria: We anticipate collecting 200 COVID-19 serum samples (40 severe patients, 130 non-severe patients and 30 influza patients) in 2-4 hospitals. At present, there are two cooperate unit, Taizhou Hospital of Zhejiang Province and the First Hospital of Jiangxing. Severe patients include three categories: good prognosis, poor prognosis under cytokine storm and poor prognosis without cytokine storm. We will collect serum, urine and feces samples at multiple time points during the course of the disease to conduct multi-omics analysis.</t>
  </si>
  <si>
    <t>Exclusion criteria: Death was excluded. Cases with BMI mismatch were excluded</t>
  </si>
  <si>
    <t>Exclusion criteria: lack of NAT or serologically specific antibody detection</t>
  </si>
  <si>
    <t>Inclusion criteria: Cases of cesarean section in Women's Hospital Medical School of Zhejiang University from January 24, 2020 to March 31, 2020</t>
  </si>
  <si>
    <t>Exclusion criteria: incomplete case date</t>
  </si>
  <si>
    <t>Exclusion criteria: Refusal to consent</t>
  </si>
  <si>
    <t xml:space="preserve">Inclusion criteria: 1. A diagnosis of an ASD according to the fifth edition of Diagnostic and Statistical Manual(DSM-5); 2. Preschool Children (3-7 years);DQ (Development Quotient) &gt; 75; 3. Mothers were conscious and gave informed consent. </t>
  </si>
  <si>
    <t xml:space="preserve">Exclusion criteria: 1. The child was combined with other acute and chronic somatic diseases, hereditary diseases, and hearing and hearing impairment; 2. The parents of the child refused to cooperate after the investigator explained; 3. The child could not participate in the full study; 4. The child was participating or was participated in related experimental research projects in the last 8 months. </t>
  </si>
  <si>
    <t>Inclusion criteria: Asymptomatic individuals, age group: &lt;10, 10-20, 21-45, 45-64, &gt;=65 years.</t>
  </si>
  <si>
    <t>Exclusion criteria: Those who or their parents do not provide consent for this study.</t>
  </si>
  <si>
    <t>Inclusion criteria: All pregnant women with COVID-19 infection were admitted in two designated general hospitals in Wuhan, China (Renmin Hospital, Wuhan University and Central Hospital of Wuhan, Tongji Medical College, Huazhong University of Science and Technology) between January and March, 2020</t>
  </si>
  <si>
    <t>Exclusion criteria: Too much data missing</t>
  </si>
  <si>
    <t>Inclusion criteria: The pregnant women who had covid-19 in the first or second trimester is now cured;(Reference to inclusion criteria for diagnostic and recovery  criteria: covid-19 infection in early second trimestery is now cured;(diagnostic criteria for infection and recovery refer to COVID 19 diagnostic criteria seventh edition), CT results were normal or the consultation of infection department was significantly improved, nucleic acid test results were negative, blood IgM(-), IgG(+) and pregnancy continued</t>
  </si>
  <si>
    <t>Exclusion criteria: Exclusion criteria:  During perinatal peirod, any of CT image or nucleic acid test resul is abnormal, blood IgM(+), or due to non-medical conditions of termination of pregnancy.</t>
  </si>
  <si>
    <t>Inclusion criteria: All asymptomatic and confirmed patients with COVID-19 in Guizhou Provincial Staff Hospital.</t>
  </si>
  <si>
    <t>Exclusion criteria: Non-COVID-19 infections.</t>
  </si>
  <si>
    <t>Inclusion criteria: COVI-19 confimed case.</t>
  </si>
  <si>
    <t>Exclusion criteria: Non</t>
  </si>
  <si>
    <t>Exclusion criteria: 1. Any woman not meeting the criteria.</t>
  </si>
  <si>
    <t>Exclusion criteria: Individuals who do not meet the inclusion criteria</t>
  </si>
  <si>
    <t xml:space="preserve">Inclusion criteria: </t>
  </si>
  <si>
    <t>Inclusion criteria: Positive RT-PCR; age&gt; 18 years;  discrete classification (without signs of dyspnea, and oximetry greater than 93%)</t>
  </si>
  <si>
    <t>Exclusion criteria: Need for ICU on day 0; allergy to hydroxychloroquine or azithromycin; retinopathy; G6PD deficiency; QT extension; lactation; pregnancy; hepatic insufficiency; acute renal failure; patients who did not sign the informed consent</t>
  </si>
  <si>
    <t>Inclusion criteria: patients over 18 years old; COVID-19 positive by the RT-PCR technique or rapid test; in mechanical ventilation; diagnosis of AKI; hydric balance positive higher then 3% of body weight; hospitalized in the ICU;vusing norepinephrine at a dose of 0.1 to 1 Âµg / kg / min.</t>
  </si>
  <si>
    <t>Exclusion criteria: Pregnant patients; patients who were on other types of dialysis support, other than HDP or HDC, that with an emergency indication for RAS; diagnosed with stage 5 chronic kidney disease or need for chronic renal replacement therapy (dialysis or transplantation) will be excluded.</t>
  </si>
  <si>
    <t>Inclusion criteria: Patients with clinical and epidemiological diagnosis of covid-19 with moderate condition and possible poor prognosis without comorbidities that prevent home treatment.</t>
  </si>
  <si>
    <t>Inclusion criteria: Volunteers; Both genders; Admitted to the Emergency Department with diagnosis of Acute Respiratory Syndrome, presumed or confirmed; Age equal to or greater than 18 years; Informed consent form (ICF) signed by the patient or legal guardian.</t>
  </si>
  <si>
    <t>Exclusion criteria: Patients with known allergy to N acetylcysteine; Pregnant women; In need of immediate mechanical ventilation or Refusal or inability to obtain consent</t>
  </si>
  <si>
    <t xml:space="preserve">Inclusion criteria: Patients admitted to the ICU or Hospital with suspected or confirmed COVID-19 </t>
  </si>
  <si>
    <t>Exclusion criteria: Presence of any of the following: Need to supplement oxygen more than 4L; Use of high flow nasal catheter; Use of non-invasive ventilation; Use of mechanical ventilation; History of severe ventricular or QTC equal or grater than 48 ms cardiac arrithmia; History of hepatic desease (cirrosis); Renal dysfunction (estimated glomerular filtration  rate [eGFR] less than 30ml/min/1.73m2, using MDRD or CKD-EPI method); Patients with retinopathy or macular degeneration; Children under 18 years;Pregnancy; Allergy to chloroquine and derivatives; Allergy to azythromicyn; Patients in hospital over 48hr; Patients with symptoms over 14 days</t>
  </si>
  <si>
    <t>TRIAL NAME</t>
  </si>
  <si>
    <t>Trial title/name</t>
  </si>
  <si>
    <t>Singapore</t>
  </si>
  <si>
    <t>US</t>
  </si>
  <si>
    <t xml:space="preserve">Characteristics of recurrent positive RT-PCR findings of recovered patients from novel coronavirus pneumonia (COVID-19)9 in Wuhan, China: A retrospective study                                                                                                                                                                                                                                                                                                                                                                                                                                                                                                                                                                                                                                                                                                                                                                                                                                                                                                                                                                                                                                                                                                                                                                                                                                                                                                                                                                                                                                                                                                                                                                                                                                                                                                                                                                                                                                                                                                                 </t>
  </si>
  <si>
    <t>Inclusion criteria: Recovered patients from COVID-19</t>
  </si>
  <si>
    <t>Viral nucleic acid test;</t>
  </si>
  <si>
    <t>http://www.chictr.org.cn/showproj.aspx?proj=54787</t>
  </si>
  <si>
    <t>yunnan CDC</t>
  </si>
  <si>
    <t>ChiCTR2000033580</t>
  </si>
  <si>
    <t>Case series:758;</t>
  </si>
  <si>
    <t>Biological: Tocilizumab</t>
  </si>
  <si>
    <t>Frequency of response;Length of time from level of care to step down level of care;Survival</t>
  </si>
  <si>
    <t>Change in weight child;Change in weight parents</t>
  </si>
  <si>
    <t>Contamination and Transmission of the SARS-CoV-2 Virus in Exposed, Confined and Community-based Infants: A Cross-sectional, Multicentre, Interventional Seroprevalence Study</t>
  </si>
  <si>
    <t>Diagnostic Test: Rapid detection test;Diagnostic Test: Nasopharyngeal swab;Diagnostic Test: Stool collection</t>
  </si>
  <si>
    <t>Assess the serological status/rate of past infections in the children of priority staff in the nursery during the containment period</t>
  </si>
  <si>
    <t>https://clinicaltrials.gov/show/NCT04413968</t>
  </si>
  <si>
    <t>NCT04413968</t>
  </si>
  <si>
    <t>Descriptive and Retrospective Analysis of Acute Myocarditis Associated With Pandemic COVID-19 in Children</t>
  </si>
  <si>
    <t>Acute myocarditis;Multi-systemic inflammatory syndrome;Kawasaki disease</t>
  </si>
  <si>
    <t>https://clinicaltrials.gov/show/NCT04420468</t>
  </si>
  <si>
    <t>NCT04420468</t>
  </si>
  <si>
    <t>Zinc Vitamin D and b12 Levels in the Covid-19 Positive Pregnant Women</t>
  </si>
  <si>
    <t>Other: Serum zinc, vitamin d vitamin b12 levels .</t>
  </si>
  <si>
    <t>Serum zinc, vitamin d vitamin b12 deficiency levels</t>
  </si>
  <si>
    <t>https://clinicaltrials.gov/show/NCT04407572</t>
  </si>
  <si>
    <t>NCT04407572</t>
  </si>
  <si>
    <t>Diagnostic Test: Diagnosis of SARS-Cov2 by RT-PCR and : IgG, Ig M serologies in the amniotoc fluid, the blood cord and the placenta</t>
  </si>
  <si>
    <t>Prognostic Factors in Pregnant Women With COVID-19</t>
  </si>
  <si>
    <t>Diagnostic Test: imaging, blood tests</t>
  </si>
  <si>
    <t>the factors affecting prognosis in pregnant women diagnosed with COVID-19</t>
  </si>
  <si>
    <t>https://clinicaltrials.gov/show/NCT04409249</t>
  </si>
  <si>
    <t>NCT04409249</t>
  </si>
  <si>
    <t>Evaluation of the Evolution of Pregnancies in the First Trimester Following a Medically Assisted Procreation (MAR) Management During a COVD-19 Pandemic Period</t>
  </si>
  <si>
    <t>Evaluation of the evolution of pregnancies in the first trimester following MAR management during a COVD-19 pandemic period</t>
  </si>
  <si>
    <t>https://clinicaltrials.gov/show/NCT04415359</t>
  </si>
  <si>
    <t>University Hospital, Strasbourg, France</t>
  </si>
  <si>
    <t>43 Years</t>
  </si>
  <si>
    <t>NCT04415359</t>
  </si>
  <si>
    <t>COVID-19 and Pregnancy Outcomes: a Portuguese Collaboration Study</t>
  </si>
  <si>
    <t>Diagnostic Test: RT PCR SARS-CoV-2</t>
  </si>
  <si>
    <t>SARS-CoV-2 Neonatal Infection</t>
  </si>
  <si>
    <t>https://clinicaltrials.gov/show/NCT04416373</t>
  </si>
  <si>
    <t>Portugal</t>
  </si>
  <si>
    <t>Universidade Nova de Lisboa</t>
  </si>
  <si>
    <t>55 Years</t>
  </si>
  <si>
    <t>NCT04416373</t>
  </si>
  <si>
    <t>COVID-19 and Obstetric Transmission</t>
  </si>
  <si>
    <t>Diagnostic Test: RT-PCR and antibody testing</t>
  </si>
  <si>
    <t>Presence of COVID-19 virus</t>
  </si>
  <si>
    <t>https://clinicaltrials.gov/show/NCT04418557</t>
  </si>
  <si>
    <t>University Hospitals Cleveland Medical Center</t>
  </si>
  <si>
    <t>NCT04418557</t>
  </si>
  <si>
    <t>Knowledge About Covid-19 Infection in Pregnant Ladies</t>
  </si>
  <si>
    <t>Other: Questionaire</t>
  </si>
  <si>
    <t>The number of pregnant women who have knowledge about covid-19</t>
  </si>
  <si>
    <t>https://clinicaltrials.gov/show/NCT04423692</t>
  </si>
  <si>
    <t>Aljazeera Hospital</t>
  </si>
  <si>
    <t>42 Years</t>
  </si>
  <si>
    <t>NCT04423692</t>
  </si>
  <si>
    <t>Part A:What is the rate of SARS-CoV2 RNA positive children aged 1-10 years and one parent in a population-based sample in Baden-WÃ¼rttemberg?What is the seroprevalence of SARS-CoV-2 antibodies in the collective mentioned under 1.Are there age subgroups within the children of 1 and 10 years of age regarding infection rate?Part B:A nasal/pharyngeal swab and a blood sample (2-3 ml blood) are taken from the child and the accompanying parent to determine SARS-CoV2 RNA in the nasal/pharyngeal swab and SARS-CoV2 antibodies in the blood. The result will be communicated to the participants afterwards.The participants will receive a questionnaire in which, among other things, their living situation, occupation, age and chronic illness will be assessed. Parents' chronic illnesses will be asked. Concerning the children, chronic illnesses, attendance of day-care centers, kindergarten, elementary school, since when the children have been in home care, or whether they have continued to attend KITAs or kindergartens or after-school care as part of emergency care, and whether there has been contact with a person with proven COVID-19 infection or whether SARS-CoV2 has already been detected in the participants themselves. Health problems (fever, cough, "cold", diarrhoea) current or in the last 4 weeks are asked for children and the participating parent.What is the seroprevalence of SARS-CoV-2 antibodies in children and adolescents compared to adults from the same household with at least one index patient with a proven SARS-CoV-2 infection (positive PCR test) with or without COVID-19 disease?Are there age-dependent subgroups within the children and adolescents aged 0 and 17 years with regard to the infection and disease rate?Is the circulating ACE2 serum concentration as a biomarker associated with SARS-CoV-2 infection with or without COVID-19 disease or its severity?</t>
  </si>
  <si>
    <t>Goals:Prospective surveillance of all hospitalized pediatric COVID-19 Patients in GermanyAnalysis of clinical courses, needed interventions, risk factors real-time updates via the DGPI Homepage</t>
  </si>
  <si>
    <t>Rate of influenza vaccination in women giving birth at greater than 20 weeks gestationData extracted from medical record system and validated with batch number of actual vaccination[Birth of baby]</t>
  </si>
  <si>
    <t>-To describe the clinical presentation (symptoms) of pregnant women who tested positive on SARS-CoV-2-To describe the clinical course of COVID-19 infection during pregnancy</t>
  </si>
  <si>
    <t>Main Objective: 1.	To assess the effect of HCQ in reducing maternal viral load  2.	To asses the efficacy of HCQ to prevent incident SARS-CoV-2 infection;Secondary Objective: 1.	To determine the impact of HCQ on the clinical course and duration of the COVID-19 disease 2.	To evaluate the effect of HCQ in avoiding the development of the COVID-19 disease in asymptomatic-infected women3.	To determine the safety and tolerability of HCQ in pregnant women 4.	To describe the clinical presentation of SARS-CoV-2 and the effects on pregnancy outcomes 5.	To determine the risk of vertical transmission (intra-utero and intra-partum) of SARS-CoV-2;Primary end point(s): - The mean reduction in viral load at day 14 after recruitment among those women infected by SARS-CoV-2, in the ITT and ATP cohorts, adjusted by age, gravidity, region(municipality) and other variables associated with the prevalence and viral load of SARS-CoV-2 infection. - The comparison of the proportion of pregnant women who were close contacts of confirmed cases of SARS-CoV-2 infection, with a positive PCR for the infection at day 14, in the ITT and ATP cohorts, adjusted by adjusted by age, gravidity, region(municipality) and other variables associated with the prevalence of SARS-CoV-2 infection.;Timepoint(s) of evaluation of this end point: Day 14 after treatment initiation</t>
  </si>
  <si>
    <t xml:space="preserve">                1. Confirmed SARS-CoV-2 infection in women in pregnancy or their neonates, measured using routine clinical data from 01/01/2020 to 31/03/2021                2. Suspected SARS-CoV-2 (defined as woman self-isolating for suspected COVID-19 with symptoms, symptoms will be recorded) measured using routine clinical data from 01/01/2020 to 31/03/2021            </t>
  </si>
  <si>
    <t>1.	Date of ECMO discontinuation2.	Date of invasive mechanical ventilation discontinuation3.	Date of ICU Discharge4.	Date of Hospital Discharge5.	Mortality at 28 days6.	Main cause of death</t>
  </si>
  <si>
    <t>Control groups and intervention groups will be compared in relation to the prognosis (time of mechanical ventilation, ICU admission and mortality in 60 days between groups). Variables with normal distribution will be described as mean Â± standard deviation and variables with non-normal distribution as median and interquartile range. Comparisons of continuous variables between the two groups will be performed using Student's t test for data with normal distribution and Mann-Whitney test for non-normal data. For the comparative analysis of categorical variables, the Chi-Square tests will be used. For comparisons of variables between groups by sessions, the mixed model of analysis of repeated measures over time with adjustment for Tukey will be used. Univariate and multivariate linear regression will be used for association with mechanical ventilation time and 60-day survival.In all tests performed, the significance level of 5% will be considered.</t>
  </si>
  <si>
    <t>Evaluate patient's health condition after 15 days. The primary outcome is based on six possible patient's health conditions whithin 15 days:;Patient at home;Patient in hospital, without oxygen;Patient in hospital, with oxygen;Patient in hospital with non-invasive ventilation or high flow cannula;Patient in mechanical ventilation;Death</t>
  </si>
  <si>
    <t xml:space="preserve">_x000D_        Inclusion Criteria:_x000D__x000D_        Age ranging from 3 to 10 years old_x000D__x000D_          -  Children attending to school in Nice_x000D__x000D_          -  Informed consent_x000D__x000D_          -  French insurance subscribed_x000D__x000D_        Exclusion Criteria:_x000D__x000D_          -  Refusal to participate from the parents or the child_x000D__x000D_          -  Bleeding disorders_x000D_      </t>
  </si>
  <si>
    <t xml:space="preserve">_x000D_        Inclusion Criteria:_x000D__x000D_          -  Age &gt;=1 year (as children &lt;1 year may not be able to take oral probiotics)_x000D__x000D_          -  Household contact of someone diagnosed with COVID-19_x000D__x000D_          -  Willingness to stop taking other probiotics or to not take any other probiotic while_x000D_             on LGG/placebo (taking a probiotic at the time of screening will not be considered a_x000D_             reason for exclusion. However, subjects will be asked to stop taking their probiotic_x000D_             if they enroll on the study)._x000D__x000D_          -  Access to e-mail/internet to complete electronic consent via REDCap_x000D__x000D_        Exclusion Criteria:_x000D__x000D_          -  Symptoms of COVID-19 at enrollment, including:_x000D__x000D_               -  Fever_x000D__x000D_               -  Respiratory symptoms_x000D__x000D_               -  GI symptoms_x000D__x000D_               -  Anosmia_x000D__x000D_               -  Ageusia -&gt;7 days since original patient associated with household contact was_x000D_                  diagnosed with COVID-19_x000D__x000D_          -  Taking hydroxychloroquine or remdesevir for any reason (as this would have the_x000D_             potential to decrease the expected rate of COVID-19 in this population and affect our_x000D_             power and sample size calculations)_x000D__x000D_          -  Enrolled in a COVID-19 prophylaxis study (as this would have the potential to decrease_x000D_             the expected rate of COVID-19 in this population and affect our power and sample size_x000D_             calculations)_x000D__x000D_          -  Any medical condition that would prevent taking oral probiotics or increase risks_x000D_             associated with probiotics including but not limited to:_x000D__x000D_               -  Inability to swallow/aspiration risk and no other methods of delivery (e.g., no_x000D_                  G/J tube)_x000D__x000D_               -  Increased infection risk due to immunosuppression due to:_x000D__x000D_                    -  Chronic immunosuppressive medication_x000D__x000D_                    -  Prior organ or hematopoietic stem cell transplant_x000D__x000D_                    -  Known neutropenia (ANC &lt;500 cells/ul)_x000D__x000D_                    -  HIV and CD4 &lt;200 cells/ul_x000D__x000D_               -  Increased infection risk due to endovascular due to:_x000D__x000D_                    -  Rheumatic heart disease_x000D__x000D_                    -  Congenital heart defect,_x000D__x000D_                    -  Mechanical heart valves_x000D__x000D_                    -  Endocarditis_x000D__x000D_                    -  Endovascular grafts_x000D__x000D_                    -  Permanent endovascular devices such as permanent (not short-term)_x000D_                       hemodialysis catheters, pacemakers, or defibrillators_x000D__x000D_               -  Increased infection risk due to mucosal gastrointestinal due to:_x000D__x000D_                    -  Gastroesophageal or intestinal injury, including active bleeding_x000D_      </t>
  </si>
  <si>
    <t xml:space="preserve">_x000D_        Inclusion Criteria:_x000D__x000D_          -  ICU admission for pneumonia complicated by respiratory failure._x000D__x000D_          -  RT-PCR (or equivalent) confirmed COVID-19 infection._x000D__x000D_          -  Intubated and on mechanical ventilation within 48 hours of initiation of mechanical_x000D_             ventilation._x000D__x000D_          -  Age = 3 years of age._x000D__x000D_        Exclusion Criteria:_x000D__x000D_          -  Allergy or known intolerance to Pulmozyme or Chinese Hamster Ovary cell products_x000D__x000D_          -  History of moderate to severe asthma, cystic fibrosis, or severe COPD (baseline FEV1 =_x000D_             40% predicted)_x000D__x000D_          -  Active malignancy other than basal cell melanoma or in situ breast cancer_x000D__x000D_          -  Unstable angina_x000D__x000D_          -  Chronic liver disease as judged by the investigator that would pose significant risk_x000D_             to participation_x000D__x000D_          -  Chronic renal disease as judged by the investigator that would pose significant risk_x000D_             to participation_x000D__x000D_          -  Patients unable to provide informed consent or who do not have a healthcare proxy to_x000D_             provide consent_x000D__x000D_          -  Patients are eligible for enrollment if they are already enrolled in another_x000D_             interventional study that does not involved inhaled medications_x000D__x000D_          -  Pregnant or breastfeeding_x000D__x000D_          -  Use of extracorporeal membrane oxygenation (ECMO)_x000D__x000D_          -  Prisoner status_x000D_      </t>
  </si>
  <si>
    <t xml:space="preserve">_x000D_        Inclusion Criteria:_x000D__x000D_          -  All potential volunteers invited to participate in the study._x000D__x000D_        Exclusion Criteria:_x000D__x000D_          -  All potential eligible participants, but who do not show interest in participating in_x000D_             the study._x000D_      </t>
  </si>
  <si>
    <t xml:space="preserve">_x000D_        Inclusion Criteria:_x000D__x000D_          -  Patients of any age and gender, including minors and pregnant women._x000D__x000D_          -  Hospital admission with diagnosis of COVID-19 according to clinical and_x000D_             microbiological criteria established by the Health Authorities and clinical practice_x000D_             (these may be modified based on the "Technical Document. Clinical management of_x000D_             COVID-19: hospital care" of the Ministry of Health)._x000D__x000D_          -  Patients receiving any specific treatment for COVID-19 disease (according to the_x000D_             "Technical Document. Clinical management of COVID-19: medical treatment" of the_x000D_             Ministry of Health, and "Available treatments for the management of respiratory_x000D_             infection by SARS-CoV-2" of the AEMPS)._x000D__x000D_          -  Patients admitted but not receiving specific treatment for COVID-19 disease_x000D__x000D_        Exclusion Criteria:_x000D__x000D_          -  Patients who do not wish to give informed consent once requested._x000D_      </t>
  </si>
  <si>
    <t xml:space="preserve">_x000D_        Healthy children of healthcare professionals._x000D__x000D_        Exclusion Criteria:_x000D__x000D_        Not currently receiving antibiotics, not admitted to hospital within the last seven days,_x000D_        not receiving immunosuppressive drugs and never diagnosed with a malignancy._x000D_      </t>
  </si>
  <si>
    <t xml:space="preserve">_x000D_        Inclusion Criteria:_x000D__x000D_          -  Subjects must have an active cancer diagnosis or have completed therapy within 12_x000D_             months of initiation of protocol specified therapy. This includes:_x000D__x000D_          -  Subjects with a new cancer diagnosis who have not yet initiated cancer therapy_x000D__x000D_          -  Subjects on active or have recently completed cancer-directed therapy including_x000D_             chemotherapy, radiation therapy, immunotherapy or hormonal therapy amongst others_x000D__x000D_          -  Subjects on any investigational therapy for cancer or COVID-19 are eligible._x000D_             Investigators are reminded to check whether the other investigational study(s) the_x000D_             patient is participating on specifically exclude tocilizumab and to adjudicate best_x000D_             clinical management decision for the specific patient_x000D__x000D_          -  Subjects who have undergone hematopoietic stem cell transplant within the past 12_x000D_             months, or are continued on graft versus host disease (GVHD) therapy, are also_x000D_             eligible_x000D__x000D_          -  COVID-19 Diagnosis: Patients hospitalized with COVID-19 pneumonia confirmed by:_x000D__x000D_               1. Radiographic findings concerning for COVID-19 pneumonia AND_x000D__x000D_               2. Confirmatory SARS-CoV2 positive result using any testing assay, or (with or_x000D_                  without a confirmatory test) with suspicion of COVID-19 disease owing to_x000D_                  belonging to a high-risk demographic group or living and/or working in high-risk_x000D_                  settings or with known exposure AND_x000D__x000D_               3. Oxygen saturation (SpO2) on room air =&lt; 93% or PaO2/FiO2 &lt; 300 mmHg_x000D__x000D_          -  Age &gt;= 2 years_x000D__x000D_          -  Adequate organ function:_x000D__x000D_          -  Aspartate aminotransferase (AST) and alanine aminotransferase (ALT) &lt; 10 x upper limit_x000D_             of normal_x000D__x000D_          -  Patients with low blood counts attributable to cancer therapy or underlying malignancy_x000D_             are eligible_x000D__x000D_          -  Patients may be on other therapies for COVID-19 including investigational and not_x000D_             limited to corticosteroids, azithromycin, chloroquine, hydroxychloroquine_x000D__x000D_               -  For patients already enrolled on other investigational studies for COVID-19,_x000D_                  study investigators should verify that co-enrollment on this study is permissible_x000D_                  as per the eligibility of the other study_x000D__x000D_          -  Human immunodeficiency virus (HIV)-infected patients are eligible for this trial_x000D_             unless they have opportunistic complications of acquired immunodeficiency syndrome_x000D_             (AIDS) other than the cancer they have_x000D__x000D_          -  For patients with evidence of chronic hepatitis B virus (HBV) infection, the HBV viral_x000D_             load should be on suppressive therapy, if indicated_x000D__x000D_          -  Patients with a history of hepatitis C virus (HCV) infection should be on treatment if_x000D_             indicated_x000D__x000D_          -  The effects of tocilizumab on the developing human fetus are unknown_x000D__x000D_          -  Pregnancy: Based on animal data, may cause fetal harm. Tocilizumab may be given if in_x000D_             the physician's judgment the patient's life is threatened without potential effective_x000D_             therapy_x000D__x000D_          -  Women of childbearing potential must agree to use birth control or remain abstinent_x000D_             for the duration of the study and for at least 28 days following the last dose of_x000D_             tocilizumab_x000D__x000D_          -  Nursing mothers: Discontinue drug or nursing taking into consideration importance of_x000D_             drug to mother_x000D__x000D_          -  Men must agree to remain abstinent (refrain from heterosexual intercourse) or use a_x000D_             condom, and agreement to refrain from donating sperm, for the duration of the study_x000D_             and for at least 28 days following the last dose of tocilizumab_x000D__x000D_          -  Ability to understand and the willingness to sign a written informed consent document._x000D_             Participants with impaired decision-making capacity (IDMC) who have a_x000D_             legally-authorized representative (LAR) and/or family member available will also be_x000D_             eligible_x000D__x000D_        Exclusion Criteria:_x000D__x000D_          -  Prior or concurrent utilization of IL-6 specific targeting strategies for treatment of_x000D_             COVID-19 that showed no benefit after maximum dosing; (patients who have only received_x000D_             1 prior dose and there was evidence of potential benefit may be eligible)_x000D__x000D_          -  This includes siltuximab, tocilizumab, and sarilumab_x000D__x000D_          -  Known hypersensitivity or history of severe allergic reaction to tocilizumab or other_x000D_             monoclonal antibodies_x000D__x000D_          -  Any serious medical condition or active uncontrolled infections (besides COVID-19)_x000D_             that, in the investigator's judgement, preclude the subject's safe participation in_x000D_             the study_x000D__x000D_          -  Examples: Active tuberculosis (TB) infection_x000D__x000D_          -  Active diverticulitis because of severe flairs in disease leading risk of bowel_x000D_             perforation_x000D__x000D_          -  Patients in whom, in the opinion of the treating physician, progression to death is_x000D_             imminent and inevitable within the next 24 hours, irrespective of the provision of_x000D_             treatments, will be excluded from the study_x000D__x000D_          -  Patients receiving or planning to receive any investigational agents other than_x000D_             tocilizumab are ineligible for this study, with the following exceptions:_x000D__x000D_          -  Investigational agents directed at a patient's underlying cancer are allowed._x000D__x000D_          -  Investigational SARS-CoV-2 anti-viral agents_x000D__x000D_          -  Convalescent serum directed at COVID-19 disease_x000D_      </t>
  </si>
  <si>
    <t xml:space="preserve">_x000D_        -  INCLUSION CRITERIA_x000D__x000D_          -  FOR Cohort 1 (Existing NIH Clinical Center Patient/Participants invited to participate_x000D_             by their NIH study team) and Cohort 2 (Individuals recruited through NIH Occupational_x000D_             Medicine Services (OMS) invited to participate by OMS)_x000D__x000D_          -  Positive test for SARS-CoV-2 virus infection_x000D__x000D_          -  Weight greater than or equal to 10 kg_x000D__x000D_          -  Age greater than or equal to 3 years old_x000D__x000D_        EXCLUSION CRITERIA:_x000D__x000D_        -Individuals invited to participate for whom we cannot consent for participation in a_x000D_        language offered by our existing interpretation service._x000D_      </t>
  </si>
  <si>
    <t xml:space="preserve">_x000D_        Inclusion Criteria:_x000D__x000D_          -  Male or female over 18 years of age at the time of enrollment_x000D__x000D_          -  COVID-19 test positive patients with mild-moderate symptoms including fever &gt;37.50 F_x000D__x000D_          -  Consecutive consenting staff at ICU, ER and COVID-19 unit that have never been_x000D_             diagnosed with COVID-19_x000D__x000D_        Exclusion Criteria:_x000D__x000D_          -  Exclusion criteria:_x000D__x000D_          -  Hepatic cirrhosis or active hepatitis B or C_x000D__x000D_          -  Severe renal disease_x000D__x000D_          -  Hospitalized for severe symptoms of COVID-19 (ARDS), on mechanical ventilation or ECMO_x000D__x000D_          -  Contraindication to HCQ_x000D__x000D_          -  Using HCQ for some other condition (i.e. SLE, rheumatoid arthritis)_x000D__x000D_          -  Pregnant or breast feeding_x000D__x000D_          -  Known history of long QT syndrome (QTc &gt;500 ms on electrocardiogram)_x000D__x000D_          -  Seizure disorder_x000D__x000D_          -  Body weight &lt;50kg_x000D__x000D_          -  Psoriasis_x000D__x000D_          -  Unwilling to provide informed consent_x000D_      </t>
  </si>
  <si>
    <t xml:space="preserve">_x000D_        Inclusion Criteria:_x000D__x000D_          -  Between 1 month and 18 years of age at the time of consent._x000D__x000D_          -  Determined to be at high-risk for severe SARS-CoV-2 disease based on the American_x000D_             Academy of Pediatrics definition of immunocompromised children and reported high-risk_x000D_             Pediatric subpopulations. These include the following groups: Immunocompromised,_x000D_             Hemodynamically significant cardiac disease {e.g. congenital heart disease}, Lung_x000D_             disease with chronic respiratory failure, Infant, i.e. child =1 year old._x000D__x000D_          -  Confirmed SARS-CoV-2 infection OR high-risk exposure as defined:_x000D__x000D_               1. Confirmed infection: Child who tested positive for COVID-19 and is no more than_x000D_                  96 hours after onset of symptoms (and within 120 hours at the time of receipt of_x000D_                  plasma)._x000D__x000D_               2. High-risk exposure: Susceptible child who was not previously infected or_x000D_                  otherwise immune to SARS-CoV-2 and exposed within 96 hours prior to enrollment_x000D_                  (and within 120 hours at the time of receipt of plasma). Both criteria below_x000D_                  should be met: A household member or daycare center (same room) exposure to a_x000D_                  person with [confirmed SARS-CoV-2 OR with clinically compatible disease in_x000D_                  regions with widespread ongoing transmission] and a negative for SARS-CoV-2_x000D_                  (nasopharyngeal swab)_x000D__x000D_          -  Subject is judged by the investigator to have the initiative and means to be compliant_x000D_             with the protocol._x000D__x000D_          -  Subjects or their legal representatives must have the ability to read, understand, and_x000D_             provide written informed consent for the initiation of any study related procedures._x000D__x000D_        Exclusion Criteria:_x000D__x000D_          -  History of severe reactions (e.g. anaphylaxis) to transfusion of blood products._x000D_             Subjects with minor reactions such as fever, itching, chills, etc. that resolve_x000D_             spontaneously or respond to pre-medications, and that do not represent more_x000D_             significant allergic reactions will not be excluded._x000D__x000D_          -  Inability to complete therapy with the study product within the stipulated time frame_x000D_             outlined above_x000D__x000D_          -  Female subjects in child-bearing age with a positive pregnancy test, breastfeeding, or_x000D_             planning to become pregnant/breastfeed during the study period._x000D__x000D_          -  Subject / caregiver deemed by the study team to be non-compliant with the study_x000D_             protocol_x000D_      </t>
  </si>
  <si>
    <t xml:space="preserve">_x000D_        Inclusion Criteria:_x000D__x000D_          -  Children between 4 - 18 years._x000D__x000D_          -  Living in The Netherlands._x000D__x000D_        Exclusion Criteria:_x000D__x000D_          -  No signed informed consent by relevant parties (parents of children aged below 12_x000D_             years, parents and or children aged between 12 and 16 years, or children aged 16 years_x000D_             and older)_x000D_      </t>
  </si>
  <si>
    <t xml:space="preserve">_x000D_        Inclusion Criteria:_x000D__x000D_        Population 1 :_x000D__x000D_          -  Children of priority staff welcomed in the crÃ¨che during the period of confinement,_x000D_             i.e. from 15 March to 9 May, regardless of the length of time they are in the crÃ¨che_x000D_             during this period and their "symptomatic or not" status during this period or on the_x000D_             day of inclusion._x000D__x000D_          -  Consent of the holders of parental authority_x000D__x000D_          -  Affiliated to a social security system or entitled person_x000D__x000D_        Population 2 :_x000D__x000D_          -  Nursery staff, regardless of their status/occupation and having had contact with the_x000D_             children during the period of confinement regardless of how long they have been in the_x000D_             nursery during this period and their "symptomatic or not" status during this period or_x000D_             on the day of inclusion._x000D__x000D_          -  Consent to participate_x000D__x000D_          -  Affiliated to a social security system or entitled person_x000D__x000D_        Population 3 :_x000D__x000D_          -  Hospital staff not exposed to patients and/or children, with or without children in_x000D_             day care, working in the bacteriology, biochemistry and biological haematology_x000D_             laboratories or in an administrative department of the participating hospitals._x000D__x000D_          -  Affiliated to a social security system or entitled person_x000D__x000D_        Exclusion Criteria:_x000D__x000D_        Population 1 :_x000D__x000D_          -  Refusal to sign consent by parents_x000D__x000D_          -  Clinical condition requiring urgent medical assessment (attending physician or_x000D_             transfer to paediatric emergency)_x000D__x000D_        Population 2 and 3 :_x000D__x000D_          -  Refusal to sign consent for staff_x000D__x000D_          -  Clinical condition requiring urgent medical evaluation_x000D_      </t>
  </si>
  <si>
    <t xml:space="preserve">_x000D_        Inclusion Criteria:_x000D__x000D_          -  Children &lt; 18 years old_x000D__x000D_          -  Admitted in French pediatric wards_x000D__x000D_          -  With a confirmed COVID-19 infection. ( on Nasal and pharyngeal swab specimens or blood_x000D_             samples tested positive for 2019-nCoV nucleic acid using real-time_x000D_             reverse-transcriptase polymerase-chain-reaction (RT- PCR) assay; or on typical chest_x000D_             CT signs_x000D__x000D_        Exclusion Criteria:_x000D__x000D_          -  Expressed refusal to participate_x000D_      </t>
  </si>
  <si>
    <t xml:space="preserve">_x000D_        Inclusion Criteria:_x000D__x000D_          -  COVID-19 suspected cases (by whatever definition)_x000D__x000D_          -  COVID-19 confirmed cases (based on PCR or serum specific IgM and IgG antibody of novel_x000D_             coronavirus; serum specific IgG of novel coronavirus from negative to positive or 4_x000D_             times higher in convalescence than in acute phase)_x000D__x000D_          -  &lt;/=21years of age_x000D__x000D_        Exclusion Criteria:_x000D__x000D_          -  COVID-19 suspected cases should not be SARSCoV-2, Influenza or RSV positive_x000D_      </t>
  </si>
  <si>
    <t xml:space="preserve">_x000D_        Inclusion Criteria:_x000D__x000D_          -  Infants born to mothers with Covid-19 infection_x000D__x000D_        Exclusion Criteria:_x000D__x000D_          -  If PCR values of mother negative, even though the clinic is preferable for Covid-19,_x000D_             the infant will not be recruited._x000D_      </t>
  </si>
  <si>
    <t xml:space="preserve">_x000D_        Inclusion Criteria:_x000D__x000D_          -  Immunocompromised patient followed at UCLA Health_x000D__x000D_          -  Immunocompromised patient &gt;1 day old to &lt;60 years of age_x000D__x000D_          -  Patient with a diagnosis of breast, lung, or colorectal cancers, lymphoma,_x000D_             acute/chronic leukemia, multiple myeloma, or other solid tumors and are receiving_x000D_             chemotherapy_x000D__x000D_          -  Patients who have received a hematopoietic stem cell transplantation within the last_x000D_             year_x000D__x000D_          -  Patients who have received a solid organ transplantation within the last year_x000D__x000D_        Exclusion Criteria:_x000D__x000D_          -  Immunocompromised patients with positive SARS-CoV-2 test prior to study enrollment_x000D_      </t>
  </si>
  <si>
    <t xml:space="preserve">_x000D_        Inclusion Criteria:_x000D__x000D_          -  Children under 15 years of age_x000D__x000D_          -  Prescription of a PCR-Sars-CoV-2_x000D__x000D_          -  VIGIL information note given to parents_x000D__x000D_        Exclusion Criteria:_x000D__x000D_          -  Refusal to participate by the patient, family member or legal representative_x000D_             (depending on the situation)_x000D_      </t>
  </si>
  <si>
    <t xml:space="preserve">_x000D_        Inclusion Criteria:_x000D__x000D_          -  Age &lt; 18 years_x000D__x000D_          -  Admitted to PICU from April 2020_x000D__x000D_          -  Presented with an acute myocarditis, fever and shock with a possible COVID-19_x000D_             infection_x000D__x000D_        Exclusion Criteria:_x000D__x000D_          -  Age = 18 years_x000D__x000D_          -  Other etiologies of acute myocarditis than the COVID-19_x000D__x000D_          -  Opposition expressed by the holders of parental authority_x000D_      </t>
  </si>
  <si>
    <t xml:space="preserve">_x000D_        Inclusion Criteria:_x000D__x000D_          -  pregnant woman_x000D__x000D_          -  diagnosed with Sars Cov-2 during pregnancy_x000D__x000D_          -  singleton or twin pregnancy_x000D__x000D_          -  informed consent_x000D__x000D_        Exclusion Criteria:_x000D__x000D_          -  virological or serological samples not done the day of delivery_x000D_      </t>
  </si>
  <si>
    <t xml:space="preserve">_x000D_        Inclusion Criteria:_x000D__x000D_          -  covid-19 positive pregnant women_x000D__x000D_          -  under 18 or more than 45 years old_x000D__x000D_        Exclusion Criteria:_x000D__x000D_          -  vitamin D , Vitamin B12 or Zinc supplement use_x000D__x000D_          -  Multivitamine use_x000D__x000D_          -  have taken vitamin supplements in the past 3 months_x000D__x000D_          -  use of medicines for vitamin deficiency_x000D__x000D_          -  having metabolic disease covid-19 negative pregnant women_x000D_      </t>
  </si>
  <si>
    <t xml:space="preserve">_x000D_        Inclusion Criteria:_x000D__x000D_          -  Pregnant Patient with COVID-19_x000D__x000D_        Exclusion Criteria:_x000D__x000D_          -  Those with known sexual dysfunction disorder_x000D_      </t>
  </si>
  <si>
    <t xml:space="preserve">_x000D_        Inclusion Criteria:_x000D__x000D_          -  Pregnant patients with COVID-19_x000D__x000D_        Exclusion Criteria:_x000D__x000D_          -  Patient giving Preterm Labor_x000D_      </t>
  </si>
  <si>
    <t xml:space="preserve">_x000D_        Inclusion Criteria:_x000D__x000D_          -  Pregnant women with COVID-19_x000D__x000D_        Exclusion Criteria:_x000D__x000D_        - Having a chronic disease that raises D-dimer levels_x000D_      </t>
  </si>
  <si>
    <t xml:space="preserve">_x000D_        Inclusion Criteria:_x000D__x000D_          -  All pregnant women SARS-Cov-2 positive during the pregnancy_x000D__x000D_          -  Informed consent obtained_x000D__x000D_          -  18 years to 48 years_x000D__x000D_        Exclusion Criteria:_x000D__x000D_          -  Pregnant women without SARS-Cov-2 infection ( PCR test and or serologies negatives)_x000D__x000D_          -  curatorship patients._x000D__x000D_          -  Refusal to participate to the study_x000D_      </t>
  </si>
  <si>
    <t xml:space="preserve">_x000D_        Inclusion Criteria:_x000D__x000D_          -  Being pregnant with a diagnosis of COVID-19 between the ages of 18-45_x000D__x000D_        Exclusion Criteria:_x000D__x000D_          -  Suspected COVID-19 diagnosis_x000D_      </t>
  </si>
  <si>
    <t xml:space="preserve">_x000D_        Inclusion Criteria:_x000D__x000D_          -  Presenting with fever (=37.5ÂºC) and/or one mild symptom suggestive of COVID-19 disease_x000D_             (cough, dyspnoea, chills, odynophagia, diarrhoea, muscle pain, anosmia, taste_x000D_             disorder, headache) OR contact of a SARS-CoV-2 confirmed or suspected case in the past_x000D_             14 days_x000D__x000D_          -  More than 12 weeks of gestation (dated by ultrasonography)_x000D__x000D_          -  Agreement to deliver in the study hospitals_x000D__x000D_        Exclusion Criteria:_x000D__x000D_          -  Known hypersensitivity to HCQ or other 4-aminoquinoline compounds_x000D__x000D_          -  History of retinopathy of any aetiology_x000D__x000D_          -  Concomitant use of digoxin, cyclosporine, cimetidine_x000D__x000D_          -  Known liver disease_x000D__x000D_          -  Clinical history of cardiac pathology including known long QT syndrome_x000D__x000D_          -  Unable to cooperate with the requirements of the study_x000D__x000D_          -  Participating in other intervention studies_x000D__x000D_          -  Delivery onset (characterized by painful uterine contractions and variable changes of_x000D_             the cervix, including some degree of effacement and slower progression of dilatation_x000D_             up to 5 cm for first and subsequent labours)_x000D_      </t>
  </si>
  <si>
    <t xml:space="preserve">_x000D_        Inclusion Criteria:_x000D__x000D_          -  Asymptomatic pregnant women who will give birth in this clinic, dilatation and_x000D_             curettage due to missed abortion, cerclage due to cervical insufficiency, medical_x000D_             evacuation due to fetal anomaly, and routine PCR test taken for service for some_x000D_             treatments._x000D__x000D_        Exclusion Criteria:_x000D__x000D_          -  Having any COVID-19 infection symptoms (fever, cough, weakness, shortness of breath,_x000D_             sore throat, etc.)_x000D_      </t>
  </si>
  <si>
    <t xml:space="preserve">_x000D_        Inclusion Criteria:_x000D__x000D_          -  Patient included in a Medically Assisted Procreation (MAR) protocol aged between 18_x000D_             and 43 years of age_x000D__x000D_          -  Patient who has already signed a consent to management_x000D__x000D_        Exclusion Criteria:_x000D__x000D_          -  Patient who expressed opposition to participating in the study_x000D_      </t>
  </si>
  <si>
    <t xml:space="preserve">_x000D_        Inclusion Criteria: Pregnant women infected with Sars-Cov-2. Delivery at Portuguese_x000D_        maternities._x000D__x000D_        Exclusion Criteria: RT PCR SARS-CoV-2 negative._x000D__x000D_        -_x000D_      </t>
  </si>
  <si>
    <t xml:space="preserve">_x000D_        Inclusion Criteria:_x000D__x000D_          -  COVID-19 infection at any time of the pregnancy, or presumed case by symptoms and_x000D_             direct contact with a positive case_x000D__x000D_          -  Pregnancy documented by ultrasound_x000D__x000D_        Exclusion Criteria:_x000D__x000D_          -  COVID-19 infection before or after pregnancy_x000D__x000D_          -  Person under investigation, but not a presumed or known positive case_x000D_      </t>
  </si>
  <si>
    <t xml:space="preserve">_x000D_        Inclusion Criteria:_x000D__x000D_          -  pregnant women_x000D__x000D_        Exclusion Criteria:_x000D__x000D_          -  non pregnant women_x000D_      </t>
  </si>
  <si>
    <t xml:space="preserve">ENROLLMENT DATE </t>
  </si>
  <si>
    <t>Multicountry</t>
  </si>
  <si>
    <t>Exclusion criteria: Non recovered patients from COVID-19_x000D_Refused to attend in</t>
  </si>
  <si>
    <t>Inclusion criteria: (1) Pregnant women who've built card and plan to deliver in the studied hospitals; _x000D_(2) Women aged &gt;=18 years;_x000D_(3) Pregnant women with an EPDS score &gt; 9 during the third trimester;_x000D_(4) Women with singleton pregnancy;_x000D_(5) Women who have internet access at home;_x000D_(6) Women who are able to read and comprehend the text as well as give textual feedback;_x000D_(7) Women who agree to participate in the research and sign the inform consent.</t>
  </si>
  <si>
    <t xml:space="preserve">Exclusion criteria: (1) Women with critical health condition including malignant tumor, severe cardiovascular and cerebrovascular diseases, brain injury and palsy;_x000D_(2) Women with intellectual deficiency who are unable to understand and complete the questionnaire. </t>
  </si>
  <si>
    <t xml:space="preserve">Inclusion criteria: (1) There is no restrictions on gender and age; _x000D_(2) Patients diagnosed with mild pneumonia (slight clinical symptoms, no pneumonia manifestations on imaging), general pneumonia patients (with fever, respiratory tract symptoms, etc., imaging showed pneumonia but no multiple organ damage); _x000D_(3) Hospitalized patients; _x000D_(4) Volunteer to join the trial and sign the "informed consent; _x000D_(5) Promise not to perform other exercise activities. </t>
  </si>
  <si>
    <t xml:space="preserve">Exclusion criteria: (1) patients with severe diseases such as cardiovascular, cerebrovascular, hematopoietic, digestive system or mental illness; _x000D_(2) pregnant and lactating women; _x000D_(3) respiratory frequency&gt; 30 times /min, showing respiratory failure; _x000D_(4) complicated with other organ failure requires treatment by respiratory intensive care unit (ICU); _x000D_(5) those who do not want to join the trial. </t>
  </si>
  <si>
    <t>Inclusion criteria: Part A:- Children (male or female) aged 1 to 10 years- One parent (male or female) without age limit- Child and parent living in the same household- Resident in Baden-WÃ¼rttemberg- Written consent to the study has been obtainedPart B (Amendment 08.05.2020):If possible, all members of a household in which at least one child or adolescent aged 0-17 years should be included in this study. They must meet the following inclusion criteria:- Household community consisting of at least one adult and at least one child &lt;18 years and with at least one member with SARS-CoV-2 infection detected by rt-PCR or antibody test, with or without COVID-19 disease- Children and adolescents (male, female or various) aged 0 to 17 years (up to one day before their 18th birthday) living in the same household- Adults ( no age limit, male, female or various) living in the same household as the children and adolescents - Participants are no longer in quarantine due to SARS-CoV-2 infection - Resident in Baden-WÃ¼rttemberg- Written consent to the study has been obtained</t>
  </si>
  <si>
    <t>Exclusion criteria: Part A:- Severe congenital diseases (e.g. infantile cerebral palsy, severe congenital malformations)- Congenital or acquired immunodeficiencies- COVID-19 infection in the child or parents already proven before the study- Lack of consent for child or parentPart B (Amendment 08.05.2020):- Lack of consent for child/youth or adults- Insufficient knowledge of German to understand the study information</t>
  </si>
  <si>
    <t>Intervention 1: 5-10ml of the exahaltion of SARS-CoV2 infected as well as of patients suffering from COVID-19 are collected from the oral portion of the exhalation as well as from the nasal part; the probes are analyzed with the BreathSpecÂ®, a specifically designed gas chromatographythe exhalation of healthy test persons, negatively tested for the SARS-CoV2, will be taken as controls</t>
  </si>
  <si>
    <t>Inclusion criteria: test persons are lung healthy volunteers employed at the Klinikum Dortmund; due to the quarantaine zone it will not be possible to include non-employeesSARS-CoV2 infected patients and patients suffering from COVID-19, tested and treated at the Klinikum Dortmund, will be asked for participation irrespective of age and gender</t>
  </si>
  <si>
    <t>Exclusion criteria: test persons with a proven infection with SARS-CoV2, even though the infection might be dected &gt;14d before, cannot be included;test persons and patients with any proven infection of the respiratory tract within 4 weeks aside from SARS-CoV2, neoplasia or chronic respiratory or pulmonary illnesses are excluded.test persons or patients in need of inhalative medication or medication targeted on the lung or respiratory tract are excluded</t>
  </si>
  <si>
    <t>Intervention 1: All pediatric hospitals in Germany are asked to Report hospitalized patients &lt;18 yo with SARS-CoV-2 infection via an online eCRF. The data will be obtained prospectively from March 2020 to December 2021Following items are included in the eCRFsexAgedate of hospitalizationsource of infectioncomorbiditiesimmunosuppressive medicationlenght of stayPICU Admissionrespiratory SupportNO-InhalationECMOantiviral medicationNSAID therapyOutcome</t>
  </si>
  <si>
    <t>Inclusion criteria: proven SARS-CoV-2-Infektion;signed informed consent</t>
  </si>
  <si>
    <t>Intervention 1: All clinical and radiological data were extracted from an electronic database, named iNOK, which is collecting medical records of all patients admitted to the Helios Hospitals since February, 15 2020 . For this study medical records such as epidemiological, demographic, clinical, laboratory, management and outcome data are collected by using a CRF. These data are merged in real time</t>
  </si>
  <si>
    <t>Intervention 1: Patients with confirmed SARS-CoV-2 infection by PCR diagnosis from nasopharynx, oropharynx, stool, or blood. Rapid tests are an acceptable alternative.Within the framework of LEOSS, data on the therapy and the course of treatment of patients infected with SARS-CoV-2 will be documented. The resulting registry will enable the analysis of important questions regarding SARS-CoV-2. Within the scope of the project, no study conditional interventions will be carried out.</t>
  </si>
  <si>
    <t>Inclusion criteria: Covid 19 or influenza positive test;Inpatient hospital</t>
  </si>
  <si>
    <t>Intervention 1: Index persons of the Gangelt register as well as household or family members: Collection of biological samples for virus diagnostics from the study participants:- adults: 3 EDTA tubes (10 ml), throat swab, spit (saliva)- Children: 1 EDTA tube (1 ml), throat swab, spit (saliva), handing out a study questionnaireIn up to 50 selected households, further virological diagnostics, including the living environment, are to be used to evaluate the extent to which the virus can be transmitted to family members via air and the inanimate environment (surfaces, consumer goods, food, wastewater) and the living environment (pets) Intervention 2: Participants of the "Kappenmeeting" residing in the Heinsberg district as well as household or family members: virus diagnostics like observation group 1 and extended questionnaire</t>
  </si>
  <si>
    <t>Inclusion criteria: - Residence in the Heinsberg district- Individual surname and random selection as index person (by sampling from the Gangelt municipal register) or participation in the "Kappensitzung" - Household or family members of the index person/participants of the "Kappensitzung"</t>
  </si>
  <si>
    <t>Intervention 1: Inpatients whose relatives are hospitalized for 3-9 daysCollection by means of questionnaires (survey/interview) - Basic questionnaire Time 0 (at the earliest on day 3 of the stay) - followed by follow-up questionnaires every 7 days Intervention 2: in-patients oncological and palliative patients, their relatives, hospital stays &gt;10 daysCollection by means of questionnaires (survey/interview) - Basic questionnaire Time 0 (at the earliest on day 3 of the stay) - followed by follow-up questionnaires every 7 days</t>
  </si>
  <si>
    <t>Inclusion criteria: - Ability to give consent- command of the German language- patients/relatives must be physically and cognitively able to conduct a 10-minute interview</t>
  </si>
  <si>
    <t>Exclusion criteria: - patients/relatives not able to give consent - not all inclusion criteria fulfilled, if necessary in- patients and their relatives in other regional and national clinics</t>
  </si>
  <si>
    <t>Intervention 1: Patients with laboratory proven COVID-19 Primary and secondary pathophysiological changes and organ function as well as clinical intervention and potential biomarkers and surrogate markers of infection will be documented and analyzed.Scientific analyses will be performed on whole blood, serum, plasma, urine, excrements, sweat, saliva, spit, tracheobronchial secretion, organoids from cells obtained with bronchoalveolar lavage (BAL), nasal and pharyngeal rinsing water and possibly sperm, obtained from COVID-19 patients. The biospecimen will be obtained in the process of collecting samples for the clinical diagnosis and treatment of patients.During treatment in Hospital, study visits will be performed three times per week (Monday/Wednsday/Friday) A maximum of five follow-up examinations are planned at different points in time (after 6 weeks, 3 months, 6 months 12 months and 24 months). These include further blood samples, which are taken together with routine blood samples, measurement of lung function, ultrasound imaging, patient interview and examination and symptom assessment. Patients will also be asked to complete relevant quality of life questionnaires (including PROMIS-29).</t>
  </si>
  <si>
    <t>Inclusion criteria: - Proven infection with SARS-CoV-2 (positive pathogen testing).- Willingness to participate in the study.</t>
  </si>
  <si>
    <t>Exclusion criteria: - Refusal to participate by patient, parent or appropriate legal representative.- Any conditions that prohibit supplemental blood-sampling.</t>
  </si>
  <si>
    <t>Inclusion criteria: Surgical procedure in the ENT departement or elsewhere in the university hospital with participation of an ENT doctorPatients treated in the ENT in-/ or outpatient departement</t>
  </si>
  <si>
    <t>Intervention 1: In 100, randomly selected constituencies out of 755, 3,000 Munich households are identified via random route and offered enrollment into the study.All household members are asked to complete a baseline questionnaire and subjects =14 years of age are asked to provide a venous blood sample of =3 ml for the determination of SARS-CoV-2 IgG/IgA status. The residual plasma and the blood pellet are preserved for later genetic and molecular biological investigations.For twelve months, each household member is asked to keep a diary of daily symptoms, whereabouts and contacts via WebApp. If symptoms suggestive for COVID-19 are reported, family members, including children &lt;14 years, are offered If symptoms suggestive for COVID-19 are reported, family members, including children &lt;14 years, are offered a pharyngeal swab testing for SARS-CoV-2.In case of severe symptoms, participants will be transferred to a Munich hospital. For one year, the study teams re-visits the households for blood sampling every six weeks.</t>
  </si>
  <si>
    <t>Inclusion criteria: Inclusion criteria are:â€¢ At the time of inclusion into the study (1st household visit), at least one of the household members must be =18 years and competent to provide written informed consent.â€¢ Sufficient command of German to understand the participant information materials for the study and to answer the questionnaires.</t>
  </si>
  <si>
    <t>Inclusion criteria: (1)  Pediatric patients diagnosed with COVID-19;_x000D_(2) Treated with heat-clearing and detoxifying traditional Chinese medicines.</t>
  </si>
  <si>
    <t>Exclusion criteria: (1) Loss of efficacy and safety indices;_x000D_(2) the time measuring evaluation indices does not align with the time taking medicines</t>
  </si>
  <si>
    <t>Exclusion criteria: Age &lt;16 years_x000D_Miscarriage &lt;20 weeks pregnancy</t>
  </si>
  <si>
    <t xml:space="preserve">_x000D_        Inclusion Criteria:_x000D__x000D_          -  &gt;18 years-old_x000D__x000D_          -  Pregnant women admitted to obstetric units (Labor and Delivery, Antepartum High Risk_x000D_             Pregnancy, pre-operative obstetric related surgeries as Cesarean or Cerclage) of Inova_x000D_             Health System hospitals_x000D__x000D_        Exclusion Criteria:_x000D__x000D_        - Pregnant women not tested for COVID-19_x000D_      </t>
  </si>
  <si>
    <t xml:space="preserve">                        Randomized: No,                         Masking: None,                         Control: Not applicable,                         Group: undefined,                         Type: Single arm</t>
  </si>
  <si>
    <t xml:space="preserve">_x000D_        Inclusion Criteria:_x000D__x000D_          -  COVID 19 infected as proved by real time PCR (polymerase chain reaction) .( newly_x000D_             diagnosed)_x000D__x000D_        Exclusion Criteria:_x000D__x000D_          -  Intubated patients on parental treatment_x000D_      </t>
  </si>
  <si>
    <t xml:space="preserve">_x000D_        Inclusion Criteria:_x000D__x000D_          -  Confirmed SARS-CoV-2 (COVID-19) infection by a positive test result with SSC-2 score&gt;_x000D_             5_x000D__x000D_          -  Patients admitted in Corona center of Mayo Hospital_x000D__x000D_        Exclusion Criteria:_x000D__x000D_          -  Participants not giving consent._x000D__x000D_          -  Pregnant and lactating females._x000D__x000D_          -  History of allergy to any drug being administered in this study_x000D__x000D_          -  Severely terminally ill patients_x000D__x000D_          -  Patients on Nil Per Oral_x000D_      </t>
  </si>
  <si>
    <t xml:space="preserve">Inclusion criteria: 1. In accordance with the diagnostic criteria of suboptimal health status, health, and any disease of the disease; _x000D_2. Gender unlimited, age unlimited;_x000D_3. The subjects were informed and voluntarily signed the informed consent. </t>
  </si>
  <si>
    <t xml:space="preserve">Exclusion criteria: 1. Subjects who are taking part in other drugs clinical trials; _x000D_2. Volunteers whom researchers believe not suitable for the clinical trail with other reasons; _x000D_3. Hereditary disease; </t>
  </si>
  <si>
    <t>Gold Standard:1. Real-time RT-PCR of respiratory tract or blood samples was positive for the SARS-Cov-2;2. Gene sequencing of respiratory or blood samples is highly homologous with SARS-Cov-2.;Index test:Nucleic&amp;#32;acid&amp;#32;test&amp;#32;for&amp;#32;sars-cov-2&amp;#32;virus&amp;#32;in&amp;#32;sputum&amp;#32;or&amp;#32;throat&amp;#32;swab&amp;#32;samples;</t>
  </si>
  <si>
    <t>Inclusion criteria: In reference to the novel coronavirus pneumonia diagnosis and treatment scheme, the following cases were included:_x000D_(1) suspected covid-19 cases, cases released from isolation and discharged from hospital, and confirmed covid-19 cases with negative previous tests;_x000D_(2) the age distribution of the enrolled population is representative.</t>
  </si>
  <si>
    <t>Exclusion criteria: Sample collection time or information is not clear;Insufficient test operation as a result of errors in sample size of samples; Found before operation test specimens preserved by the polluters;_x000D_Statistics found that before any lack of original record the required information to a clinical study of cases, any doubt exists not sure the operation of the samples.</t>
  </si>
  <si>
    <t xml:space="preserve">_x000D_        Inclusion Criteria:_x000D__x000D_          1. Persons over 1 years of age._x000D__x000D_          2. .Meet COVID-19 confirmed case intradomestic contact definition:_x000D__x000D_               1. Living in the same home as the patient with SARS-CoV-2 PCR test detected_x000D_                  (nasopharyngeal and/or oropharyngeal swab) performed in the Acute Respiratory_x000D_                  Infection Diagnostic Unit._x000D__x000D_               2. Living in the same home as the patient with a PCR test for SARS-CoV-2_x000D_                  Indeterminate (nasopharyngeal and/or oropharyngeal swab) performed in the Acute_x000D_                  Respiratory Infection Diagnostic Unit and that the initial patient has positive_x000D_                  IgM/IgG serology for SARS-CoV-2._x000D__x000D_          3. .Informed Consent._x000D__x000D_        Exclusion Criteria:_x000D__x000D_          1. .Have fever, cough, pharyngeal pain or clinically have symptoms compatible with_x000D_             COVID-19 at the time of recruitment._x000D__x000D_          2. .Autoimmune disease, cancer, neutropenia._x000D__x000D_          3. .Under 1 years of age._x000D__x000D_          4. .Patients who, in the investigator's opinion, should be excluded from the research_x000D_             protocol._x000D_      </t>
  </si>
  <si>
    <t xml:space="preserve">_x000D_        Inclusion Criteria:_x000D__x000D_          -  Adults aged 18 or older (group 4)_x000D__x000D_          -  Adults aged 56 or older (groups 1 and 2)_x000D__x000D_          -  Children aged 5-12 inclusive (group 3)_x000D__x000D_          -  Able and willing (in the Investigator's opinion) to comply with all study_x000D_             requirements._x000D__x000D_          -  Willing to allow the investigators to discuss the volunteer's medical history with_x000D_             their General Practitioner and access all medical records when relevant to study_x000D_             procedures._x000D__x000D_          -  For females of childbearing potential only, willingness to practice continuous_x000D_             effective contraception (see below) during the study and a negative pregnancy test on_x000D_             the day(s) of screening and vaccination._x000D__x000D_          -  Agreement to refrain from blood donation during the course of the study._x000D__x000D_          -  Provide written informed consent._x000D__x000D_          -  Parent/Guardian provides informed consent_x000D__x000D_        Exclusion Criteria:_x000D__x000D_          -  Current or planned participation in other clinical trial of an investigational_x000D_             medicinal product_x000D__x000D_          -  Prior receipt of any vaccines (licensed or investigational) =30 days before enrolment_x000D__x000D_          -  Planned receipt of any vaccine other than the study intervention within 30 days before_x000D_             and after each study vaccination._x000D__x000D_          -  Prior receipt of an investigational or licensed vaccine likely to impact on_x000D_             interpretation of the trial data (e.g. Adenovirus vectored vaccines, any coronavirus_x000D_             vaccines)._x000D__x000D_          -  Administration of immunoglobulins and/or any blood products within the three months_x000D_             preceding the planned administration of the vaccine candidate._x000D__x000D_          -  Any confirmed or suspected immunosuppressive or immunodeficient state, including HIV_x000D_             infection; asplenia; recurrent severe infections and chronic use (more than 14 days)_x000D_             immunosuppressant medication within the past 6 months (topical steroids are allowed)._x000D__x000D_          -  History of allergic disease or reactions likely to be exacerbated by any component of_x000D_             ChAdOx1 nCoV-19 or MenACWY_x000D__x000D_          -  Any history of hereditary angioedema or idiopathic angioedema._x000D__x000D_          -  Any history of anaphylaxis._x000D__x000D_          -  Pregnancy, lactation or willingness/intention to become pregnant during the study._x000D__x000D_          -  Current diagnosis of or treatment for cancer (except basal cell carcinoma of the skin_x000D_             and cervical carcinoma in situ)._x000D__x000D_          -  History of serious psychiatric condition likely to affect participation in the study._x000D__x000D_          -  Bleeding disorder (e.g. factor deficiency, coagulopathy or platelet disorder), or_x000D_             prior history of significant bleeding or bruising following IM injections or_x000D_             venepuncture._x000D__x000D_          -  Suspected or known current alcohol abuse as defined by an alcohol intake of greater_x000D_             than 42 units every week._x000D__x000D_          -  Suspected or known injecting drug abuse in the 5 years preceding enrolment._x000D__x000D_          -  Any other significant disease, disorder or finding which may significantly increase_x000D_             the risk to the volunteer because of participation in the study, affect the ability of_x000D_             the volunteer to participate in the study or impair interpretation of the study data._x000D__x000D_          -  History of laboratory confirmed COVID-19._x000D__x000D_          -  New onset of fever or a cough or shortness of breath since February 2020_x000D__x000D_          -  Those who have been at high risk of exposure before enrolment, including but not_x000D_             limited to: close contacts of confirmed COVID-19 cases, anyone who had to self-isolate_x000D_             as a result of a symptomatic household member, frontline healthcare professionals_x000D_             working in A&amp;E, ICU and other higher risk areas and significant exposure associated_x000D_             with travel abroad to high incidence areas since January 2020._x000D__x000D_          -  Continuous use of anticoagulants, such as coumarins and related anticoagulants (i.e._x000D_             warfarin) or novel oral anticoagulants (i.e. apixaban, rivaroxaban, dabigatran and_x000D_             edoxaban) Additional Exclusion criteria to Groups 1 and 2_x000D__x000D_          -  Chronic respiratory disease, including asthma_x000D__x000D_          -  Severe and/or uncontrolled cardiovascular disease, gastrointestinal disease, liver_x000D_             disease, renal disease, endocrine disorder and neurological illness (mild well_x000D_             controlled comorbidities are allowed)_x000D__x000D_          -  Seriously overweight (BMI=40 Kg/m2)_x000D__x000D_          -  History of auto-immune disease_x000D__x000D_        Additional Exclusion Criteria to Group 3_x000D__x000D_          -  Chronic medical conditions such as chronic lung disease, chronic liver disease,_x000D_             chronic renal failure, chronic heart disease, congenital genetic syndromes (e.g._x000D_             Trisomy 21)_x000D__x000D_          -  Fulfil any of the contraindications to vaccination as specified in The Green Book_x000D__x000D_        Re-vaccination exclusion criteria (two-dose groups only)_x000D__x000D_          -  Anaphylactic reaction following administration of vaccine_x000D__x000D_          -  Pregnancy_x000D_      </t>
  </si>
  <si>
    <t xml:space="preserve">_x000D_        Inclusion Criteria:_x000D__x000D_          -  Samples with positive RT-PCR results with Ct value =30 for the COVID-19 gene(s) at_x000D_             IEDCR will be selected as COVID-19 positive._x000D__x000D_          -  Samples with negative RT-PCR results with no amplification for the COVID-19 gene(s) at_x000D_             IEDCR will be selected as COVID-19 negative._x000D__x000D_        Exclusion Criteria:_x000D__x000D_          -  Samples with equivocal/ambiguous RT-PCR results in terms of sigmoidal curve and Ct_x000D_             value will be excluded._x000D_      </t>
  </si>
  <si>
    <t xml:space="preserve">_x000D_        Inclusion Criteria:_x000D__x000D_          -  Parents/legal guardians or adult participant* is willing and able to give informed_x000D_             consent for participation in the study._x000D__x000D_          -  Male or Female, aged 0 - 24 years inclusive (Group 1)_x000D__x000D_          -  Male or Female, aged 0 - 19 years inclusive (Group 2)_x000D__x000D_          -  Parents/legal guardians or adult participants are willing to allow their General_x000D_             Practitioner or relevant NHS databases to be contacted for a full immunisation history_x000D__x000D_        Exclusion Criteria:_x000D__x000D_          -  If participants do not live in the postcode districts selected by PHE (Group 1 only)_x000D__x000D_          -  Medically diagnosed bleeding disorder_x000D__x000D_          -  Medically diagnosed platelet disorder_x000D__x000D_          -  Anticoagulation medication_x000D__x000D_          -  Pregnancy_x000D__x000D_          -  If another member of their household is participating who is within 5 years of age of_x000D_             the potential participants age_x000D__x000D_        Temporary exclusion criteria:_x000D__x000D_        The participant may not enter the study if they or any member of their household is under_x000D_        temporary isolation measures for suspected SARS-CoV-2 infection._x000D_      </t>
  </si>
  <si>
    <t xml:space="preserve">_x000D_        Inclusion Criteria:_x000D__x000D_          -  1st Line Consultation in Pediatric Emergencies_x000D__x000D_          -  All reasons for consultation during working hours_x000D__x000D_          -  Informed and written consent of a parent holder (only 1 authorized companion) and a_x000D_             child of understanding age_x000D__x000D_        Exclusion Criteria:_x000D__x000D_          -  Refusal of participation by parents/child of decision age_x000D__x000D_          -  No membership of a social security scheme (beneficiary or entitled)_x000D__x000D_          -  No understanding of French_x000D_      </t>
  </si>
  <si>
    <t xml:space="preserve">_x000D_        Inclusion Criteria:_x000D__x000D_        -children (age 0-18 years) with motor disabilities (with and without associated_x000D_        impairement), living in France._x000D__x000D_        Exclusion Criteria:_x000D__x000D_        -_x000D_      </t>
  </si>
  <si>
    <t xml:space="preserve">_x000D_        Inclusion Criteria:_x000D__x000D_          1. Children below 18 years with malignancy either hematological or solid tumors or_x000D__x000D_          2. Children below 18 years with hematological condition_x000D__x000D_        Exclusion Criteria:_x000D__x000D_        1. Patients or care-givers refusal to be enrolled in the study_x000D_      </t>
  </si>
  <si>
    <t>Inclusion criteria: i)	All age group (special: children, all preganant women); &lt;br/ &gt; &lt;br/ &gt;ii)	PCR documented SARS-CoV-2 carriage in nasopharyngeal sample at admission whatever their clinical status. &lt;br/ &gt;</t>
  </si>
  <si>
    <t>Exclusion criteria: Ã¢?Â¢	Non consented. &lt;br/ &gt;Ã¢?Â¢	Patients will be excluded if they have a known allergy to hydroxychloroquine /chloroquine and/ or Azithromycin and have any other contraindication to treatment with the study drug(Chloroquine or Azithromycin) including retinopathy, G6PD deficiency and QT prolongation. &lt;br/ &gt;Ã¢?Â¢	Lactating mothers will be excluded based on their declaration.  &lt;br/ &gt;</t>
  </si>
  <si>
    <t xml:space="preserve">                The researchers plan to undertake an observational cohort study using routine electronic data capture from people using the emergency care system (via 111 and 999 calls, ambulance conveyance, or hospital emergency department) with suspected respiratory infections during a pandemic.                Participating emergency departments will be provided with electronic and/or paper forms that can be integrated into the patient record and used to collect standardised triage assessment data. The form can be used at triage or at full patient assessment, and will form part of the clinical record. It can also be used by the emergency department to guide triage assessment. For example, the data recorded can be used to recommend diversion away from the hospital if criteria are not met or admission to hospital if criteria are met. The form will include key variables used in recommended triage methods, such as PMEWS and the swine flu hospital pathway, and other variables considered to be potentially useful predictors of adverse outcome. We will allow participating sites to adapt the form to their local circumstances, for example omitting variables that are already routinely collected.                The electronic and/or paper forms can also be used by paramedics in participating ambulance services. The electronic form will be used to collect data as part on the electronic case report form (eCRF) and can be used to support decisions, such as a decision not to transport the patient to hospital if triage criteria are not met. Alternatively, for 111 and 999 triage calls ambulance services could provide the University of Sheffield with the routinely collected triage question of patients with suspected respiratory infection pandemic. Though this routine data would not</t>
  </si>
  <si>
    <t xml:space="preserve">Inclusion criteria:                 All adults and children with suspected respiratory infection during a pandemic who present at the emergency department of a participating hospital, call 111 or999 services or are attended by a 999 ambulance from a participating ambulance trust                Patients will be eligible for inclusion if they meet the current clinical diagnostic criteria;                1. Fever (pyrexia = 38Â°C) or a history of a fever                2. Influenza-like illness (two or more of cough, sore throat, rhinorrhoea, limb or joint pain, headache, vomiting or diarrhoea or severe and/or life-threatening illness suggestive of an infectious process. (Or if they meet any future clinical diagnostic criteria recommended by the Department of Health).            </t>
  </si>
  <si>
    <t xml:space="preserve">_x000D_        Inclusion Criteria:_x000D__x000D_          -  All COVID-19 patients, adults or children,_x000D__x000D_          -  Tested positive by RT-PCR for SARS-CoV2 (nasopharyngeal swabs, sputum, endotracheal_x000D_             aspiration, bronchoalveolar lavage or stool sample) and / or with a diagnosis made on_x000D_             chest CT findings,_x000D__x000D_          -  Supported by venovenous or venoarterial ECMO_x000D__x000D_        Exclusion Criteria:_x000D__x000D_          -  Temporary legally protected Adults over a set period or waiting for protection_x000D_             supervision, guardianship_x000D__x000D_          -  Patients or proxies who express their opposition to study participation_x000D_      </t>
  </si>
  <si>
    <t>All children presenting or admitted to hospital and pre-defined screening days will be tested for coronavirus, irrespective if they meet current COVID-19 testing guidelines. Screening days will occur on 1 day per week for 3 months. For children who are admitted to hospital who have previously tested negative for SARS-CoV2 infection, repeat testing will only be performed if more than 72 hours have elapsed since the last swab collection'Data will be collected form participants from the time of screening until 14 days after discharge from hospital.Baseline screening and data collectionDemographic and clinical data will be retrospectively collected from the electronic medical record or parents by research staff. This information will include (but is not limited to):-	Age-	Sex-	Indigenous-	Postcode-	Reason for presentation or admission-	First set of vital signs on the day of testing-	Fever and symptom history from parent or guardian-	Past medical history and co-morbidities-	Travel history in past 14 days (including domestic travel) -	Contact with known SARS-CoV2 positive people-	Attendance at school or other child care facility in the past 14 days-	Prior testing undertaken, and details of test (date, result)Discharge informationData will be retrospectively collected after patient discharge and include:-	Discharge diagnosis-	Bacterial culture, PCR or serology collected during admission and result-	Viral PCR or serology collected during admission and results-	Emergency Department length of stay-	If admitted, hospital length of stay-	Need for intensive care admission and/or transfer to high level care-	Need for invasive ventilation-	Need for other organ supports (car</t>
  </si>
  <si>
    <t>Inclusion criteria: On the pre-defined day of patient screening, each participant must meet all the following criteria to be enrolled in this study:_x000D_â€¢	Is between the ages of 0 and 16 years at enrolment_x000D_â€¢	Is admitted to the Gold Coast University Hospital paediatric inpatient unit, Childrenâ€™s Critical Care Unit or presenting to the emergency department at Gold Coast University Hospital_x000D_â€¢	Has a legally acceptable representative capable of understanding the informed consent document and providing consent on the participantâ€™s behalf._x000D_</t>
  </si>
  <si>
    <t>This project uses a quantitative research methodology that will collect data using a prospective population based registry via a RedCapâ„¢ online database. Data collected on the study database is already routinely collected clinical data such as resuscitation details at birth, APGAR scores, need for ICU or HDU admission, feeding details and follow-up at 2 years of age. All data collection will occur from relevant hospital records and no specific input from patients is required.This methodology is appropriate to answer the research question because it allows for de-identified input from multiple study sites, and ongoing quantitative analysis and reporting including longer term outcomes for neonates at 2 years of age.</t>
  </si>
  <si>
    <t>Inclusion criteria: Healthy children between the ages of 1 and 18 who meet the TCM constitutional doctrine:_x000D_(1) Main features: moderate body shape, ruddy complexion, energetic, etc .;_x000D_(2) Common manifestations: Symmetric body shape, complexion, moisturized complexion, thick and shiny hair, bright eyes, clear nose, moist olfactory, rosy lips, not easy to fatigue, energetic, cold and heat tolerance, good sleep, stomach Najia, the second stool is normal, the tongue is reddish, the moss is thin and white, the veins are gentle and strong, and the fingerprint is faint purple. Lively and cheerful character. Usual disease is less common.</t>
  </si>
  <si>
    <t>Exclusion criteria: 1. Clinical suspected or confirmed cases [Refer to the recommendations for diagnosis and treatment of 2019-nCoV infection in children in Hubei Province (trial version 1)]_x000D_2. Those who have received other traditional Chinese medicine, proprietary Chinese medicines or immunomodulators to prevent new coronavirus pneumonia;_x000D_3. Participants in clinical trials of other drugs in the past 12 weeks;_x000D_4. People with other serious primary diseases such as cardiovascular and cerebrovascular diseases, liver and kidney or hematopoietic diseases, genetic metabolic diseases;_x000D_5. Those who are known to be allergic to the test drug and its ingredients;_x000D_6. Other constitutions in TCM constitution theory.</t>
  </si>
  <si>
    <t>Inclusion criteria: 1. Diagnosed as novel coronavirus pneumonia (NCP) Patient:_x000D_1) Basis of diagnostic criteria: "Notice on Printing and Distributing Pneumonia Diagnosis and Treatment Plan for New Coronavirus Infection (Trial Implementation Fourth Edition)" (National Health Office Medical Letter C2020377)_x000D_2019-nCoV diagnosis of pneumonia: _x000D_(1) Epidemiological history: A. Travel history or residence history in Wuhan area or other areas with continuous local case transmission within 14 days before onset; B. Contact history within 14 days before onset Patients with fever or respiratory symptoms from Wuhan City or other areas where local case transmission is ongoing; C. Aggregative onset or epidemiological association with new coronavirus infection. _x000D_(2) Clinical manifestations: A. fever; B. imaging characteristics of pneumonia: multiple small patchy shadows and interstitial changes in the early stage, which are obvious in the extrapulmonary zone, and then develop into multiple ground glass infiltrates and infiltrates, which are severe Patients may have pulmonary consolidation, and pleural effusion is rare; C. The total number of white blood cells is normal or reduced in the early stage of onset, or the lymphocyte count is reduced. _x000D_(3) Any one of the epidemiological history meets any two of the clinical manifestations as suspected cases, and those who have one of the following pathogenic evidence are confirmed cases: A. A new type of real-time fluorescence RT-PCR test for respiratory specimens or blood specimen Coronavirus-positive nucleic acid; B. Sequencing of viral genes in respiratory specimens or blood specimens, highly homologous to known new coronaviruses. _x000D_(4) It is severe if it meets any of the following: A. Respiratory distress, RR &gt; 30 beats / min; B. In resting state, means oxygen saturation &lt; 93%; C. Arterial partial pressure of oxygen (PaO2) / oxygen Concentration (FiO2) &lt;= 300mmHg (lmmHg = 0.133kPa)._x000D_(5) It is critical if it meets any of the following: 1) respiratory failure occurs and requires mechanical ventilation; 2) shock occurs; 3) combined organ failure requires ICU monitoring and treatment_x000D_2. The patient or legal donor agrees to participate in the study and signs an informed consent form.</t>
  </si>
  <si>
    <t>Exclusion criteria: 1. Pregnant or lactating women;_x000D_2. There are comorbidities that affect the judgment of the efficacy, such as those with malignant tumors or long-term immunosuppressants;_x000D_3. The investigator believes that the patient has other conditions that are not suitable for enrollment;_x000D_4. Allergic to dimethyl sulfoxide (DMSO), dextran 40 or human albumin;_x000D_5. Contraindicated signs of artificial liver therapy</t>
  </si>
  <si>
    <t>Inclusion criteria: Suspected cases of pneumonitis with the novel coronavirus infection. Suspected case criteria: Any one of the following epidemiological histories meets any two of the clinical manifestations:_x000D_Comprehensive analysis based on the following epidemiological history and clinical manifestations: _x000D_1. Epidemiological history:_x000D_(1) Travel history or residence history of Wuhan and surrounding areas or other communities with case reports within 14 days before the onset of illness; _x000D_(2) Onset of illness Patients with fever or respiratory symptoms from Wuhan and surrounding areas, or from communities with case reports in the previous 14 days; _x000D_(3) Aggressive onset; _x000D_(4) History of contact with new coronavirus infection. People with a new coronavirus infection are those who test positive for nucleic acid. _x000D_2. Clinical manifestations _x000D_(1) fever and/or respiratory symptoms; _x000D_(2) with the imaging mentioned above characteristics of pneumonia; _x000D_(3) the total number of white blood cells is normal or decreased in the early stage of onset, or the lymphocyte count is decreased.</t>
  </si>
  <si>
    <t>Inclusion criteria: Pneumonia cases with suspected SARS-CoV-2have either of the following epidemiological histories consistent with the following two clinical manifestations:_x000D_A comprehensive analysis was conducted based on the following epidemiological history and clinical manifestations_x000D_1. Epidemiological history_x000D_(1) Travel history or residence history of wuhan and surrounding areas or other communities shall provide case reports within 14 days before the onset of the disease;_x000D_(2) Cases have been reported in the past 14 days in patients with fever or respiratory symptoms in community residents of wuhan and surrounding areas;_x000D_(3) Aggressive attack;_x000D_(4) History of exposure to new coronavirus infections people with new coronavirus infections are those who have tested positive for nucleic acid;_x000D_2. Clinical manifestations_x000D_(1) Fever and/or respiratory symptoms;_x000D_(2) Pneumonia with the above imaging features;_x000D_(3) The total number of white blood cells was normal or decreased or the number of lymphocytes decreased at the initial stage of the disease.</t>
  </si>
  <si>
    <t>Inclusion criteria: 1. Non suspected cases and non confirmed cases;_x000D_2. Participate in novel coronavirus front-line prevention and control of medical staff, street community office staff;_x000D_3. Novel coronavirus pneumonia is recommended by people who voluntarily accept TCM technology.</t>
  </si>
  <si>
    <t>Exclusion criteria: 1. Suspected cases and confirmed cases;_x000D_2. Patients with severe heart, brain, liver, kidney and other visceral diseases or other serious metabolic disorders and tumors;_x000D_3. People who could not complete the study for other reasons;_x000D_4. Pregnant or lactating women.</t>
  </si>
  <si>
    <t>Inclusion criteria: 1. Age is not limited;_x000D_2. Clinical diagnosis is in accordance with the "Notice on issuing a new type of coronavirus pneumonia diagnosis and treatment program (Fifth edition)" on the diagnosis of a new type of coronavirus infection;_x000D_3. potable decoction;_x000D_4. no honeysuckle allergy;_x000D_5. child-bearing age female subjects pregnancy test negative person;_x000D_6. child-bearing age female subjects pregnancy test positive person needs targeted communication, the patient's consent can be included;_x000D_7. pregnancy or breast-feeding subjects need targeted communication, the patient's consent can be included in the voluntary informed consent signed by the person under the age of 16.</t>
  </si>
  <si>
    <t>Exclusion criteria: (1) Those who cannot take Chinese traditional medicine decoction;_x000D_(2) mentally ill subjects who are not easy to control;_x000D_(3) those who are pregnant or breast-feeding;_x000D_(4) those who use other Chinese medicines;_x000D_(5) those who are not considered suitable to participate in this trial by researchers.</t>
  </si>
  <si>
    <t>Inclusion criteria: 1. The neonates delivered by the mother who were suspected or confirmed infection of COVID-19;_x000D_2. The newborn,whose mother had no diagnosis of COVID-19 before delivery, had a history of epidemiological exposure (including diagnosis of COVID-19 of their mother after delivery or other people who had a close contacts with neonates), and the newborn tested positive for SARS-Cov-2 nucleic acid after birth, whether they had clinical symptom or not.</t>
  </si>
  <si>
    <t>Inclusion criteria: 1. novel coronavirus: _x000D_(1) 1 days before onset, 14 had travel history or residence history in Wuhan or other areas with local cases;_x000D_(2) during the 14 days before onset, patients with fever or respiratory symptoms from Wuhan or other areas with persistent local cases were exposed;_x000D_(3) there was an epidemiological association between clustering onset or new coronavirus infection;_x000D_2. Clinical manifestations: _x000D_(1) fever; _x000D_(2) radiographically characteristic of ground glass or patchy consolidation pneumonia in the lung; _x000D_(3) normal or reduced leukocyte count or lymphocyte count in the early stage of the disease._x000D_3. novel coronavirus nucleic acid positive novel coronavirus was detected by real-time fluorescence RT-PCR based on the standard of suspected cases: _x000D_(1) positive result of nCoV nucleic acid test;_x000D_(2) sequencing of the virus gene was highly homologous to the known new coronavirus. Patients included in the study need to meet the above three criteria and be clinically diagnosed as non critical patients.</t>
  </si>
  <si>
    <t>Exclusion criteria: 1. Exclude participants who disagree;_x000D_2. Exclude those who cannot cooperate.</t>
  </si>
  <si>
    <t>Exclusion criteria: Patients can not follow-up;_x000D_Investigator considering inappropriate</t>
  </si>
  <si>
    <t>Inclusion criteria: 1. Confirmed or clinically diagnosed cases;_x000D_2. Aged &gt; 1 year;_x000D_3. Volunteers.</t>
  </si>
  <si>
    <t>Exclusion criteria: 1.With vomiting, diarrhea or other contraindications;_x000D_2.refuse to traditional Chinese medicine.</t>
  </si>
  <si>
    <t>Inclusion criteria: 1. Confirmed or clinically diagnosed cases;_x000D_2. Aged &gt;= 2 years;_x000D_3. Volunteers.</t>
  </si>
  <si>
    <t>Exclusion criteria: 1. With local skin infection, trauma and other contraindications;_x000D_2. Patients who refuse massage.</t>
  </si>
  <si>
    <t>Exclusion criteria: 1. Patients who refused to participate in the project; _x000D_2. Patients developed symptoms caused by other pathogens rather than the SARS-CoV-2, and there was no evidence show that patients were infected with SARS-CoV-2.</t>
  </si>
  <si>
    <t>Inclusion criteria: 1. Age is not limited; _x000D_2. Confirmed group:clinical diagnosis is in accordance with the "Notice on issuing a new type of coronavirus pneumonia diagnosis and treatment program (Fifth edition)" on the diagnosis of a new type of coronavirus infection; _x000D_3. Suspected group: clinical diagnosis is in accordance with the "Notice on issuing a new type of coronavirus pneumonia diagnosis and treatment program (Fifth edition)" on the diagnosis of suspecting a new type of coronavirus infection.</t>
  </si>
  <si>
    <t>Inclusion criteria: This study intends to select surveillance cases, suspected cases, and diagnosed cases of COVID-19 for children aged 0-18 who were admitted to the Department of Pediatrics, Tongji Hospital from December 2019 to June 2020._x000D_1. Epidemiological classification: All Participants divided into three levels: high, medium and low risk according to the epidemiological history:_x000D_(1) high risk: the participants are close to suspected or confirmed cases of COVID-19 within 14 days before the onset of illness;_x000D_(2) medium risk: cluster cases of COVID-19 in the residence or community;_x000D_(3) low risk: the residence or community has no cluster cases or not from epidemic place;_x000D_2. Monitoring cases: high-risk children with no symptom and medium-risk or low-risk children with the following symptoms:_x000D_(1) Fever;_x000D_(2) respiratory symptoms or weakness, nausea, vomiting, abdominal discomfort and diarrhea;_x000D_3. Suspected cases: If the high-risk children meet any 2 of the following 3 conditions, they are suspected cases. Any 2 of the following 3 surveillance cases in medium and low risk were suspected cases after elimination of influenza (no effect of oseltamivir phosphate for 2 days) and other common respiratory pathogenic infections:_x000D_(1) Persistent fever, obvious respiratory symptoms, shortness of breath, pulse oxygen saturation decreased, or gastrointestinal symptoms such as nausea, vomiting, abdominal discomfort and diarrhea;_x000D_(2) laboratory tests: white blood cells level normal or decreased , lymphocyte count decreased, CRP normal or slightly elevated;_x000D_(3) chest radiology shows signs of COVID-19;_x000D_4. Diagnosed cases: all suspected cases who respiratory swabs or secretions, blood, feces and urine SARS-CoV-2 nucleic acid test is positive; viral gene sequencing is highly homologous with SARS-CoV -2.</t>
  </si>
  <si>
    <t>Exclusion criteria: (1) Exclude influenza virus, parainfluenza virus, adenovirus, respiratory syncytial virus,rhinovirus, human metapneumovirus, boca virus, and other known viral respiratory infections;_x000D_(2) Exclude pneumonia caused by atypical microorganisms such as mycoplasma pneumoniae and legionella,bacterial pneumonia, fungal pneumonia, and tuberculosis;_x000D_(3) Exclude children with basic diseases who have invasive fungal infections;_x000D_(4) Exclude children with no clear infectious etiology, who have non-infectious diseases such as vasculitis, dermatomyositis, idiopathic interstitial lung disease, and organizing pneumonia;_x000D_(5) The guardian does not agree to sign the informed consent or collect information.</t>
  </si>
  <si>
    <t>Inclusion criteria: Moxibustion intervention study plan for 14 days of NCP close contact with forced home isolation:_x000D_Participants inclusion criteria:_x000D_1. Aged 18 to 75 years old;_x000D_2. Those that meet one or more of the following:_x000D_(1)In the past 1 month, there is a history of contact with patients with pneumonia diagnosed by new coronavirus;_x000D_(2) People who have lived or stayed in Wuhan or the affected area in the past month;_x000D_3. Those who have had close contacts with returnees from Hubei in the past month;_x000D_4. Persons who live or work in 2 or more confirmed cases of novel coronavirus infection pneumonia;_x000D_5. Take the same transportation with the newly diagnosed cases of Novel Coronary Pneumonia and have close contact with people, including those who have taken care of the patient on the transportation and the patient's colleagues (family, colleagues, friends, etc.);_x000D_6. The area is limited to Hunan Province;_x000D_7. Voluntarily participate in this research and sign the informed consent._x000D_Patient who meet the above 4 items can be included in this study._x000D_Research Program on Moxibustion Intervention in NCP Home Isolation Population:_x000D_1. Aged 18 to 75 years old;_x000D_2. Those that meet one or more of the following:_x000D_(1) There is no contact history of patients with pneumonia diagnosed with new-type coronavirus in the past month;_x000D_(2) The corpus callosum is weak, susceptible to wind and cold, and has a history of chronic respiratory diseases;_x000D_3. The area is limited to Hunan Province;_x000D_4. Voluntarily participate in this research and sign the informed consent._x000D_Patient who meet the above 4 items can be included in this study._x000D_Research Program on Moxibustion Intervention in NCP Home Isolation Medical Care Group:_x000D_1. Aged 18 to 75 years old;_x000D_2. Those that meet one or more of the following:_x000D_(1) Occupation is doctor and patient;_x000D_(2) There is no contact history of patients with pneumonitis diagnosed with new-type coronavirus in the past 1 month;_x000D_3. The area is limited to Hu'nan Province;_x000D_4. Voluntarily participate in this research and sign the informed consent._x000D_Participants who meet the above 4 items can be included in this study.</t>
  </si>
  <si>
    <t>Exclusion criteria: (1) Patients with severe primary diseases such as heart, brain, liver, kidney and hematopoietic system;_x000D_(2) Those with malignant changes in the lungs;_x000D_(3) Persons with a mental, intellectual or language impairment;_x000D_(4) pregnant women, lactating women and those who have pregnancy requirements in the last 6 months;_x000D_(5) Those who are unable to fill in the questionnaire materials using mobile phones, computers, etc.;_x000D_(6) Those who are unwilling to receive moxibustion, or who are allergic to moxibustion or Wenwen cream;_x000D_(7) Those who are participating in other clinical trials._x000D_Patients who meet any of the above are excluded.</t>
  </si>
  <si>
    <t>Inclusion criteria: Epidemiological history:_x000D_1. History of residence or travel in Hubei province within 14 day before the onset of illness;_x000D_2. Exposure history to resident or traveler in Hubei province within 14 days before the onset of illness._x000D_Suspected features:_x000D_1. fever;_x000D_2. Lymphopenia;_x000D_3. typical CT pneumonia features._x000D_Inclusion criteria for cases admitted to the hospital: _x000D_all patients with fever, outpatient, emergency and in-patient.</t>
  </si>
  <si>
    <t>Inclusion criteria: This study intends to select surveillance cases, suspected cases and diagnosed cases of COVID-19 for children aged 0-18 who were admitted to the department of Pediatrics in Tongji Hospital from December 2019 to June 2020._x000D_1. Epidemiological classification: all children are divided into three levels: high, medium and low risk according to their epidemiological history:_x000D_(1) high risk: participant was close to suspected or confirmed case of COVID-19 within 14 days before the onset of illness;_x000D_(2) intermediate risk: cluster of COVID-19 cases in the place of residence or the community;_x000D_(3) low risk: The residence or community has no cluster cases or not from epidemic area;_x000D_2. Surveillance cases: high-risk children who do not show symptoms are surveillance cases, and intermediate or low risk children who have any of the following symptoms are surveillance cases:_x000D_(1) Fever;_x000D_(2) Respiratory symptoms or weakness, nausea, vomiting, abdominal discomfort and diarrhea._x000D_3. Suspected cases: Newborns born to pregnant women diagnosed with COVID-19 are suspected cases. High-risk children and surveillance cases at intermediate and low risk are suspected cases after excluding influenza (standardized administration of oseltamivir phosphate for 2 days) and other common respiratory pathogen infections who meet any two of the following three conditions are suspected cases:_x000D_(1) persistent Fever, obvious respiratory symptoms, shortness of breath or decreased pulse oxygen saturation, or gastrointestinal manifestations such as nausea, vomiting, abdominal discomfort and diarrhea;_x000D_(2) Laboratory tests: normal or decreased white blood cells, decreased lymphocyte count, normal or slightly elevated CRP;_x000D_(3) pulmonary imaging with signs of COVID-19._x000D_4. Confirmed cases: meeting the criteria for suspected cases, positive result on COVID-19 nucleic acid test with samples of respiratory swabs or secretions, blood, feces and urine ; highly homologous viral gene sequencing with known COVID-19.</t>
  </si>
  <si>
    <t>Exclusion criteria: (1) Exclude influenza virus, parainfluenza virus, adenovirus, respiratory syncytial virus, rhinovirus, human metapneumovirus, boca virus, and other known viral respiratory infections;_x000D_(2) Exclude pneumonia caused by atypical microorganisms such as  Mycoplasma pneumoniae, Legionella, fungal pneumonia, and tuberculosis;_x000D_(3) Exclude children with basic diseases who have invasive fungal infections;_x000D_(4) Exclude children with no clear infectious etiology who have non-infectious diseases such as vasculitis, dermatomyositis, idiopathic interstitial lung disease, and organizing pneumonia;_x000D_(5) Exclude If the guardian of the child does not agree to sign the informed consent form or collect information.</t>
  </si>
  <si>
    <t>Inclusion criteria: 1. Children aged 0-18 years and met the guideline for the diagnosis and treatment of COVID-19;_x000D_2. Agreed to participant in the study;_x000D_3. Can cooperate with the later on follow-up.</t>
  </si>
  <si>
    <t>Inclusion criteria: 1. COVID-19 infection;_x000D_2. Children with kidney injury: Hematuria, Proteinuria, renal dysfunction.</t>
  </si>
  <si>
    <t>Exclusion criteria: 1. Exclusion of COVID-19 infection in children;_x000D_2. Dead children;_x000D_3. Sign to reject this project.</t>
  </si>
  <si>
    <t xml:space="preserve">Inclusion criteria: Pneumonia cases with suspected SARS-CoV-2 have either of the following epidemiological histories consistent with the following two clinical manifestations:_x000D_A comprehensive analysis was conducted based on the following epidemiological history and clinical manifestations_x000D_1. Epidemiological history_x000D_(1) Travel history or residence history of wuhan and surrounding areas or other communities shall provide case reports before the onset of the disease;_x000D_(2) Cases have been reported in patients with fever or respiratory symptoms in community residents of wuhan and surrounding areas;_x000D_(3) Aggressive attack;_x000D_(4) History of exposure to new coronavirus infections people with new coronavirus infections are those who have tested positive for nucleic acid;_x000D_2. Clinical manifestations_x000D_(1) Fever and/or respiratory symptoms;_x000D_(2) Pneumonia with the above imaging features;_x000D_(3) The total number of white blood cells was normal or decreased or the number of lymphocytes decreased at the initial stage of the disease. </t>
  </si>
  <si>
    <t>Exclusion criteria: 1. Suspected patients unable to collect nasopharyngeal swabs;_x000D_2. Pneumonia caused by other pathogens.</t>
  </si>
  <si>
    <t>Inclusion criteria: 1. Patients with COVID-19 infection that meet the diagnostic criteria of "the 5th edition Pneumonitis diagnosis and treatment guideline for COVID-19 infection of China";_x000D_2. Age- and sex-matched normal people and patients with influenza A and B.</t>
  </si>
  <si>
    <t>Exclusion criteria: 1. Patients who are using warfarin or with bleeding disorders or bleeding tendencies;_x000D_2. Those who refuse to sign the informed consent;</t>
  </si>
  <si>
    <t>Exclusion criteria: (1) before the application or hospital admission corticosteroids; _x000D_(2) malignancies;_x000D_(3) the presence of severely impaired immune function, immunodeficiency diseases; _x000D_(4) 7 days before admission row major surgery or severe trauma; _x000D_(5) with asthma; _x000D_(6) COVID-19 undiagnosed patients.</t>
  </si>
  <si>
    <t xml:space="preserve">Inclusion criteria: All patients who meet one or two of the followings will be included in this study(pregnant women and newborns delivered):_x000D_Epidemiological history: _x000D_1. travel or residence history of Wuhan or other areas with continuous transmission of local cases within 14 days before the onset of the disease; or contact with local cases from Wuhan or other areas within 14 days before the onset of the disease; or associated with the occurrence of clustering disease;_x000D_2. Clinical manifestations: fever; or chest CT imaging features: multiple small patches and interstitial changes at the early stage, showing clearly in the lung. In severe cases, lung consolidation and pleural effusion are rare. or In the early stage of infection, the total number of white blood cells was normal or decreased, or the lymphocyte count was decreased. </t>
  </si>
  <si>
    <t>Inclusion criteria: 1. Novel coronavirus history before entering the group:_x000D_(1) there were travel history or residential history in Wuhan area or other areas with local cases within 14 days before onset;_x000D_(2) During the 14 days before onset, there were patients with fever or respiratory symptoms from Wuhan or other areas with persistent local cases;_x000D_2. Clinical symptoms and signs;_x000D_3. Laboratory examination and chest CT.</t>
  </si>
  <si>
    <t>Exclusion criteria: 1. Having one of the following infections (influenza virus, parainfluenza virus, adenovirus, respiratory syncytial virus, rhinovirus, human partial lung virus, SARS coronavirus and other known viral pneumonia);_x000D_2. Mycoplasma pneumoniae, Chlamydia pneumoniae and bacterial pneumonia;_x000D_3. There are non infectious diseases, such as vasculitis, dermatomyositis and organic pneumonia.</t>
  </si>
  <si>
    <t xml:space="preserve">Inclusion criteria: (1) The patients with covid-19 were diagnosed;_x000D_(2) CT was positive for the first time.                  </t>
  </si>
  <si>
    <t>Exclusion criteria: (1) Reexamine CT;_x000D_(2) The CT image can not be analyzed caused by respiratory movement ;_x000D_(3) Patients with pleural effusion or atelectasis.</t>
  </si>
  <si>
    <t>Inclusion criteria: (1) Fever patients;_x000D_(2) peoples who need to screen the novel coronavirus;_x000D_(3) patients for possible infection with novel coronavirus through High throughput sequencing of pathogens;_x000D_(4) Age and gender are not limited;_x000D_(5) Patients has been diagnosed with 2019-nCoV pneumonia according to the latest version of 2019-nCoV pneumonia management guideline made by the national health commission of the People's Repulic of China.</t>
  </si>
  <si>
    <t>Exclusion criteria: (1) limited sample size;                                                                          _x000D_(2) Lack of sample information;_x000D_(3) unable or failure to detect due to human error;_x000D_(4) Abnormal results or failure in detection due to instrument or non-reagent quality problems.</t>
  </si>
  <si>
    <t>Inclusion criteria: 1. The diagnosis of COVID-19 was confirmed;_x000D_2. Patients with invasive mechanical ventilation.</t>
  </si>
  <si>
    <t>Exclusion criteria: 1. Patients with cardiac arrest before endotracheal intubation;_x000D_2. Patients with severe medical record information registration defects;_x000D_3. Patients whose condition is not stable and whose prognosis cannot be determined.</t>
  </si>
  <si>
    <t>Exclusion criteria: 1. Patients at h high risk of SARS-CoV-2 infection;_x000D_2. The guardian does not agree to sign the informed consent or the guardian does not agree to collect information.</t>
  </si>
  <si>
    <t>Inclusion criteria: 1. Clinical manifestations of suspected Covid-19 such as fever and dry cough; _x000D_2. Pulmonary CT results indicate suspected Covid-19; _x000D_3. Apparently healthy physical examination subjects with a history of exposure to confirmed Covid-19 patients</t>
  </si>
  <si>
    <t>Inclusion criteria: 1. Adult &gt;= 18 years old;_x000D_2. Laboratory confirmed COVID-19 infection (i.e. detection of SARS-CoV-2 virus by RT-PCR in one or more clinical specimens);_x000D_3. Provide direct clinical care to confirmed COVID-19 patients.</t>
  </si>
  <si>
    <t>Inclusion criteria: 1. confirmed SARS-CoV-2 infection;_x000D_2. Meet one of the following criteria:_x000D_1) reversible respiratory failure with hypoxemia (partial pressure of arterial oxygen (PaO2 ) to the fraction of inspired oxygen (FiO2 ) ratio less than 50 mmHg for more than 3 hours and/or PaO2/FiO2 ratio less than 80 mmHg for more than 6 hours;_x000D_2) Arterial blood pH less than 7.25 with a partial pressure of arterial carbon dioxide (PaCO2) of at least 60 mmHg for more than 6 hours with respiratory rate more than 35 breaths per minute;_x000D_3) Plateau pressure more than 30-35 cmH2O despite optimization of mechanical ventilation.</t>
  </si>
  <si>
    <t>Exclusion criteria: 1. mechanical ventilation at high settings (FiO2&gt;0.9, P-plat&gt;30) for&gt;=7days;_x000D_2. recent central nervous system hemorrhage;_x000D_3. existence of non-recoverable terminal disease.</t>
  </si>
  <si>
    <t>Inclusion criteria: 1. Laboratory examination (RT-PCR) confirms the infection 2019-nCoV, which meets the diagnostic criteria for pneumonia (common type) in the New Coronavirus Infection Pneumonia Diagnosis and Treatment Program (Trial Version 6);_x000D_2. The patient has a complete hospitalization record that can be used for research.</t>
  </si>
  <si>
    <t>Exclusion criteria: Subjects who meet any of the following criteria cannot be enrolled:_x000D_1. Suffering from diseases that need to be distinguished from pneumonia infected with new coronavirus, such as tuberculosis, bacterial or viral pneumonia other than new coronavirus pneumonia, hospital-acquired pneumonia, and other pathogenic microorganisms pneumonia;_x000D_2. People with basic diseases such as primary immunodeficiency disease, acquired immunodeficiency syndrome, congenital respiratory tract malformations, abnormal lung development, aspiration pneumonia, and lung malignant tumors;_x000D_3. According to the judgment of the investigator, the previous or current disease may affect the patient's participation in the trial or the outcome of the study, including: malignant disease, autoimmune disease, liver and kidney disease, blood disease, neurological disease, and endocrine Disease; presently suffering from diseases that seriously affect the immune system, such as: human immunodeficiency virus (HIV) infection, or blood system, or splenectomy, organ transplantation, etc;_x000D_4. Pneumonia diagnosed with severe, critically re-associated coronavirus infection or requiring mechanical ventilation or systemic anti-hormonal therapy;_x000D_5. Used Chinese patent medicines with similar efficacy as Xiyanping injection during the treatment;_x000D_6. The investigator judges that the relevant test or data is missing during the treatment process, which affects the research evaluation or analyst.</t>
  </si>
  <si>
    <t>Inclusion criteria: 1. Healthy subjects aged 3 years and above;_x000D_2. By asking for a medical history and a physical examination, the researchers determined that the subjects were in good health;_x000D_3. From December 2019 to now, the subject has not been to hubei province, outside the country or in a village/community where there has been an outbreak. The subject has not been exposed to a person infected with or suspected of COVID-19;_x000D_4. Female subjects with childbearing age are not pregnant at the time of admission (negative reaction in urine pregnancy test), and are not nursing and have not fertility plan within the first 3 months after admission. Effective contraceptive measures shall be taken within 2 weeks before inclusion;_x000D_5. Subjects are able and willing to complete the study plan over follow-up period of approximately 14 months;_x000D_6. The subject or/and his/her legal guardian or trustee have the ability to understand the study procedures, voluntarily sign informed consent with informed consent, and comply with the requirements of the clinical study protocol.</t>
  </si>
  <si>
    <t xml:space="preserve">Exclusion criteria: 1. Confirmed cases, suspected cases or asymptomatic cases with COVID-19 (refer to Information System of China Disease Prevention and Control);_x000D_2. Positive in serum antibodies (IgG and IgM) screening of COVID-19;_x000D_3. Has a history of SARS virus infection (self-reported, site information);_x000D_4. Fever (armpit temperature &gt; 37.0 degree C), dry cough, fatigue, nasal obstruction, runny nose, sore throat, myalgia, diarrhea, shortness of breath and dyspnea within 14 days before administration;_x000D_5. Subjects with abnormal indicators, such as blood biochemistry, blood routine and urine routine, which might show clinical meaning, before administration (only refers to Phase I);_x000D_6. Armpit temperature &gt; 37.0 degree C before administration;_x000D_7. History of severe allergic reactions (such as acute anaphylaxis, urticaria, skin eczema, dyspnea, angioneurotic edema or abdominal pain) or allergy to known composition of COVID-19 vaccine;_x000D_8. History of convulsion, epilepsy, encephalopathy or mental illness or family history;_x000D_9. with congenital malformations or developmental disorders, genetic defects, severe malnutrition, etc.;_x000D_10. with severe liver and kidney diseases, uncontrollable hypertension (systolic pressure &gt;=140 mmHg, diastolic pressure &gt;=90 mmHg), diabetic complications, malignant tumors, various acute diseases or acute onset of chronic diseases;_x000D_11. diagnosed with congenital or acquired immune deficiency, HIV infection, lymphoma, leukemia or other autoimmune diseases;_x000D_12. with known or suspected diseases include: severe respiratory diseases, severe cardiovascular diseases, liver and kidney diseases, malignant tumors;_x000D_13. with history of coagulation dysfunction (e.g. Coagulation factor deficiency, coagulation disease);_x000D_14. Receiving anti-TB treatment;_x000D_15. Receiving immunotherapy or inhibitor therapy within 3 months (consistently oral or infusion for more than 14 days);_x000D_16. vaccinated with live attenuated vaccine within 1 month, or other vaccine within 14 days before vaccination;_x000D_17. Receiving blood products within 3 months before administration;_x000D_18. Receiving other research drugs within 6 months before vaccination;_x000D_19. The investigators determined that other conditions were inappropriate for the study. </t>
  </si>
  <si>
    <t>Inclusion criteria: 1. Aged 2 to 65 years old, and signed informed consent;_x000D_2. According to the diagnostic criteria of the "New Coronavirus Pneumonia Diagnosis and Treatment Program (Trial Version 7)" issued by the National Health and Health Commission, those who have been diagnosed with CoVID-19 of light and common type and have been treated with hydroxychloroquine and Abidol but nCoV Nucleic acid did not turn negative. The specific diagnostic criteria are as follows: _x000D_(1) light type: The clinical symptoms are mild, and there is no pneumonia manifestation in imaging;_x000D_(2) Common type: It has fever, respiratory tract and other symptoms. Pneumonia can be seen on imaging;_x000D_(3) The patient who have been diagnosed with CoVID-19 of light and common type and have been treated with hydroxychloroquine and Abidol but nCoV Nucleic acid did not turn negative.</t>
  </si>
  <si>
    <t>Exclusion criteria: 1. Pregnant women within 3 months of pregnancy;_x000D_2. Patients with liver and kidney disease and those with liver and kidney injury_x000D_3. Patients with blood diseases (such as leukopenia, thrombocytopenia, etc.)._x000D_4. Electrocardiogram prompting patients with severely extended QT.</t>
  </si>
  <si>
    <t>Trade Name: DolquinePharmaceutical Form: TabletINN or Proposed INN: HYDROXYCHLOROQUINE SULFATECAS Number: 747-36-4Other descriptive name: HYDROXYCHLOROQUINE SULFATEConcentration unit: mg milligram(s)Concentration type: equalConcentration number: 200-Pharmaceutical form of the placebo: TabletRoute of administration of the placebo: Oral use</t>
  </si>
  <si>
    <t xml:space="preserve">Inclusion criteria: Pregnant women of any gestational age, parity and age, who are undergoing routinely pre-natal follow up at the recruitment hospitals, with or without symptoms/signs suggestive of SARS-CoV-2 infection. After a PCR to confirm or discard SARS-CoV-2 infection, and an electrocardiogram (ECG) to rule out any arrhythmia are done, women will be included in one of the following groups: a)	Pregnant women of any gestational age, parity and age, who are undergoing routinely pre-natal follow up at the recruitment hospitals, with a polymerase chain reaction (PCR)-confirmed SARS-CoV-2 diagnosis, with mild or without symptoms/signs suggestive of the infection. b)	Pregnant women of any gestational age, parity and age, who are undergoing routinely pre-natal followed up at the recruitment hospitals, with a negative PCR- SARS-CoV-2 who are contacts (at the household level) of a confirmed or clinically suspected case of the infection.Are the trial subjects under 18? noNumber of subjects for this age range: F.1.2 Adults (18-64 years) yesF.1.2.1 Number of subjects for this age range 714F.1.3 Elderly (&gt;=65 years) noF.1.3.1 Number of subjects for this age range </t>
  </si>
  <si>
    <t xml:space="preserve">Exclusion criteria: Known hypersensitivity to HCQ or other 4-amonoquinoline compounds, history of retinopathy of any etiology, concomitant use of digoxin, cyclosporine, cimetidine or tamoxifen, known liver disease, clinical history or with ECG findings suggestive of cardiac pathology. In addition, those women that are unable to cooperate with the requirements of the study will be excluded. </t>
  </si>
  <si>
    <t>Inclusion criteria: Positive PCR test for Coronavirus (SARS-COV2)CT Scan finding</t>
  </si>
  <si>
    <t>Exclusion criteria: Patient who use warfarinPatient who ACEI (captopril. enalapril,...  )</t>
  </si>
  <si>
    <t>Inclusion criteria: Covid 19 patientsAge over one yearAge less than 75 yearsTendency to participate in researchCompletion of informed written consent</t>
  </si>
  <si>
    <t>Exclusion criteria: pregnant womenlactating womenhepatitis B, CAutoimmune diseasesChronic renal failure (CRF)Liver failureCongestive heart failure (CHF)Chronic obstructive pulmonary disease (COPD)</t>
  </si>
  <si>
    <t xml:space="preserve">                Research design:                This cohort study will use the UK Obstetric Surveillance System (UKOSS) to identify women hospitalized with pandemic novel coronavirus infection in pregnancy throughout a 6-month period. Participants will receive their usual management and information will be collected subsequently, detailing their treatment and outcomes. Research participants will not be contacted directly and no personally identifiable information (names, addresses or dates of birth will be collected.                Cohort identification:                Infected women will be identified through the UKOSS network of nominated reporting clinicians in each consultant-led maternity unit in the UK. Nominated reporting clinicians will be asked to report all pregnant women with confirmed pandemic novel coronavirus infection admitted to their unit. In view of the need for rapid and ongoing data analysis and production of guidance, we will use a specific web-based rapid reporting and data collection system for this study to enable UKOSS nominated clinicians to report cases as they occur. In addition, nominated clinicians will be sent a standard UKOSS reporting card each month to further enhance case ascertainment.                Comparison group identification:                Information about comparison women will be obtained from previously conducted UKOSS studies. Previous UKOSS studies have collected detailed demographic, pregnancy and delivery information about a cohort of over 1200 women giving birth in the UK identified from the same hospitals as infected women. This pragmatic approach has been adopted to allow risk factors for severe outcomes of pandemic influenza or novel coronavirus to be identified while minimizing the data collection burden on</t>
  </si>
  <si>
    <t xml:space="preserve">Inclusion criteria:                 1. Any pregnant woman hospitalised who has tested positive for COVID-19 will be included.                2. Aged 16-45 years.            </t>
  </si>
  <si>
    <t xml:space="preserve">Inclusion criteria:                 1. Women aged 18-50 who are pregnant and their babies                2. Suspected COVID-19 or confirmed SARs-CoV-2 infection                3. Delivery or pregnancy loss between January 2020 and March 2021            </t>
  </si>
  <si>
    <t>Exclusion criteria: 1.	Patients treated with mechanical ventilation for other concomitant causes2.	Patients treated with ECMO for other concomitant causes</t>
  </si>
  <si>
    <t xml:space="preserve">_x000D_        Inclusion Criteria:_x000D__x000D_          -  1. Suspected cases (formerly observed cases)_x000D__x000D_        Meet the following 2 at the same time:_x000D__x000D_        Epidemiological history There was a history of travel or residence in Wuhan within two_x000D_        weeks before the onset of illness; or patients who had had fever from Wuhan with_x000D_        respiratory symptoms within 14 days before the onset of illness, or had clustered onset._x000D__x000D_        Clinical manifestations_x000D__x000D_          1. fever;_x000D__x000D_          2. It has the imaging characteristics of pneumonia mentioned above;_x000D__x000D_          3. The total number of white blood cells is normal or decreased, or the lymphocyte count_x000D_             is decreased in the early stage of onset._x000D__x000D_               -  2. confirmed cases On the basis of meeting the criteria for suspected cases,_x000D_                  sputum, throat swabs, lower respiratory tract secretions, and other specimens_x000D_                  were tested by real-time fluorescent RT-PCR for positive nucleic acid detection_x000D_                  of new coronavirus; or viral gene sequencing was highly homologous with known new_x000D_                  coronaviruses._x000D__x000D_        Exclusion Criteria:_x000D__x000D_          -  1. Influenza virus, parainfluenza virus, adenovirus, respiratory syncytial virus,_x000D_             rhinovirus, human metapneumovirus, SARS coronavirus, and other known other viral_x000D_             pneumonia;_x000D__x000D_          -  2. Mycoplasma pneumoniae, chlamydia pneumonia, and bacterial pneumonia; non-infectious_x000D_             diseases such as vasculitis, dermatomyositis, and organizing pneumonia._x000D_      </t>
  </si>
  <si>
    <t xml:space="preserve">_x000D_        1. For the 2019-nCoV infection group_x000D__x000D_             Inclusion Criteria:_x000D__x000D_             Diagnosed with 2019-nCoV infection (with direct laboratory evidence)._x000D__x000D_               1. Respiratory or blood samples tested positive for novel coronavirus nucleic acid_x000D_                  with RT-PCR._x000D__x000D_               2. Gene sequencing of respiratory or blood samples show highly homologous with known_x000D_                  novel coronaviruses._x000D__x000D_             Exclusion Criteria:_x000D__x000D_             Subjects will be excluded if the children or their parents disagree to conduct this_x000D_             study._x000D__x000D_          2. For the control group_x000D__x000D_        Inclusion Criteria:_x000D__x000D_          1. Diagnosed with pneumonia, and excepted of novel coronavirus infection._x000D__x000D_          2. The hospitalization time is the same as that of novel coronavirus pneumonia._x000D__x000D_        Exclusion Criteria:_x000D__x000D_        Subject will be excluded if she or he has one of the following:_x000D__x000D_          1. First diagnosis is not pneumonia._x000D__x000D_          2. Any one of the novel coronavirus laboratory test results show positive._x000D__x000D_          3. Children or their parents disagree to conduct this study._x000D_      </t>
  </si>
  <si>
    <t xml:space="preserve">_x000D_        Inclusion Criteria:_x000D__x000D_          -  Laboratory (RT-PCR) confirmed Covid-19 infection in throat swab and/or sputum and/or_x000D_             lower respiratory tract samples;_x000D__x000D_          -  The interval between the onset of symptoms and randomized is within 7 days. The onset_x000D_             of symptoms is mainly based on fever. If there is no fever, cough or other related_x000D_             symptoms can be used;_x000D__x000D_          -  White blood cells = 3,500 / Âµl, lymphocytes = 750 / Âµl;_x000D__x000D_          -  Human immunodeficiency virus (HIV), hepatitis B virus (HBV), hepatitis C virus (HCV)_x000D_             or tuberculosis (TB) test is negative;_x000D__x000D_          -  Sign the Informed Consent Form on a voluntary basis;_x000D__x000D_        Exclusion Criteria:_x000D__x000D_          -  Subject infected with HCV (HCV antibody positive), HBV (HBsAg positive), HIV (HIV_x000D_             antibody positive), or HTLV (HTLV antibody positive)._x000D__x000D_          -  Subject is albumin-intolerant._x000D__x000D_          -  Subject with life expectancy less than 4 weeks._x000D__x000D_          -  Subject participated in other investigational somatic cell therapies within past 30_x000D_             days._x000D__x000D_          -  Subject with positive pregnancy test result._x000D__x000D_          -  Researchers consider unsuitable._x000D_      </t>
  </si>
  <si>
    <t xml:space="preserve">_x000D_        Inclusion Criteria:_x000D__x000D_          -  The neonates with COVID-19,or neonates born by infected mothers_x000D__x000D_        Exclusion Criteria:_x000D__x000D_          -  The neonates with major anomalies_x000D_      </t>
  </si>
  <si>
    <t xml:space="preserve">_x000D_        Inclusion Criteria:_x000D__x000D_          -  Healthy and Covid-19-positive volunteers_x000D__x000D_          -  The interval between the onset of symptoms and randomized is within 7 days in Covid-19_x000D_             patients. The onset of symptoms is mainly based on fever. If there is no fever, cough_x000D_             or other related symptoms can be used;_x000D__x000D_          -  White blood cells = 3,500/Âµl, lymphocytes = 750/Âµl;_x000D__x000D_          -  Human immunodeficiency virus (HIV), hepatitis B virus (HBV), hepatitis C virus (HCV)_x000D_             or tuberculosis (TB) test negative;_x000D__x000D_          -  Sign the Informed Consent voluntarily;_x000D__x000D_        Exclusion Criteria:_x000D__x000D_          -  Subject with active HCV, HBV or HIV infection._x000D__x000D_          -  Subject is albumin-intolerant._x000D__x000D_          -  Subject with life expectancy less than 4 weeks._x000D__x000D_          -  Subject participated in other investigational vaccine therapies within the past 60_x000D_             days._x000D__x000D_          -  Subject with positive pregnancy test result._x000D__x000D_          -  Researchers consider unsuitable._x000D_      </t>
  </si>
  <si>
    <t xml:space="preserve">_x000D_        Inclusion Criteria:_x000D__x000D_          -  pregnant women with laboratory-confirmed 2019-n-CoV_x000D_      </t>
  </si>
  <si>
    <t xml:space="preserve">_x000D_        Inclusion Criteria:_x000D__x000D_          1. High risk close contact with a confirmed COVID-19 case during their symptomatic_x000D_             period, including one day before symptom onset, within the past 1-7 days. High risk_x000D_             close contact is defined as any of the following exposures without the consistent_x000D_             appropriate use of recommended personal protective equipment:_x000D__x000D_               1. Provided direct care for the index case_x000D__x000D_               2. Had close physical contact with the index case_x000D__x000D_               3. Lived with the index case_x000D__x000D_               4. Had close contact (within 2 metres), without direct physical contact, for a_x000D_                  prolonged period of time_x000D__x000D_               5. Had direct contact with infectious body fluids, including oral secretions,_x000D_                  respiratory secretions, or stool._x000D__x000D_          2. Successfully contacted by the study team within 24 hours of study team notification of_x000D_             the relevant index COVID-19 case. This time window is necessary because the efficacy_x000D_             of PEP may be dependent on the timing of its initiation, and because randomization of_x000D_             a ring cannot be delayed while awaiting response from contacts that cannot be rapidly_x000D_             reached._x000D__x000D_          3. Age =6 months, since the safety and pharmacokinetic profiles of LPV/r in pediatric_x000D_             patients below the age of 6 months have not been established._x000D__x000D_          4. Ability to communicate with study staff in English_x000D__x000D_        Exclusion Criteria:_x000D__x000D_          1. Known hypersensitivity/allergy to lopinavir or ritonavir._x000D__x000D_          2. Current use of LPV/r for the treatment or prevention of HIV infection._x000D__x000D_          3. Receipt of LPV/r in the context of this trial or any other trial of COVID-19 PEP_x000D_             within 2 days or less prior to the last known contact with the index COVID-19 case._x000D_             The two day time window is intended to ensure that exposure would not have occurred in_x000D_             the presence of clinically relevant drug levels (five times the elimination half-life_x000D_             of LPV/r, which is estimated at 4-6 hours with prolonged use)._x000D__x000D_          4. Baseline respiratory tract specimen positive for COVID-19. Randomized participants_x000D_             whose baseline samples subsequently show COVID-19 will have study drug discontinued_x000D_             but still remain under observation._x000D__x000D_          5. Current breastfeeding, due to potential for serious adverse reactions in nursing_x000D_             infants exposed to LPV/r_x000D__x000D_          6. Concomitant medications with prohibited drug interactions with LPV/r that cannot be_x000D_             temporarily suspended/replaced, including but not restricted to: 37_x000D__x000D_               -  alfuzosin (e.g. XatralÂ®)_x000D__x000D_               -  amiodarone (e.g. Cordaroneâ„¢)_x000D__x000D_               -  apalutamide (e.g. Erleadaâ„¢)_x000D__x000D_               -  astemizole*, terfenadine*_x000D__x000D_               -  cisapride*_x000D__x000D_               -  colchicine, when used in patients with renal and/or hepatic impairment_x000D__x000D_               -  dronedarone (e.g., MultaqÂ®)_x000D__x000D_               -  elbasvir/grazoprevir (e.g., ZepatierTM)_x000D__x000D_               -  ergotamine* (e.g. CafergotÂ®*), dihydroergotamine (e.g. MigranalÂ®), ergonovine,_x000D_                  methylergonovine*_x000D__x000D_               -  fusidic acid (e.g., FucidinÂ®), systemic*_x000D__x000D_               -  lurasidone (e.g., LatudaÂ®), pimozide (e.g., OrapÂ®*)_x000D__x000D_               -  neratinib (e.g., NerlynxÂ®)_x000D__x000D_               -  sildenafil (e.g., RevatioÂ®)_x000D__x000D_               -  triazolam (e.g. HalcionÂ®), midazolam oral*_x000D__x000D_               -  rifampin (e.g. RimactaneÂ®*, RifadinÂ®, RifaterÂ®*, RifamateÂ®*)_x000D__x000D_               -  St. John's Wort_x000D__x000D_               -  Tadalafil (e.g. AdcircaÂ®)_x000D__x000D_               -  venetoclax (e.g. VenclextaÂ®)_x000D__x000D_               -  lovastatin (e.g., MevacorÂ®*), lomitapide (e.g., JuxtapidTM) or simvastatin (e.g.,_x000D_                  ZocorÂ®)_x000D__x000D_               -  vardenafil (e.g., LevitraÂ® or StaxynÂ®)_x000D__x000D_               -  salmeterol (e.g., AdvairÂ® or SereventÂ®)_x000D__x000D_                    -  denotes products not marketed in Canada_x000D_      </t>
  </si>
  <si>
    <t xml:space="preserve">_x000D_        Inclusion Criteria:_x000D__x000D_          1. Pregnant women or women who have been pregnant within the last 6 weeks_x000D__x000D_          2. Able to give informed consent_x000D__x000D_          3. Diagnosed with COVID-19; or being evaluated for COVID-19 ("patient under_x000D_             investigation") since January 1, 2020_x000D__x000D_        Exclusion Criteria:_x000D__x000D_        1. &lt;13 years of age._x000D_      </t>
  </si>
  <si>
    <t xml:space="preserve">_x000D_        Inclusion Criteria:_x000D__x000D_          1. &lt; 18 years-old, and_x000D__x000D_          2. Present to a participating ED for care, and_x000D__x000D_          3. Undergo SARS-CoV-2 testing._x000D__x000D_        Exclusion Criteria:_x000D__x000D_        1) Refusal to participate (no informed consent)_x000D_      </t>
  </si>
  <si>
    <t xml:space="preserve">_x000D_        Inclusion Criteria:_x000D__x000D_        Clinical diagnosis of COVID-19 Disease,_x000D__x000D_        Exclusion Criteria:_x000D__x000D_        Previous history of allergy to Deferoxamin, Pregnancy, kidney dysfunction,_x000D_      ;_x000D_        Inclusion Criteria:_x000D__x000D_        Clinical diagnosis of COVID-19 Disease,_x000D__x000D_        Exclusion Criteria:_x000D__x000D_        Previous history of allergy to Deferoxamin, Pregnancy, kidney dysfunction,_x000D_      </t>
  </si>
  <si>
    <t xml:space="preserve">_x000D_        Inclusion Criteria:_x000D__x000D_        Suspected covid-19 infection and age 0-18 years_x000D__x000D_        Exclusion Criteria:_x000D__x000D_        Age &gt;18 years_x000D_      </t>
  </si>
  <si>
    <t xml:space="preserve">_x000D_        Inclusion Criteria:_x000D__x000D_          -  Volunteer to participate in the study_x000D__x000D_          -  Being pregnant_x000D__x000D_          -  Aged between 18 - 45_x000D__x000D_          -  To understand Turkish_x000D__x000D_          -  Spend most of the day at home_x000D__x000D_        Exclusion Criteria:_x000D__x000D_          -  Risky pregnancy status_x000D_      </t>
  </si>
  <si>
    <t xml:space="preserve">_x000D_        Inclusion Criteria:_x000D__x000D_          -  from covid 19 positive mothers_x000D__x000D_          -  newborn mothers had not other condition or illness_x000D__x000D_        Exclusion Criteria:_x000D__x000D_          -  from covid 19 negative mothers_x000D__x000D_          -  childs_x000D_      </t>
  </si>
  <si>
    <t xml:space="preserve">_x000D_        Inclusion Criteria:_x000D__x000D_          -  patients with COVID-19: detection of SARS-CoV-2 by PCR in naso- or oropharyngeal swab_x000D_             or sputum, no age limit_x000D__x000D_          -  control group: any respiratory tract infection not caused by SARS-CoV-2, no age limit_x000D__x000D_          -  informed consent_x000D__x000D_        Exclusion Criteria:_x000D__x000D_          -  no respiratory tract infection and no detection of SARS-CoV-2_x000D__x000D_          -  no informed consent_x000D_      </t>
  </si>
  <si>
    <t xml:space="preserve">_x000D_        Inclusion Criteria:_x000D__x000D_          -  Willing to participate on this study by signing the informed consent_x000D__x000D_        Exclusion Criteria:_x000D__x000D_          -  No_x000D_      </t>
  </si>
  <si>
    <t xml:space="preserve">_x000D_        Inclusion Criteria:_x000D__x000D_          -  500 case presented from November 2019-February 2020 will be included in explore study_x000D_             from Ain shams university Hospitals_x000D__x000D_        Exclusion Criteria:_x000D__x000D_          -  Inadequate samples_x000D_      </t>
  </si>
  <si>
    <t xml:space="preserve">_x000D_        Inclusion Criteria:_x000D__x000D_          -  Woman who is &gt;= 18 years old_x000D__x000D_          -  Woman having just given birth from 37 weeks of gestation (singleton pregnancy)_x000D__x000D_          -  Woman affiliated to a social security_x000D__x000D_          -  Woman with a level of understanding of written French sufficient to answer the_x000D_             questionnaires._x000D__x000D_          -  Woman having received complete information on the organization of the research and_x000D_             having given her informed consent in written form._x000D__x000D_        Inclusion criteria specific to the experimental group: woman who have recently given birth_x000D_        during the confinement period due to covid-19._x000D__x000D_        Inclusion criteria specific to the control group: woman who have just given birth and whose_x000D_        pregnancy began after the confinement period due to covid-19._x000D__x000D_        Exclusion Criteria:_x000D__x000D_          -  Major mentioned in articles L.1121-6 and L-1121-8 of Health Public Code._x000D__x000D_          -  Woman with psychiatric disorders such as depressive syndrome_x000D__x000D_          -  Woman tested with Covid-19 positive at the time of the delivery_x000D__x000D_          -  Newborn with congenital abnormalities_x000D__x000D_          -  Stillbirth_x000D_      </t>
  </si>
  <si>
    <t xml:space="preserve">
        Inclusion Criteria:
          -  All patients, children and adults
          -  Patients with known chronic inflammatory rheumatism, auto-immune or auto-inflammatory
             rare and non-rare diseases with proven/suspected SARS-Cov-2 infection (COVID-19) (by
             biological data (serological or positive Cov-2 PCR) or CT scan images or clinical
             observations consistent with covid-19)
        Exclusion Criteria:
          -  patients opposed to the use of their data
          -  patients under guardianship, protected persons
      </t>
  </si>
  <si>
    <t xml:space="preserve">_x000D_        Inclusion Criteria:_x000D__x000D_          1. Birth to &lt;18 years of age; AND_x000D__x000D_          2. Positive nucleic acid test for SARS-CoV-2 within the past 7 days; AND_x000D__x000D_          3. Hospitalized, &lt;72 hours post-admission; AND_x000D__x000D_          4. One or more signs and/or symptoms of COVID-19 illness within the past 72 hours, as_x000D_             follows:_x000D__x000D_               1. Cough; OR_x000D__x000D_               2. Fever (oral temperature &gt;100.4Â°F/38Â°C); OR_x000D__x000D_               3. Chest pain; OR_x000D__x000D_               4. Shortness of breath; OR_x000D__x000D_               5. Myalgia; OR_x000D__x000D_               6. Acute unexplained loss of smell or taste; OR_x000D__x000D_               7. New/increased supplemental oxygen requirement; OR_x000D__x000D_               8. Acute respiratory failure requiring non-invasive or invasive ventilation; OR_x000D__x000D_               9. Encephalitis._x000D__x000D_        Exclusion Criteria:_x000D__x000D_        An individual who meets any of the following criteria will be excluded from participation_x000D_        in this study:_x000D__x000D_          1. Receiving therapeutic anticoagulation for treatment of a thromboembolic event_x000D_             diagnosed within the past 12 weeks; OR_x000D__x000D_          2. Clinical-relevant bleeding (see criteria under Primary Outcome, below) within the past_x000D_             72 hours; OR_x000D__x000D_          3. Platelet count &lt;50,000/ÂµL within the past 24 hours; OR_x000D__x000D_          4. Prothrombin time (PT) =2 seconds above the upper limit of age-appropriate local_x000D_             reference range within the past 24 hours; OR_x000D__x000D_          5. Activated partial thromboplastin time (aPTT) =4 seconds above the upper limit of_x000D_             age-appropriate local reference range within the past 24 hours; OR_x000D__x000D_          6. Fibrinogen level &lt;75 mg/dL; OR_x000D__x000D_          7. Severe renal impairment, as defined by estimated glomerular filtration rate (eGFR) &lt;31_x000D_             mL/min/ 1.73 m2, as calculated by the Schwartz formula; OR_x000D__x000D_          8. Parent or legally authorized representative unwilling to provide informed consent for_x000D_             patient participation._x000D_      </t>
  </si>
  <si>
    <t xml:space="preserve">_x000D_        Inclusion Criteria:_x000D__x000D_          -  Women with a self-reported live pregnancy &gt;14 weeks_x000D__x000D_          -  Presently in the outpatient setting (i.e. not admitted to the hospital)_x000D__x000D_          -  Tested positive for COVID-19 within last 7 days_x000D__x000D_          -  Must be living in Canada_x000D__x000D_        Exclusion Criteria:_x000D__x000D_          -  Known glucose-6-phosphate dehydrogenase (G6PD) deficiency_x000D__x000D_          -  Known cardiac disease (or under investigation)_x000D__x000D_          -  Currently taking medication contraindicated as per Health Canada list for_x000D_             hydroxychloroquine_x000D__x000D_          -  Known retinopathy_x000D__x000D_          -  Known hypersensitivity to 4-aminoquinoline compounds_x000D__x000D_          -  Already taking hydroxychloroquine_x000D__x000D_          -  Unwilling to answer follow-up questionnaires_x000D__x000D_          -  Currently in labor_x000D__x000D_          -  Inpatient women at time of COVID-19 diagnosis._x000D_      </t>
  </si>
  <si>
    <t xml:space="preserve">_x000D_        Inclusion Criteria:_x000D__x000D_          -  Any pregnant woman giving birth or having a miscarriage after 15 weeks._x000D__x000D_          -  Major patient_x000D__x000D_        Exclusion Criteria:_x000D__x000D_          -  Patients not speaking French and not accompanied by a translator_x000D__x000D_          -  Patients under curatorship / guardianship_x000D__x000D_          -  Refusal to participate in research_x000D_      </t>
  </si>
  <si>
    <t xml:space="preserve">_x000D_        Inclusion Criteria:_x000D__x000D_          -  any child over 7 days old and under 17 years hospitalized since at most 4 days_x000D__x000D_          -  parent of the enrolled child_x000D__x000D_        Exclusion Criteria:_x000D__x000D_          -  child younger than 7 days_x000D__x000D_          -  Parent refusal_x000D__x000D_          -  Child refusal_x000D__x000D_          -  No health insurance_x000D_      </t>
  </si>
  <si>
    <t xml:space="preserve">_x000D_        Inclusion Criteria:_x000D__x000D_          -  Breast reconstruction patients pre and post op_x000D__x000D_          -  Sarcoma patients pre and post op_x000D__x000D_          -  Burns patients pre and post op_x000D__x000D_          -  Cleft lip patients pre and post op_x000D__x000D_          -  Head &amp; neck reconstruction patients pre and post op_x000D__x000D_          -  Hand trauma patients pre and post op_x000D__x000D_          -  Flap reconstruction patients pre and post op._x000D__x000D_        Exclusion Criteria:_x000D__x000D_          -  Adults unable to consent_x000D__x000D_          -  Patients requiring interpreter._x000D_      </t>
  </si>
  <si>
    <t xml:space="preserve">_x000D_        Inclusion Criteria:_x000D__x000D_          -  Women over 18 years old on the date of inclusion_x000D__x000D_          -  Pregnant women coming to deliver in the Paule de Viguier maternity unit of Toulouse's_x000D_             University Hospital between April 2020 and April 2021 regardless the pregnancy_x000D_             outcomes (live births, IUFD, miscarriages, medical termination of pregnancy ) and the_x000D_             term_x000D__x000D_          -  Women affiliated to a social security system (including AME)_x000D__x000D_        Exclusion Criteria:_x000D__x000D_          -  Voluntary termination of pregnancy_x000D__x000D_          -  Language barrier_x000D__x000D_          -  Patient under a legal protection measure (guardianship, curatorship, or safeguard of_x000D_             justice)_x000D_      </t>
  </si>
  <si>
    <t xml:space="preserve">_x000D_        Inclusion Criteria:_x000D__x000D_          1. Age &gt;1 year._x000D__x000D_          2. Active COVID-19 infection confirmed by positive SARS-CoV-2 PCR._x000D__x000D_          3. Meets institutional criteria for admission to hospital for COVID-19._x000D__x000D_          4. Admitted to ICU or non-ICU floor within 5 days of enrollment._x000D__x000D_          5. PaO2/FiO2 &gt;200 mmHg if intubated._x000D__x000D_          6. Patient or LAR able to provide informed consent._x000D__x000D_        Exclusion Criteria:_x000D__x000D_          1. Previous treatment with convalescent plasma for COVID-19._x000D__x000D_          2. Current use of investigational antiviral therapy targeting SARS-CoV-2._x000D__x000D_          3. History of anaphylactic transfusion reaction._x000D__x000D_          4. Clinical diagnosis of acute decompensated heart failure._x000D__x000D_          5. Objection to blood transfusion._x000D_      </t>
  </si>
  <si>
    <t xml:space="preserve">
        Inclusion Criteria:
          -  Pregnant women hospitalized presenting with:
               1. Fever with one or more respiratory symptoms (cough, odinophagia, respiratory
                  difficulty)
               2. Diagnoses of pneumonia with no other explainable cause.
        Exclusion Criteria:
          -  None
      </t>
  </si>
  <si>
    <t xml:space="preserve">_x000D_        Inclusion Criteria:_x000D__x000D_          -  pregnant_x000D__x000D_          -  18 and over_x000D__x000D_          -  monofetal pregnancy between 22+0 and 41+0 weeks of gestation_x000D__x000D_          -  presenting a positive COVID-19 RT-PCR test result after nasopharyngeal swab for one or_x000D_             more minor symptoms: cough, body temperature &gt;37,3 Â°C, shortness of breath, diarrhea,_x000D_             asthenia, anosmia, taste loss, myalgia_x000D__x000D_          -  presenting no contraindication to hydroxychloroquine and azithromycin_x000D__x000D_          -  informed consent signature_x000D__x000D_          -  affiliated to social security scheme_x000D__x000D_        Exclusion Criteria:_x000D__x000D_          -  allergic to hydroxychloroquine or chloroquine, or azithromycin_x000D__x000D_          -  contraindication to hydroxychloroquine: retinopathy, G6PD deficiency, long QT_x000D_             syndrome, any other heart rhythm abnormality on pre-recruitment electrocardiogram,_x000D_             hypokalemia, porphyria, psoriasis._x000D__x000D_          -  contraindication to azithromycin: long QT syndrome, liver failure, myasthenia_x000D__x000D_          -  receiving simultaneous treatments contraindicated in case of hydroxychloroquine_x000D_             uptake: Citalopram (Seropram), escitalopram (Seroplex), hydroxyzin (Atarax),_x000D_             domperidone (Motilium), piperaquine (Eurartesim), disopyramide (Isorythm, Rythmodan),_x000D_             hydroquinidine chlorydrate (Serecor), amiodarone (Cordarone), dronedaron (Multaq),_x000D_             tricyclic antidepressant, anti-infectious drugs (macrolids, fluoroquinolones,_x000D_             trimethoprime-sulfamethoxazole (Bactrim)._x000D__x000D_          -  receiving simultaneous treatments contraindicated in case of azithromycin uptake:_x000D_             Cisapride, Colchicine, Dihydroergotamine, bromocriptine, cabergoline, lisurid,_x000D_             pergolide, atorvastatin, ciclosporin, digoxin, simvastatin, anti-vitamine K,_x000D_             macrolids, ketolide_x000D__x000D_          -  hypoxemic respiratory failure due to severe pneumonia (needing supplemental oxygen)_x000D__x000D_          -  maternal disorders: Type I or II diabetes, congenital cardiopathy, liver or kidney_x000D_             disease, liver failure, renal failure_x000D__x000D_          -  obstetrical disorders: insulin-dependent gestational diabetes, preterm delivery_x000D_             threat, preterm rupture of membranes, bleeding, pre-eclampsia, gestational_x000D_             hypertension, gestational cholestasis_x000D_      </t>
  </si>
  <si>
    <t xml:space="preserve">_x000D_        Inclusion Criteria:_x000D__x000D_        -- Single pregnancy_x000D__x000D_          -  Birth of a child living without hospitalisation of the child in Neonatology (outside_x000D_             the accommodation of the newborn in Neonatology for maternal reasons)_x000D__x000D_          -  Patient speaks and understands French_x000D__x000D_          -  Patient affiliated to social security_x000D__x000D_          -  Major patient_x000D__x000D_        Exclusion Criteria:_x000D__x000D_        -- Refusal to participate in the study_x000D_      </t>
  </si>
  <si>
    <t xml:space="preserve">_x000D_        Inclusion Criteria:_x000D__x000D_          -  Laboratory-confirmed COVID-19 infection by real-time PCR (polymerase chain reaction)_x000D__x000D_          -  ECMO for treatment severe lung disease COVID-19 related_x000D__x000D_        Exclusion Criteria:_x000D__x000D_          -  Patients treated with ECMO for other concomitant causes._x000D_      </t>
  </si>
  <si>
    <t xml:space="preserve">_x000D_        Inclusion Criteria:_x000D__x000D_          -  Pregnant women or women who have been pregnant within the last 6 months_x000D__x000D_          -  Able to give electronic informed consent_x000D__x000D_          -  Tested for SARS-CoV-2 (regardless of the result) or clinically diagnosed with COVID-19_x000D_             by a health care professional_x000D__x000D_        Exclusion Criteria:_x000D__x000D_          -  &lt;18 years of age_x000D_      </t>
  </si>
  <si>
    <t xml:space="preserve">_x000D_        Inclusion Criteria:_x000D__x000D_          -  women older than 18 years_x000D__x000D_          -  women who deliver of a singleton, term neonate in cephalic presentation_x000D__x000D_        Exclusion Criteria:_x000D__x000D_          -  women younger than 18 years_x000D__x000D_          -  women who deliver of a baby in non cephalic presentation_x000D__x000D_          -  women with pre term Birth_x000D__x000D_          -  women without any internet access_x000D__x000D_          -  women with psychiatric disorders_x000D__x000D_          -  women who do not understand french language_x000D__x000D_          -  women who refuse to be aware of the results of the postnatal depression screening and_x000D_             who refuse that her doctor be ware of the results_x000D_      </t>
  </si>
  <si>
    <t xml:space="preserve">_x000D_        Inclusion Criteria:_x000D__x000D_          -  Pregnant women_x000D__x000D_          -  Able to give informed consent_x000D__x000D_          -  Diagnosed with COVID-19_x000D__x000D_        Exclusion Criteria:_x000D__x000D_          -  Patients Refusing to Participate in the Study_x000D__x000D_          -  Patients who do not speak French well enough to benefit from clear and intelligible_x000D_             information_x000D_      ;_x000D_        Inclusion Criteria:_x000D__x000D_          -  Pregnant women_x000D__x000D_          -  Able to give informed consent_x000D__x000D_          -  Diagnosed with COVID-19_x000D__x000D_        Exclusion Criteria:_x000D__x000D_          -  Patients Refusing to Participate in the Study_x000D__x000D_          -  Patients who do not speak French well enough to benefit from clear and intelligible_x000D_             information_x000D_      </t>
  </si>
  <si>
    <t xml:space="preserve">_x000D_        Patient Participant Inclusion Criteria:_x000D__x000D_          -  Less than 24 years old at the time of enrollment on study._x000D__x000D_          -  St. Jude patients with laboratory confirmed Covid-19._x000D__x000D_        Exclusion Criteria:_x000D__x000D_          -  NA_x000D_      </t>
  </si>
  <si>
    <t xml:space="preserve">_x000D_        Inclusion Criteria:_x000D__x000D_          -  Pediatric oncologists working in cancer centers in Egypt and the Arab world during_x000D_             COVID 19 pandemic_x000D__x000D_        Exclusion Criteria:_x000D__x000D_          -  Pediatric oncologists not caring for patients during COVID 19 pandemic_x000D_      </t>
  </si>
  <si>
    <t xml:space="preserve">_x000D_        Inclusion Criteria:_x000D__x000D_          -  Patients treated in ICCU or ICU (polyvalent, surgical or medical), in one of the_x000D_             participating hospitals, for symptoms of acute myocarditis confirmed by a myocardial_x000D_             MRI and/or a CT scan and/or a myocardial biopsy. It seems important to include elderly_x000D_             patients who may be under guardianship or curatorship since these patients seem to_x000D_             present the most severe forms. Additionally, the populations most affected by viral_x000D_             myocarditis are generally adolescents and young adults,which justifies including them_x000D_             in the study too. Pregnant women are a population at potentially greater risk,_x000D_             particularly during the third trimester because of the neuro-hormonal changes inherent_x000D_             in pregnancy. This justifies trying to implement the investigator's knowledge through_x000D_             this observational study._x000D__x000D_        Exclusion Criteria:_x000D__x000D_          -  Refusal to participate._x000D_      </t>
  </si>
  <si>
    <t xml:space="preserve">_x000D_        Inclusion Criteria:_x000D__x000D_          -  declaration of being pregnant_x000D__x000D_          -  being able to complete the survey in the available languages_x000D__x000D_          -  answer the screening questions_x000D__x000D_          -  provide informed consent for participation_x000D__x000D_        Exclusion Criteria:_x000D__x000D_          -  not providing online informed consent for participation_x000D__x000D_          -  if the participant does not click on the submit button at the end of the survey_x000D__x000D_          -  not answer all the GAD-7 and PHQ-9 scale questions_x000D_      </t>
  </si>
  <si>
    <t xml:space="preserve">_x000D_        Inclusion Criteria:_x000D__x000D_          1. Age 0 to &lt;19 years old_x000D__x000D_          2. Hospitalized with symptoms compatible with COVID-19 illness_x000D__x000D_          3. Laboratory-confirmed SARS-CoV-2 infection as determined by PCR, or other commercial or_x000D_             public health assay in any specimen prior to randomization._x000D__x000D_          4. ABO compatible convalescent plasma available_x000D__x000D_        Exclusion Criteria:_x000D__x000D_          1. Onset of symptoms began &gt;12 days before screening_x000D__x000D_          2. History of adverse reactions to blood products or other contraindication to_x000D_             transfusion_x000D__x000D_          3. Refusal of plasma for religious or other reasons_x000D__x000D_          4. Acute heart failure with fluid overload_x000D__x000D_          5. Any condition or diagnosis, that could in the opinion of the Site Principal_x000D_             Investigator interfere with the participant's ability to comply with study_x000D_             instructions, or put the participant at risk_x000D__x000D_          6. Anticipated discharge within 24 hours_x000D_      </t>
  </si>
  <si>
    <t xml:space="preserve">_x000D_        Inclusion Criteria:_x000D__x000D_          -  Infants, children, and young adults age &lt; 18 years_x000D__x000D_          -  Admitted to the hospital with confirmed or presumed COVID-19 infection (includes_x000D_             admissions to emergency, ward, intensive care etc.)_x000D__x000D_        Exclusion Criteria:_x000D__x000D_          -  none_x000D_      </t>
  </si>
  <si>
    <t xml:space="preserve">_x000D_        Inclusion criteria:_x000D__x000D_          -  Having type 1 diabetes_x000D__x000D_          -  Living in Quebec_x000D__x000D_          -  Having took part in the BETTER registry (www.type1better.com)_x000D__x000D_        Exclusion criteria:_x000D__x000D_        -Not understanding French or English_x000D_      </t>
  </si>
  <si>
    <t xml:space="preserve">_x000D_        Inclusion Criteria:_x000D__x000D_          -  covid -19 pcr positive pregnant women_x000D__x000D_          -  no psychiatric diagnosis no use of psychiatric medicine_x000D__x000D_        Exclusion Criteria:_x000D__x000D_        Non-pregnant patients, A psychiatric diagnosis use of psychiatric medicine_x000D_      </t>
  </si>
  <si>
    <t xml:space="preserve">_x000D_        Inclusion Criteria:_x000D__x000D_          -  Pregnant women or women who have been pregnant within the last 6 months_x000D__x000D_          -  Able to give electronic informed consent_x000D__x000D_        Exclusion Criteria:_x000D__x000D_          -  &lt;18 years of age_x000D_      </t>
  </si>
  <si>
    <t xml:space="preserve">_x000D_        Inclusion Criteria:_x000D__x000D_          -  Currently pregnant, considered PUI or know COVID positive patient during pregnancy,_x000D_             and documentation of COVID symptoms within AHS._x000D__x000D_        Exclusion Criteria:_x000D__x000D_          -  Not pregnant, No documentation of COVID-19 symptoms within AHS._x000D_      </t>
  </si>
  <si>
    <t xml:space="preserve">_x000D_        Inclusion Criteria:_x000D__x000D_          -  Any baby:_x000D__x000D_               1. That has a diagnosis of COVID-19 made on a sample taken before 29 days of age and_x000D_                  receives inpatient care for COVID-19 (this includes postnatal ward, neonatal_x000D_                  unit, paediatric inpatient wards, PICU) OR_x000D__x000D_               2. Where the mother had confirmed COVID-19 at the time of birth or suspected_x000D_                  COVID-19 at the time of birth that has subsequently been confirmed, and the baby_x000D_                  was admitted for neonatal care_x000D__x000D_                  Exclusion Criteria:_x000D_      </t>
  </si>
  <si>
    <t xml:space="preserve">_x000D_        Inclusion Criteria:_x000D__x000D_          -  Over age 18_x000D__x000D_          -  Participant is 4-10 weeks pregnant (gestation)_x000D__x000D_        Exclusion Criteria:_x000D__x000D_        - Male (biologically unable to achieve pregnancy)_x000D_      </t>
  </si>
  <si>
    <t>Group 1 - Hydroxychloroquine, 400 mg 12/12h, oral, on the first day followed by Hydroxychloroquine, 400 mg once daily, oral for  6 days, totaling 7 days of treatment - 650 patients Grupo 2 - Control - 650 patients;Drug;Hydroxychloroquine</t>
  </si>
  <si>
    <t>Inclusion criteria: Adults  age greater than or equal to 18 years ;patients assisted in the ER with suspected or confirmed infection by COVID-19; time between symptoms and inclusion less than or equal to 48 hours; present mild symptoms, with no indication of hospitalization; present at least 1 risk factor for complication (age more than 65 years; hypertension; diabetes mellitus; bronchial asthma; COPD or other chronic lung diseases; smoking_x000D_; immunosuppression</t>
  </si>
  <si>
    <t>Exclusion criteria: Hospitalization in the first care; positive test for influenza in the first visit; known contraindication to hydroxychloroquine / chloroquine; previous diagnosis of QT-long syndrome, history of sudden death in close family members (parents and siblings), use of anti-arrhythmic drugs, decompensated heart failure, symptomatic coronary artery disease_x000D_; chronic use of hydroxychloroquine / chloroquine for other reasons; pregnancy</t>
  </si>
  <si>
    <t>1. Control group - 15 participantsThe Control group will receive proper COVID19 treatment but will not receive hydroxychloroquine, chloroquine, azithromycin, or another macrolide.PT-BREN2. G1 - 15 participantsThis group will receive proper COVID19 treatment and hydroxychloroquine 400mg + azithromycin 500mg bid D0, orally, or enterally, and the following days, hydroxychloroquine 400mg + azithromycin 500mg once each, orally, or enterally, for 10 days or negative PCR, what comes first. 3. G2 - 15 participantsThis group will receive proper COVID19 treatment and hydroxychloroquine 200mg + azithromycin 500mg bid D0, orally, or enterally, and the following days, hydroxychloroquine 200mg + azithromycin 500mg once each, orally, or enterally, for 10 days or negative PCR, what comes first.;Drug;Hydroxychloroquine;Azithromycin</t>
  </si>
  <si>
    <t>Initial sample size 90 people, which was divided into four groupsGroup 1: Asymptomatic patients, no drug intervention was performedGroup 2: Patients with mild symptoms did not undergo any specific drug interventionGroup 3: Patients with moderate symptoms were prescribed hydroxychloroquine associated with azithromycinGroup 4: Serious patients referred to hospital treatment;Drug;Chloroquine;Hydroxychloroquine;Azithromycin</t>
  </si>
  <si>
    <t>Exclusion criteria: Do not sign the informed consent form._x000D_Present previous heart disease / arrhythmia or associated comorbidity that requires hospital follow-up.</t>
  </si>
  <si>
    <t>1. Control group - 210 participantsControl group will recieve proper COVID19 treatment but will not recieve hydroxychloroquine, chloroquine, azythromicyn or other macrolide.2. HCQA - 210 participantsHCQA group will recieve proper COVID19 treatment and hydroxychloroquine 400mg + azythromicyn 500mg once a day, oral, enteral or intravenous, for 7 days3. HCQ - 210 participantsHCQ group will recieve proper COVID19 treatment, and hydroxychloroquine 400mg once a day, oral, enteral or intravenous, for 7 days;Drug;Hydroxychloroquine;Azithromycin</t>
  </si>
  <si>
    <t>Peer-reviewed</t>
  </si>
  <si>
    <t>Pediatrics</t>
  </si>
  <si>
    <t>Sweden</t>
  </si>
  <si>
    <t>Acta Paediatr</t>
  </si>
  <si>
    <t>Lancet Child Adolesc Health</t>
  </si>
  <si>
    <t>Cross-sectional study</t>
  </si>
  <si>
    <t>Unclear</t>
  </si>
  <si>
    <t>Int J Gynaecol Obstet</t>
  </si>
  <si>
    <t>None available</t>
  </si>
  <si>
    <t>Pediatr Infect Dis J</t>
  </si>
  <si>
    <t>Am J Reprod Immunol</t>
  </si>
  <si>
    <t xml:space="preserve">CU5 </t>
  </si>
  <si>
    <t xml:space="preserve">_x000D_        Inclusion Criteria:_x000D__x000D_          -  patients with SARS for COVID-19, under ventilatory support of any age and gender_x000D__x000D_        Exclusion Criteria:_x000D__x000D_          -  the absence of legally authorized responsible (LAR) consent,_x000D__x000D_          -  patients without temporal acoustic window for TCD assessment,_x000D__x000D_          -  patients unable to undergo monitoring with the NICC sensor due to lesions and/or skin_x000D_             infections in the sensor application region,_x000D__x000D_          -  patients with head circumference smaller than 47 cm._x000D_      </t>
  </si>
  <si>
    <t>https://clinicaltrials.gov/show/NCT04429477</t>
  </si>
  <si>
    <t>University of Sao Paulo</t>
  </si>
  <si>
    <t>NCT04429477</t>
  </si>
  <si>
    <t>Greece</t>
  </si>
  <si>
    <t xml:space="preserve">A multicenter clinical study: transmission of COVID-19 and impact on health and developmental outcomes among newborns of mothers with confirmed/suspected COVID-19                                                                                                                                                                                                                                                                                                                                                                                                                                                                                                                                                                                                                                                                                                                                                                                                                                                                                                                                                                                                                                                                                                                                                                                                                                                                                                                                                                                                                                                                                                                                                                                                                                                                                                                                                                                                                                                                                                              </t>
  </si>
  <si>
    <t>Confirmed Group:Sample collection and follow-up;Suspected Group:Sample collection and follow-up;Control Group:Follow-up;</t>
  </si>
  <si>
    <t>Inclusion criteria: 1. The Diagnosis and Treatment Scheme of Novel Coronavirus Pneumonia (Trial Seventh Edition) which was published by the National Health Commission of the Peoples Republic of China was used for the diagnostic criteria of mothers with confirmed or suspected COVID-19;_x000D_2. Obtain the informed consent of the patient's family.</t>
  </si>
  <si>
    <t>Exclusion criteria: 1. Information provided was incomplete;_x000D_2. The pregnant women did not undergo PCR testing of COVID-19;_x000D_3. The patients disapproved of the follow-up.</t>
  </si>
  <si>
    <t>SARS-CoV-2 RNA;SARS-CoV-2 antibodies (IgM and IgG);Feeding methods;</t>
  </si>
  <si>
    <t>http://www.chictr.org.cn/showproj.aspx?proj=55376</t>
  </si>
  <si>
    <t>Maternal and Child Health Hospital of Hubei Province</t>
  </si>
  <si>
    <t>ChiCTR2000033960</t>
  </si>
  <si>
    <t>Confirmed Group:30;Suspected Group:30;Control Group:30;</t>
  </si>
  <si>
    <t xml:space="preserve">A study on melatonin and Vitamin C and zinc efficacy in patients with COVID19 hospitalized in intensive care unit of Semnan Kowsar Hopsital                                                                                                                                                                                                                                                                                                                                                                                                                                                                                                                                                                                                                                                                                                                                                                                                                                                                                                                                                                                                                                                                                                                                                                                                                                                                                                                                                                                                                                                                                                                                                                                                                                                                                                                                                                                                                                                                                                                                     </t>
  </si>
  <si>
    <t>Intervention 1: Intervention group: In addition to national protocol medications, patients receive 40 mg of melatonin (Simorgh Pharmaceutical Company); (2 tablets, 5 mg every 6 hours) via NG tube. Patients will also receive 2 grams of ascorbic acid per day at 5% dextrose(Daropakhsh Company) every 6 hours, plus 220 mg of sulfate every 6 hours(Alhawi Company). The duration of treatment with this medication regimen will be 10 days. Intervention 2: Control group: Patients are treated according to national protocol. Only for comparison with intervention group.</t>
  </si>
  <si>
    <t>Inclusion criteria:                 Patients with Covid 19                Conscious consent of the patient</t>
  </si>
  <si>
    <t xml:space="preserve">Exclusion criteria:                 Malignant diseases                Severe renal, hepatic failure                History of drug allergy            </t>
  </si>
  <si>
    <t>The rate of decline of lung infection. Timepoint: Before the intervention, from the start of treatment to the patient's recovery. Method of measurement: Clinical examination, if necessary, radiography or CT scan.;The course of the disease. Timepoint: Before the intervention, from the start of treatment to the patient's recovery. Method of measurement: Clinical examination, if necessary, radiography or CT scan.;Heart rate. Timepoint: Before the intervention, from the start of treatment to the patient's recovery. Method of measurement: Vital signs monitoring devices.;Number of eaths per minute. Timepoint: Before the intervention, from the start of treatment to the patient's recovery. Method of measurement: Vital signs monitoring devices.</t>
  </si>
  <si>
    <t>http://en.irct.ir/trial/46963</t>
  </si>
  <si>
    <t xml:space="preserve">
                Randomization: Randomized, Blinding: Not blinded, Placebo: Not used, Assignment: Parallel, Purpose: Treatment, Randomization description: Block randomization; Individual; Random Number Tables.
                Randomized permutation blocks (block 2).
                Using Excel software to generate random number tables.
</t>
  </si>
  <si>
    <t>Semnan University of Medical Sciences</t>
  </si>
  <si>
    <t>65 years</t>
  </si>
  <si>
    <t>IRCT20151228025732N52</t>
  </si>
  <si>
    <t>Maternal And Neonatal Outcome of Pregnant Patients With COVID-19</t>
  </si>
  <si>
    <t>Effects of a Mobile Meditation App on Stress During COVID-19 Pandemic in Outpatient Obstetrics and Gynecology Patients; a Randomized Controlled Trial</t>
  </si>
  <si>
    <t>Other: "Calm" is a mindfulness meditation mobile app</t>
  </si>
  <si>
    <t xml:space="preserve">_x000D_        Inclusion Criteria:_x000D__x000D_          -  Female sex_x000D__x000D_          -  Greater than or equal to 18 years old_x000D__x000D_          -  English-speaking_x000D__x000D_          -  Established obstetrics/gynecology (OB/Gyn) patients of Banner University Medical_x000D_             Center - Phoenix (BUMCP)_x000D__x000D_          -  OB patients must be less than or equal to 34 weeks gestational age_x000D__x000D_          -  Gyn patients must have had a scheduled gynecologic surgery that was delayed or_x000D_             canceled for at least 30 days from the time of study enrollment due to the COVID-19_x000D_             restrictions_x000D__x000D_        Exclusion Criteria:_x000D__x000D_        - No access to a smart phone_x000D_      </t>
  </si>
  <si>
    <t>Perceived Stress Scale;Perceived Stress Scale;Perceived Stress Scale</t>
  </si>
  <si>
    <t>https://clinicaltrials.gov/show/NCT04329533</t>
  </si>
  <si>
    <t xml:space="preserve">Allocation: Randomized. Intervention model: Parallel Assignment. Primary purpose: Supportive Care. Masking: None (Open Label). </t>
  </si>
  <si>
    <t>University of Arizona</t>
  </si>
  <si>
    <t>NCT04329533</t>
  </si>
  <si>
    <t>Descriptive and Evaluation Study of the Use of Pulmonary Ultrasound in the Initial Management of Pregnant Women in the Context of COVID-19</t>
  </si>
  <si>
    <t>Device: Performing of lung ultrasound</t>
  </si>
  <si>
    <t xml:space="preserve">_x000D_        Inclusion Criteria:_x000D__x000D_          -  Age greater than or equal to 18 years_x000D__x000D_          -  Gestational age greater than or equal to 22 weeks of gestation_x000D__x000D_          -  Pregnant women suspected of COVID-19 :_x000D__x000D_          -  already having a nasopharyngeal RT-PCR for the SARS-CoV-2_x000D__x000D_          -  AND having a chest CT-scan or waiting for this exam_x000D__x000D_          -  Women giving a writing consent to participate_x000D__x000D_        Exclusion Criteria:_x000D__x000D_          -  Women giving an opposition to participate_x000D__x000D_          -  Women not enough fluent in French to benefit from clear and intelligible information_x000D_      </t>
  </si>
  <si>
    <t>Description of the lesions</t>
  </si>
  <si>
    <t>https://clinicaltrials.gov/show/NCT04432805</t>
  </si>
  <si>
    <t>NCT04432805</t>
  </si>
  <si>
    <t>Maternal Psychological Implications of Covid-19 Pandemic and Possible Effect on Anaesthetic Management.</t>
  </si>
  <si>
    <t>Other: PHQ-9 Depression Scale;Other: GAD-7 General anxiety disorder scale;Other: 38-questions questionnaire</t>
  </si>
  <si>
    <t xml:space="preserve">_x000D_        Inclusion Criteria:_x000D__x000D_          -  All pregnant women over the age of 18 that present in labour (vaginal delivery or_x000D_             caesarean section)_x000D__x000D_        Exclusion Criteria:_x000D__x000D_          -  psychiatric disorders_x000D__x000D_          -  drug abuse_x000D__x000D_          -  not eligible to read and write in Greek_x000D_      </t>
  </si>
  <si>
    <t>Association between Covid-19 pandemic and maternal psychological distress</t>
  </si>
  <si>
    <t>https://clinicaltrials.gov/show/NCT04432948</t>
  </si>
  <si>
    <t>General and Maternity Hospital of Athens Elena Venizelou</t>
  </si>
  <si>
    <t>NCT04432948</t>
  </si>
  <si>
    <t>COPE - COVID-19 in Pregnancy and Early Childhood - a Study Protocol for a Prospective Multicentre Cohort Study</t>
  </si>
  <si>
    <t>Other: biological samples, questionnaires and interviews</t>
  </si>
  <si>
    <t xml:space="preserve">_x000D_        Inclusion Criteria: 18 years of age and above. Attending routine antenatal visits at a_x000D_        participating hospital during the study period or are strongly suspicious of or diagnosed_x000D_        with Covid-19 during pregnancy._x000D__x000D_        For the questionnaire part: language knowledge (translation to several languages planned)_x000D_        For the interview part: Swedish language knowledge_x000D__x000D_        Exclusion Criteria: -_x000D_      </t>
  </si>
  <si>
    <t>Biobank with linkage to registers;Experiences of pregnancy during a pandemic</t>
  </si>
  <si>
    <t>https://clinicaltrials.gov/show/NCT04433364</t>
  </si>
  <si>
    <t>Sahlgrenska University Hospital, Sweden</t>
  </si>
  <si>
    <t>NCT04433364</t>
  </si>
  <si>
    <t>Postpartum Depression in the Covid-19 Pandemic and the Impact of Anaesthesia</t>
  </si>
  <si>
    <t>Other: PHQ-9 (Patient Health Questionnaire) Depression Scale;Other: GAD-7 (General Anxiety Disorder) scale;Other: 38 questions questionnaire;Other: EPDS (Edinburgh Postnatal Depression Scale)</t>
  </si>
  <si>
    <t xml:space="preserve">_x000D_        Inclusion Criteria:_x000D__x000D_          -  All pregnant women over the age of 18 that present for labour (vaginal delivery or_x000D_             caesarean section)_x000D__x000D_        Exclusion Criteria:_x000D__x000D_          -  Not eligible in writing and reading in Greek_x000D__x000D_          -  Drug abuse_x000D_      </t>
  </si>
  <si>
    <t>Correlation between the Covid-19 pandemic and postpartum depression with EPDS scale (Edinburgh postnatal depression scale)</t>
  </si>
  <si>
    <t>https://clinicaltrials.gov/show/NCT04437342</t>
  </si>
  <si>
    <t>NCT04437342</t>
  </si>
  <si>
    <t xml:space="preserve">COVID-19 infection in pregnancy (COVIpreg-UK): a prospective cohort study of immunological response and long-term maternal morbidity                                                                                                                                                                                                                                                                                                                                                                                                                                                                                                                                                                                                                                                                                                                                                                                                                                                                                                                                                                                                                                                                                                                                                                                                                                                                                                                                                                                                                                                                                                                                                                                                                                                                                                                                                                                                                                                                                                                                            </t>
  </si>
  <si>
    <t>This study is designed as a prospective cohort study of pregnant women admitted to hospital with suspected or confirmed COVID-19 infection who consent to participation in the study. Recruitment will be over 6 months with follow-up data being collected at 3, 6 and 12 months post-discharge, or post-delivery (if COVID-19 infection does not coincide with delivery time). There will be an additional blood sample for immunological response assessments. Follow up data include lung function tests (spirometry) and exercise capacity assessments (6-minute walk). Quality of life questionnaire (EQ-5D-3L). Tissue from the placenta and cord blood will be taken on a subset of women.</t>
  </si>
  <si>
    <t xml:space="preserve">Inclusion criteria:                 1. Pregnant women who are admitted to the hospital and have suspected (symptomatic) or confirmed COVID-19 infection and up to 2 weeks post-delivery                2. Age =18 years                Note that women admitted for any reason, including non-COVID-19 related reasons such as obstetric reasons, will be included.                Pregnant women may also be identified via the COVIDENCE-UK study (NCT04330599), a national observational cohort study of individuals enrolled from the community that can be potentially diagnosed with COVID-19.            </t>
  </si>
  <si>
    <t xml:space="preserve">Exclusion criteria:                 1. Patients unwilling to give consent                2. Unable to understand sufficient English, and no translator or translation services are available            </t>
  </si>
  <si>
    <t>Lung function for mothers measured by spirometry at 3 months post-discharge (if COVID-19 infection coincides with delivery) or 3 months post-delivery (if COVID-19 infection does not result in or coincide with delivery)</t>
  </si>
  <si>
    <t>http://isrctn.com/ISRCTN93266696</t>
  </si>
  <si>
    <t>Prospective cohort study (Other)</t>
  </si>
  <si>
    <t>Queen Mary University of London</t>
  </si>
  <si>
    <t>ISRCTN93266696</t>
  </si>
  <si>
    <t>Drug Management of Juvenile Idiopathic Arthritis in Covid-19 Context</t>
  </si>
  <si>
    <t xml:space="preserve">_x000D_        Inclusion Criteria:_x000D__x000D_          -  Juvenile Idiopathic Arthritis satisfying Edmonton criteria_x000D__x000D_          -  Ongoing DMARD therapy or AINS for 3 months_x000D__x000D_        Exclusion Criteria:_x000D__x000D_          -  Inhability to consent_x000D_      </t>
  </si>
  <si>
    <t>Reduction or discontinuation of the DMARD therapy in relation to the Covid-19 sanitary crisis</t>
  </si>
  <si>
    <t>https://clinicaltrials.gov/show/NCT04407923</t>
  </si>
  <si>
    <t>University Hospital, est</t>
  </si>
  <si>
    <t>NCT04407923</t>
  </si>
  <si>
    <t>A Phase 2/3 Single-Arm, Open-Label Study to Evaluate the Safety, Tolerability, Pharmacokinetics, and Efficacy of Remdesivir (GS-5734â„¢) in Participants From Birth to &lt; 18 Years of Age With COVID-19</t>
  </si>
  <si>
    <t>Drug: Remdesivir</t>
  </si>
  <si>
    <t xml:space="preserve">_x000D_        Key Inclusion Criteria:_x000D__x000D_          -  Aged &lt; 18 years of age who meet one of the following weight criteria (where permitted_x000D_             according to local law and approved nationally and by relevant institutional review_x000D_             board (IRB) or independent ethics committee (IEC))._x000D__x000D_               -  a) Cohort 1: = 12 years to &lt; 18 years of age and weight at screening = 40 kg_x000D__x000D_               -  b) Cohorts 2-4: = 28 days to &lt; 18 years of age and weight at screening = 3 kg and_x000D_                  &lt; 40 kg_x000D__x000D_               -  c) Cohort 5: = 14 days to &lt; 28 days of age, gestational age &gt; 37 weeks and weight_x000D_                  at screening = 2.5 kg_x000D__x000D_               -  d) Cohort 6: 0 days to &lt; 14 days of age, gestational age &gt; 37 weeks and birth_x000D_                  weight of = 2.5 kg_x000D__x000D_               -  e) Cohort 7: 0 days to &lt; 56 days of age, gestational age = 37 weeks and birth_x000D_                  weight of = 1.5 kg_x000D__x000D_          -  Severe acute respiratory syndrome coronavirus (SARS-CoV-2) infection confirmed by_x000D_             polymerase chain reaction (PCR)_x000D__x000D_          -  Hospitalized and requiring medical care for coronavirus disease 2019 (COVID-19)_x000D__x000D_        Key Exclusion Criteria:_x000D__x000D_          -  Concurrent treatment with other agents with actual or possible direct antiviral_x000D_             activity against SARS-CoV-2 &lt; 24 hours prior to study drug dosing_x000D__x000D_          -  Alanine Aminotransferase (ALT) or aspartate aminotransferase (AST) &gt; 5 X upper limit_x000D_             of normal (ULN)_x000D__x000D_          -  Estimated glomerular filtration rate (eGFR) &lt; 30 mL/min using Schwartz formula for_x000D_             individuals = 1 year of age_x000D__x000D_          -  Creatinine above protocol specified thresholds for &lt; 1 year of age_x000D__x000D_        Note: Other protocol defined Inclusion/Exclusion criteria may apply_x000D_      </t>
  </si>
  <si>
    <t>Proportion of Participants Experiencing any Treatment-Emergent Adverse Events;Proportion of Participants Experiencing any Treatment-Emergent Graded Laboratory Abnormalities;Plasma Concentrations of Remdesivir (RDV) and Metabolites</t>
  </si>
  <si>
    <t>https://clinicaltrials.gov/show/NCT04431453</t>
  </si>
  <si>
    <t>Gilead Sciences</t>
  </si>
  <si>
    <t>NCT04431453</t>
  </si>
  <si>
    <t>Impact of SARS-CoV-2 Infection During Pregnancy on Newborns and Young Children</t>
  </si>
  <si>
    <t>Other: no intervention</t>
  </si>
  <si>
    <t xml:space="preserve">_x000D_        Inclusion Criteria:_x000D__x000D_          -  For pregnant women, all women who deliver in the CHU St Pierre, with oral consent._x000D__x000D_          -  For children follow up: children born to positive mothers and matched controls after_x000D_             written consent_x000D__x000D_        Exclusion Criteria:_x000D__x000D_          -  none_x000D_      </t>
  </si>
  <si>
    <t>Outcome of pregnancy</t>
  </si>
  <si>
    <t>https://clinicaltrials.gov/show/NCT04432779</t>
  </si>
  <si>
    <t>Belgium</t>
  </si>
  <si>
    <t>Centre Hospitalier Universitaire Saint Pierre</t>
  </si>
  <si>
    <t>NCT04432779</t>
  </si>
  <si>
    <t>Characterising Transmission of SARS-CoV-2 in a Peri-urban Population in Mozambique Using Population-based (Sero)Surveillance</t>
  </si>
  <si>
    <t xml:space="preserve">_x000D_        Inclusion Criteria:_x000D__x000D_          -  Any individual enrolled in the Polana CaniÃ§o-HDSS: All members residing in the_x000D_             household for at least 3 months (infants, children, adults, elderly), regardless of_x000D_             age, underlying conditions, medical history, infection or disease status or history_x000D__x000D_          -  Able and willing to provide written informed consent: by the household head for the_x000D_             surveillance; by each selected participant for the sero-survey._x000D__x000D_        No Exclusion Criteria_x000D_      </t>
  </si>
  <si>
    <t>COVID-19 disease incidence rate (symptomatic infections per month);COVID-19 related hospitalization rate due to SARS-CoV-2;Case (disease) fatality risk (%) due to SARS-CoV-2;Proportion asymptomatic infections, by age group;SARS-CoV-2 infection annual attack rate (%);SARS-CoV-2 infection fatality risk;Infection fatality of SARS-CoV-2 infection.;Serial interval number of SARS-CoV-2 infection;Reproduction number of SARS-CoV-2 infection</t>
  </si>
  <si>
    <t>https://clinicaltrials.gov/show/NCT04442165</t>
  </si>
  <si>
    <t>Institute of Tropical Medicine, Belgium</t>
  </si>
  <si>
    <t>NCT04442165</t>
  </si>
  <si>
    <t>Mozambique</t>
  </si>
  <si>
    <t>Child Adolesc Ment Health</t>
  </si>
  <si>
    <t>Switzerland</t>
  </si>
  <si>
    <t>J Matern Fetal Neonatal Med</t>
  </si>
  <si>
    <t>Quasi-experimental study</t>
  </si>
  <si>
    <t xml:space="preserve">CU5 - MANAGEMENT/VACCINES </t>
  </si>
  <si>
    <t>• Studies on Management of COVID-19 infections and symptom alleviation among children under 5 years</t>
  </si>
  <si>
    <t xml:space="preserve">PREG/NEO - MANAGEMENT/VACCINES </t>
  </si>
  <si>
    <t>• Studies on management of COVID-19 infections and symptom alleviation among pregnant women and/or neonates</t>
  </si>
  <si>
    <t xml:space="preserve">Not applicable </t>
  </si>
  <si>
    <t>PREG/NEO - MANAGEMENT/ VACCINES</t>
  </si>
  <si>
    <t>CU5 - MANAGEMENT/ VACCINES</t>
  </si>
  <si>
    <t>Assessment of Cerebral Compliance and Hemodynamics in Severe COVID-19</t>
  </si>
  <si>
    <t>Device: Cerebral compliance and hemodynamics monitoring</t>
  </si>
  <si>
    <t>Detection of cerebral compliance impairment by the B4C sensor;Detection of cerebral hemodynamics impairment by transcranial Doppler</t>
  </si>
  <si>
    <t>Sero-epidemiological Study of the SARS-CoV-2 Virus in France: Constitution of a Collection of Human Biological Samples</t>
  </si>
  <si>
    <t>Other: Human Biological samples</t>
  </si>
  <si>
    <t>Presence of specific anti-SARS-CoV-2 antibodies in the different study groups.</t>
  </si>
  <si>
    <t>https://clinicaltrials.gov/show/NCT04325646</t>
  </si>
  <si>
    <t>Institut Pasteur</t>
  </si>
  <si>
    <t>NCT04325646</t>
  </si>
  <si>
    <t>USEFULNESS of Topic Ivermectin and Carrageenan to Prevent Contagion of Covid Among Healthy People and Health Personnel</t>
  </si>
  <si>
    <t>Device: iota carrageenan;Drug: Ivermectin</t>
  </si>
  <si>
    <t>Reduction in contagion</t>
  </si>
  <si>
    <t>https://clinicaltrials.gov/show/NCT04425850</t>
  </si>
  <si>
    <t>Eurnekian Public Hospital</t>
  </si>
  <si>
    <t>NCT04425850</t>
  </si>
  <si>
    <t>EVALUATION of Ivermectin Aspirin Dexametasone and Enoxaparin as Treatment of covid19</t>
  </si>
  <si>
    <t>Drug: Ivermectin 5 MG/ML</t>
  </si>
  <si>
    <t>Illness development;Reduction of need ICU admission;Reduction of mortality rate</t>
  </si>
  <si>
    <t>https://clinicaltrials.gov/show/NCT04425863</t>
  </si>
  <si>
    <t>NCT04425863</t>
  </si>
  <si>
    <t>The COVID-19 Household Transmission Study (CO-HOST) - Epidemiology of SARS-CoV-2 Transmission Within the Household</t>
  </si>
  <si>
    <t>Secondary household infection rate;Secondary household infection rate - risk factors</t>
  </si>
  <si>
    <t>https://clinicaltrials.gov/show/NCT04445233</t>
  </si>
  <si>
    <t>University of North Carolina, Chapel Hill</t>
  </si>
  <si>
    <t>NCT04445233</t>
  </si>
  <si>
    <t>Dietary Diversity of Young Children During CoVID-19 Outbreak: A Longitudinal Study</t>
  </si>
  <si>
    <t>Other: Dietary counselling on Food Groups according to IYC Feeding practices, WHO</t>
  </si>
  <si>
    <t>Minimal Dietary Diversity (MDD) of more than 5 food groups in 24 hours;Height;Weight;Meal frequencies in past 24 hours</t>
  </si>
  <si>
    <t>https://clinicaltrials.gov/show/NCT04447209</t>
  </si>
  <si>
    <t>Malaysia</t>
  </si>
  <si>
    <t>University of Malaya</t>
  </si>
  <si>
    <t>6 Years</t>
  </si>
  <si>
    <t>NCT04447209</t>
  </si>
  <si>
    <t>Seroprevalence of SARS-CoV-2 Antibodies and Development of Immunity in a Public School Population - a Population-based Observational Study to Inform Policy Making</t>
  </si>
  <si>
    <t>Diagnostic Test: COVID-19 Antibody testing</t>
  </si>
  <si>
    <t>Seroprevalence of SARS-CoV-2 IgG, IgM and/or IgA antibodies;Seroprevalence of SARS-CoV-2 IgG, IgM and/or IgA antibodies;Seroprevalence of SARS-CoV-2 IgG, IgM and/or IgA antibodies</t>
  </si>
  <si>
    <t>https://clinicaltrials.gov/show/NCT04448717</t>
  </si>
  <si>
    <t>University of Zurich</t>
  </si>
  <si>
    <t>NCT04448717</t>
  </si>
  <si>
    <t>Epidemiological Study of Seroprevalence Against the SARS-CoV-2 Virus (COVID-19) in the Population of the Grand Nancy Metropolitan Area</t>
  </si>
  <si>
    <t>Biological: Anti-SARS-CoV-2 IgT seropositivity</t>
  </si>
  <si>
    <t>Anti-SARS-CoV-2 IgT (IgM/IgA/IgG) seropositivity</t>
  </si>
  <si>
    <t>https://clinicaltrials.gov/show/NCT04448769</t>
  </si>
  <si>
    <t xml:space="preserve">Allocation: N/A. Intervention model: Single Group Assignment. Primary purpose: Screening. Masking: None (Open Label). </t>
  </si>
  <si>
    <t>NCT04448769</t>
  </si>
  <si>
    <t xml:space="preserve">Atrial Fibrillation in patients with a permanent pacemaker or implantable cardioverter defibrillator during the COVID-19 Pandemic                                                                                                                                                                                                                                                                                                                                                                                                                                                                                                                                                                                                                                                                                                                                                                                                                                                                                                                                                                                                                                                                                                                                                                                                                                                                                                                                                                                                                                                                                                                                                                                                                                                                                                                                                                                                                                                                                                                                               </t>
  </si>
  <si>
    <t>Inclusion criteria: All patients with a permanent pacemaker (PPM- inclusive of a standard PPM or cardiac resynchronisation therapy PPM) or an implantable cardioverter defibrillator (ICD- inclusive of a standard ICD, or a cardiac resynchronisation therapy ICD) in situ, who received remote monitoring of their PPM/ICD via the PaceMate remote monitoring service, during the first 100 days post the index confirmed COVID-19 case in USA.</t>
  </si>
  <si>
    <t>Exclusion criteria: Patients without active use of an atrial lead in their PPM/ICD, as determined by device programming parameters.</t>
  </si>
  <si>
    <t>Primary Outcome- the impact of the COVID-19 pandemic on the occurrence of AF.&lt;br&gt;This outcome will be measured by comparison of the number of AF episodes, and number of patients affected by AF episodes, between the COVID period, and Control periods.&lt;br&gt;The number of AF episodes, and the number of patients who experience an AF episode will be derived from the PaceMate remote monitoring database.[The primary outcome measure will be assessed daily during in each participant, during the 100-day COVID period, and daily during the 100-day Control period.]</t>
  </si>
  <si>
    <t>https://anzctr.org.au/ACTRN12620000692932.aspx</t>
  </si>
  <si>
    <t>United States of America</t>
  </si>
  <si>
    <t>Purpose: Natural history;Duration: Longitudinal;Selection: Defined population;Timing: Retrospective;</t>
  </si>
  <si>
    <t>The University of Adelaide</t>
  </si>
  <si>
    <t>No limit</t>
  </si>
  <si>
    <t>ACTRN12620000692932</t>
  </si>
  <si>
    <t>A Randomized, Multicentered, Open-label Phase 2 Clinical Trial of the Safety and Efficacy of Human Coronavirus- Immune Convalescent Plasma for the Treatment of COVID-19 Disease in Hospitalized Children</t>
  </si>
  <si>
    <t>Retrospective and Prospective Database of COVID-19 Prevalence and Clinical Course in Pediatric and Young Adult Hematology/ Oncology/Stem Cell Therapy Patients in the New York Tri-State Area.</t>
  </si>
  <si>
    <t>Number of tristate area pediatric HOT patients tested for COVID-19 that completed 1 year follow-up</t>
  </si>
  <si>
    <t>https://clinicaltrials.gov/show/NCT04445402</t>
  </si>
  <si>
    <t>Columbia University</t>
  </si>
  <si>
    <t>NCT04445402</t>
  </si>
  <si>
    <t>Pediatric Airway Management Complications During the COVID-19 Pandemic. An International, Multicenter, Observational Registry: The PAWS-COVID-19 (Pediatric AirWay complicationS COVID-19) Registry</t>
  </si>
  <si>
    <t>Procedure: airway management during sedation or general anesthesia</t>
  </si>
  <si>
    <t>airway complications</t>
  </si>
  <si>
    <t>https://clinicaltrials.gov/show/NCT04449042</t>
  </si>
  <si>
    <t>NCT04449042</t>
  </si>
  <si>
    <t xml:space="preserve">Lifestyle of pregnant women during COVID-19 pandemic                                                                                                                                                                                                                                                                                                                                                                                                                                                                                                                                                                                                                                                                                                                                                                                                                                                                                                                                                                                                                                                                                                                                                                                                                                                                                                                                                                                                                                                                                                                                                                                                                                                                                                                                                                                                                                                                                                                                                                                                                            </t>
  </si>
  <si>
    <t>Exclusion criteria: There are no exclusion criteria for this study. If inclusion criteria are met, participants can join.</t>
  </si>
  <si>
    <t>Health behaviour:&lt;br&gt;- Physical activity behaviour&lt;br&gt;- Dietary behaviour&lt;br&gt;- Following courses online (sports, meditation, courses preparing for labour) &lt;br&gt;- Experiences with and appreciation of online tools to improve lifestyle&lt;br&gt;- Experienced stress</t>
  </si>
  <si>
    <t>https://trialregister.nl/trial/8668</t>
  </si>
  <si>
    <t>&lt;br&gt;                        Randomized: No, &lt;br&gt;                        Masking: None, &lt;br&gt;                        Control: Not applicable, &lt;br&gt;                        Group: undefined, &lt;br&gt;                        Type: Not applicable&lt;br&gt;</t>
  </si>
  <si>
    <t>Academic Hospital Maastricht</t>
  </si>
  <si>
    <t>NL8668</t>
  </si>
  <si>
    <t>-To describe the clinical presentation (symptoms) of pregnant women who tested positive on SARS-CoV-2&lt;br&gt;-To describe the clinical course of COVID-19 infection during pregnancy</t>
  </si>
  <si>
    <t>&lt;br&gt;                        Randomized: No, &lt;br&gt;                        Masking: None, &lt;br&gt;                        Control: Not applicable, &lt;br&gt;                        Group: undefined, &lt;br&gt;                        Type: Single arm&lt;br&gt;</t>
  </si>
  <si>
    <t>Evaluation of COVID-19 Incidence in Patients With Preeclampsia During Pandemic</t>
  </si>
  <si>
    <t>Diagnostic Test: PCR, lung ultrasound</t>
  </si>
  <si>
    <t>PCR positivity</t>
  </si>
  <si>
    <t>https://clinicaltrials.gov/show/NCT04443140</t>
  </si>
  <si>
    <t>Zeynep Kamil Maternity and Pediatric Research and Training Hospital</t>
  </si>
  <si>
    <t>40 Years</t>
  </si>
  <si>
    <t>NCT04443140</t>
  </si>
  <si>
    <t xml:space="preserve">LANGUAGE 
</t>
  </si>
  <si>
    <t xml:space="preserve">_x000D_        Inclusion Criteria:_x000D__x000D_          -  Affiliated with or benefiting from a Social Security system_x000D__x000D_          -  State of health compatible with a blood sample as defined in the protocol_x000D__x000D_        Exclusion Criteria:_x000D__x000D_          -  Person benefiting from a legal protection measure or unable to express informed_x000D_             consent to participation_x000D__x000D_          -  Have had an infectious episode and/or respiratory signs in the 14 days prior to the_x000D_             scheduled visit (CORSER 1 and 2a, 2b)_x000D__x000D_          -  Have been in contact with a confirmed case of SARS-CoV-2 infection within 14 days_x000D_             prior to the date of the visit.(CORSER 1 and 2a, 2b)_x000D_      </t>
  </si>
  <si>
    <t xml:space="preserve">_x000D_        Inclusion Criteria:_x000D__x000D_        Negative oral/nasal swabs_x000D__x000D_        Exclusion Criteria:_x000D__x000D_        Ages 4 or under Pregnant women Previous record of allergy to the above mentioned drugs_x000D_      </t>
  </si>
  <si>
    <t xml:space="preserve">_x000D_        Inclusion Criteria:_x000D__x000D_        patients with positive oral/nasal swabs_x000D__x000D_        Exclusion Criteria:_x000D__x000D_        Children under 5 years old Pregnant women Previous reports of allergy to any of the drugs_x000D_        used in the clinical trial_x000D_      </t>
  </si>
  <si>
    <t xml:space="preserve">_x000D_        Inclusion Criteria:_x000D__x000D_        COVID-positive index cases (COV):_x000D__x000D_          -  Any patient greater than or equal to18 years of age with a positive qualitative_x000D_             nasopharyngeal or nasal swab for SARS-CoV-2 obtained at UNC Hospitals or an outpatient_x000D_             clinic_x000D__x000D_          -  COVID-19 diagnosis by positive NP swab_x000D__x000D_          -  Willingness to self-isolate at home for a 14-day period_x000D__x000D_          -  Living with at least one household contact who is also willing to consent to study_x000D_             follow-up_x000D__x000D_          -  Living within reasonable driving distance (&lt;1 hour) suitable for home visits by study_x000D_             team_x000D__x000D_        Household contact of COVID-positive index case (COV-HC):_x000D__x000D_        â€¢ Household contacts greater than 1 year of age currently living in the same home as the_x000D_        COVID-positive index case without plans to leave to live elsewhere through the end of the_x000D_        28-day study._x000D__x000D_        Exclusion Criteria:_x000D__x000D_        COVID-positive index cases (COV): None_x000D__x000D_        Household contact of COVID-positive index case (COV-HC):_x000D__x000D_        â€¢ Previously participated in this study (as index case or household contact)_x000D_      </t>
  </si>
  <si>
    <t xml:space="preserve">_x000D_        Inclusion Criteria:_x000D__x000D_          -  All well-children aged between 6 months and 6 years_x000D__x000D_        Exclusion Criteria:_x000D__x000D_          -  Children with chronic illnesses_x000D_      </t>
  </si>
  <si>
    <t xml:space="preserve">_x000D_        Inclusion Criteria:_x000D__x000D_          -  Any school child residing in Switzerland aged 5 years or older and attending a_x000D_             concenting to participate public or private school that hosts classes of interest_x000D_             (grade 1 through 9) in the canton of ZÃ¼rich._x000D__x000D_          -  No acute respiratory and SARS-CoV-2 infection:_x000D__x000D_               -  In case of unknown respiratory infection, no presence of symptoms for at least 48_x000D_                  hours._x000D__x000D_               -  In case of confirmed SARS-CoV-2 infection: inclusion at the earliest 21 days from_x000D_                  PCR-positive diagnosis after the onset of potential symptoms and no presence of_x000D_                  symptoms for at least 48 hours (according to Standard of Care)._x000D__x000D_          -  Informed consent of parents or legal guardians and children._x000D__x000D_        Exclusion Criteria:_x000D__x000D_          -  No informed consent by schools or children._x000D__x000D_          -  Schools with &lt;40 students in one of the sampled grades (1, 2, 4, 5, 7, or 8)._x000D__x000D_          -  Children of Kindergarten age and younger._x000D__x000D_          -  Suspicion of acute COVID-19 infection._x000D__x000D_          -  Special need schools._x000D_      </t>
  </si>
  <si>
    <t xml:space="preserve">_x000D_        Inclusion Criteria:_x000D__x000D_          -  Person who has received full information about the research organization and signed_x000D_             informed consent_x000D__x000D_          -  Person residing in the Grand Nancy Metropolitan area_x000D__x000D_          -  Person aged at least 5 years on 1 June 2020 and weighing more than 7 kg_x000D__x000D_        Exclusion Criteria:_x000D__x000D_          -  Children under 5 years of age at the time of collection_x000D__x000D_          -  Person referred to in Articles L1121-8 of the Public Health Code. A person of full age_x000D_             who is subject to a legal protection measure (guardianship, curatorship, legal_x000D_             protection)._x000D__x000D_        Adult person unable to give consent_x000D__x000D_        - Persons deprived of their liberty by a judicial or administrative decision, persons under_x000D_        psychiatric care pursuant to articles L. 3212-1 and L. 3213-1._x000D_      </t>
  </si>
  <si>
    <t xml:space="preserve">_x000D_        Inclusion Criteria:_x000D__x000D_          1. Age 0 to &lt;19 years old_x000D__x000D_          2. Hospitalized with symptoms compatible with COVID-19 illness_x000D__x000D_          3. Laboratory-confirmed SARS-CoV-2 infection as determined by PCR, or other commercial or_x000D_             public health assay in any specimen prior to randomization._x000D__x000D_          4. ABO compatible convalescent plasma available_x000D__x000D_        Exclusion Criteria:_x000D__x000D_          1. Onset of symptoms began &gt;12 days before screening_x000D__x000D_          2. History of adverse reactions to blood products or other contraindication to_x000D_             transfusion_x000D__x000D_          3. Refusal of plasma for religious or other reasons_x000D__x000D_          4. Acute heart failure with fluid overload_x000D__x000D_          5. Any condition or diagnosis, that could in the opinion of the Site Principal_x000D_             Investigator interfere with the participant's ability to comply with study_x000D_             instructions, or put the participant at risk_x000D__x000D_          6. Anticipated discharge within 24 hours_x000D__x000D_        Note: The intent of this exclusion criteria is to only include participants with acute_x000D_        COVID-19 infections. This protocol is not intended to include participants with_x000D_        post-infectious complications. In cases where the distinction is not clear, participant_x000D_        eligibility will be discussed with the study steering committee prior to enrollment._x000D_      </t>
  </si>
  <si>
    <t xml:space="preserve">_x000D_        Inclusion Criteria:_x000D__x000D_          -  Hematologic, Oncologic or Stem Cell Transplant Diagnosis_x000D__x000D_          -  Tested for COVID-19_x000D__x000D_          -  Age up to 21 years of age_x000D__x000D_        Exclusion Criteria:_x000D__x000D_          -  Unwillingness to participate_x000D_      </t>
  </si>
  <si>
    <t xml:space="preserve">_x000D_        Inclusion Criteria:_x000D__x000D_          -  Undergoing an inpatient or outpatient procedure under general anesthesia with or_x000D_             without regional analgesia_x000D__x000D_          -  Undergoing a diagnostic procedure under sedation or general anesthesia_x000D__x000D_          -  Undergoing an urgent or emergent procedure performed during and outside of the regular_x000D_             operating room schedule hours._x000D__x000D_        Exclusion Criteria:_x000D__x000D_          -  Age &gt; 18 years._x000D__x000D_          -  Children admitted to the operating room already intubated_x000D__x000D_          -  Children who require tracheal intubation for life-threatening conditions in the_x000D_             emergency department, intensive care, or hospital ward._x000D_      </t>
  </si>
  <si>
    <t>Inclusion criteria: - Female- Older than 18 years of age - Pregnant- Speaking Dutch</t>
  </si>
  <si>
    <t xml:space="preserve">_x000D_        Inclusion Criteria:_x000D__x000D_          -  First consecutive 100 pregnant women presenting with preeclamptic symptoms and signs_x000D_             between March 15, 2020 and June 1, 2020._x000D__x000D_        Exclusion Criteria:_x000D__x000D_          -  The pregnancies with known diagnosis of preeclampsia before Covid-19 pandemic_x000D__x000D_          -  Preeclamptic patient without a Covid-19 PCR test result_x000D__x000D_          -  Pregnant women who does not want to participate in study or does not want their_x000D_             personal informations to be shared_x000D__x000D_          -  Pregnant women less than 18 years old and more than 40 years old are excluded_x000D_      </t>
  </si>
  <si>
    <t>Our primary outcome is the impact of the COVID-19 pandemic on atrial fibrillation (AF) in patients with a permanent pacemaker (PPM) or implantable cardioverter defibrillator (ICD) in situ.Patients who are connected to the the PaceMate remote monitoring service during the COVID pandemic will be included. Data from these patients is automatically collected routinely as part of the PaceMate remote monitoring database. All AF episodes occurring in PPM and ICD patients during the first 100 days of the COVID-19 pandemic in the USA will be included in the analysis (21st January until 29th April 2020).For comparison, a 100-day Control periods will be included.The control period is to account for potential seasonal variations. This will be the identical 100-day period, but one year prior. (21st January to 30th April 2019).To allow direct comparison, only patients who are represented in both the COVID period and the Control period will be included in the comparison analysis.The study will require no participant involvement. Patients will have their AF episodes recorded, as per usual, on the PaceMate database.</t>
  </si>
  <si>
    <t>PREG/NEO - OUTCOMES</t>
  </si>
  <si>
    <t xml:space="preserve">PREG/NEO -  OUTCOMES  </t>
  </si>
  <si>
    <t>• Studies on birth outcomes (e.g., miscarriage, still birth, preterm birth)</t>
  </si>
  <si>
    <r>
      <t>• Studies on maternal outcomes (e.g., preeclampsia)</t>
    </r>
    <r>
      <rPr>
        <b/>
        <sz val="10.5"/>
        <color rgb="FF000000"/>
        <rFont val="Arial"/>
        <family val="2"/>
      </rPr>
      <t xml:space="preserve"> </t>
    </r>
  </si>
  <si>
    <t>Israel</t>
  </si>
  <si>
    <t>Pediatr Radiol</t>
  </si>
  <si>
    <t>Protocol/study design</t>
  </si>
  <si>
    <t>Clin Pediatr (Phila)</t>
  </si>
  <si>
    <t>J Paediatr Child Health</t>
  </si>
  <si>
    <t>Am J Infect Control</t>
  </si>
  <si>
    <t>Indian J Pediatr</t>
  </si>
  <si>
    <t>Lancet</t>
  </si>
  <si>
    <t>n/a</t>
  </si>
  <si>
    <t>Breastfeed Med</t>
  </si>
  <si>
    <t>medRxiv</t>
  </si>
  <si>
    <t xml:space="preserve">Current week </t>
  </si>
  <si>
    <t>Not stated</t>
  </si>
  <si>
    <t xml:space="preserve">Epigenetic effects of exposure to pre-, peri- and postnatal stress assessed in early infancy (subproject 1 of "PrÃ¤-, peri- und pOstnatal Stress in human and non-human offspring: Epigenetic Impact on DepressiON (POSEIDON)") / DIAbetes Mellitus - Obstetric and Neonatal Distress: Epigenetic Effects (DiaMOND E2) - POSEIDON / DiaMOND E2                                                                                                                                                                                                                                                                                                                                                                                                                                                                                                                                                                                                                                                                                                                                                                                                                                                                                                                                                                                                                                                                                                                                                                                                                                                                                                                                                                                                                                                                                                                                                                                                                                                                                                                                   </t>
  </si>
  <si>
    <t>Intervention 1: Early life stress will be charakterized by history, questionnaires, saliva cortisol (mothers) and cortisol in diaper urine. We will use the following instruments:&lt;br&gt;Perceived Stress Scale, Munich Events List, Social Support Questionnaire, Physical Health Checklist, SCID-I (Mutter), Edinburgh Postnatal Depression Scale, Prenatal Attachment Scale, Parenting Stress Index, Postpartum Bonding Questionnaire, Questionnaire on Maternal Attitudes towards Infants, Breastfeeding Questionnaire, Infant Behavior Questionnaire, Liefe Experience Questionnaire, Postpartum Bonding Questionnaire, Mother-child interaction (video analysis)&lt;br&gt;&lt;br&gt;We will use 3 time points of investigation: 3. trimenon, birth, 6 months pp</t>
  </si>
  <si>
    <t>Inclusion criteria: mother = main caregiver, German-speaking, no severe physical disease, no psychiatric disorder requiring inpatient treatment, birth weight &gt; 1500 gr, gestational age &gt; 32 weeks, AGPAR &gt; 7</t>
  </si>
  <si>
    <t>Exclusion criteria: twin birth, major birth trauma of child or other major handicap</t>
  </si>
  <si>
    <t>As outcome variables, we will investigate genome-wide methylation patterns (cord blood at birth) in extreme groups and their changes during early infancy (buccal mucosa swab at birth and 6 months).</t>
  </si>
  <si>
    <t>http://www.drks.de/DRKS00003600</t>
  </si>
  <si>
    <t>Zentralinstitut fÃ¼r Seelische Gesundheit</t>
  </si>
  <si>
    <t>DRKS00003600</t>
  </si>
  <si>
    <t xml:space="preserve">Prevalence of SARS-CoV-2 (COVID-19) in pregnancy and at delivery in Franconia, Germany - SCENARIO                                                                                                                                                                                                                                                                                                                                                                                                                                                                                                                                                                                                                                                                                                                                                                                                                                                                                                                                                                                                                                                                                                                                                                                                                                                                                                                                                                                                                                                                                                                                                                                                                                                                                                                                                                                                                                                                                                                                                                               </t>
  </si>
  <si>
    <t>Intervention 1: 2400 pregnant women and 150 members of the hospital care team in the department of obstetrics. The observation period is three months.</t>
  </si>
  <si>
    <t>Inclusion criteria: Age &gt;= 18 yrs;Written informed consent;Pregnant women or members of the hospital care team in the department of obstetrics</t>
  </si>
  <si>
    <t>Exclusion criteria: lack of ability to provide written informed consent</t>
  </si>
  <si>
    <t>Rate of seropositive pregnant women in pregnancy in three cohorts (1st month, 2nd month, 3rd month)</t>
  </si>
  <si>
    <t>http://www.drks.de/DRKS00022088</t>
  </si>
  <si>
    <t>UniversitÃ¤tsfrauenklinik Erlangen</t>
  </si>
  <si>
    <t>DRKS00022088</t>
  </si>
  <si>
    <t>Clinical and Laboratory Predictors of COVID-19 Progression and Maternal and Perinatal Outcomes in Infected Pregnant and Postpartum Women in Six Reference Centers in the Northeast of Brazil</t>
  </si>
  <si>
    <t xml:space="preserve">_x000D_        Inclusion Criteria:_x000D__x000D_          -  Pregnant or puerperal women;_x000D__x000D_          -  Diagnosis of flu syndrome on admission;_x000D__x000D_          -  Testing for COVID-19 performed._x000D__x000D_        Exclusion Criteria:_x000D__x000D_          -  Clinical impossibility of signing the Informed Consent Form (ICF), either by the_x000D_             patient or guardian (in the prospective arm);_x000D__x000D_          -  Incomplete or not located medical records (retrospective arm)._x000D_      </t>
  </si>
  <si>
    <t>Near miss maternal:;Maternal death;Near miss neonate;Neonatal death;Early neonatal death;Fetal death;Perinatal death</t>
  </si>
  <si>
    <t>https://clinicaltrials.gov/show/NCT04462367</t>
  </si>
  <si>
    <t>Instituto Materno Infantil Prof. Fernando Figueira</t>
  </si>
  <si>
    <t>NCT04462367</t>
  </si>
  <si>
    <t>Intervention 1: 5-10ml of the exahaltion of SARS-CoV2 infected as well as of patients suffering from COVID-19 are collected from the oral portion of the exhalation as well as from the nasal part; the probes are analyzed with the BreathSpecÂ®, a specifically designed gas chromatography&lt;br&gt;the exhalation of healthy test persons, negatively tested for the SARS-CoV2, will be taken as controls</t>
  </si>
  <si>
    <t xml:space="preserve">Serological screening and metabolic analysis for evaluation of the immune response to SARS-CoV2 (COVID-19)                                                                                                                                                                                                                                                                                                                                                                                                                                                                                                                                                                                                                                                                                                                                                                                                                                                                                                                                                                                                                                                                                                                                                                                                                                                                                                                                                                                                                                                                                                                                                                                                                                                                                                                                                                                                                                                                                                                                                                      </t>
  </si>
  <si>
    <t>Intervention 1: subjects exposed to SARS-CoV2 (contact with SARS-CoV2-infected people) Intervention 2: historic controls (biomaterial from 2019 or earlier available)</t>
  </si>
  <si>
    <t>Inclusion criteria: Age at least 5 years, signed written informed consent form (for &lt;18 years old, signed by the parent)</t>
  </si>
  <si>
    <t>Exclusion criteria: acute symptoms of COVID-19 in the last two weeks (fever, cough, shortness of breath)</t>
  </si>
  <si>
    <t>The primary outcome is the level of IgM- and IgG antibodies against SARS-CoV2. The titers will be measured up to 3x within one year. In one part of the experiments we will also study the virus-specific Tcells.</t>
  </si>
  <si>
    <t>http://www.drks.de/DRKS00022292</t>
  </si>
  <si>
    <t>Allocation: Other;. Masking: Open (masking not used). Control: Historical. Assignment: Other. Study design purpose: Basic research/physiological study;</t>
  </si>
  <si>
    <t>UniversitÃ¤tsklinikum Freiburg Klinik fÃ¼r Innere Medizin I</t>
  </si>
  <si>
    <t>DRKS00022292</t>
  </si>
  <si>
    <t xml:space="preserve">Serial cross-sectional seroprevalence study of SARS-CoV-2 infection during and after the COVID-19 epidemic in Heidelberg and the Rhein-Neckar region - SARS-CoV-2 seroprevalence study                                                                                                                                                                                                                                                                                                                                                                                                                                                                                                                                                                                                                                                                                                                                                                                                                                                                                                                                                                                                                                                                                                                                                                                                                                                                                                                                                                                                                                                                                                                                                                                                                                                                                                                                                                                                                                                                                          </t>
  </si>
  <si>
    <t>Intervention 1: Study participants will be asked to come to the clinic three times or alternatively may be visited at home by study personnel. At each visit, a blood sample will be collected and a questionnaire administered to collect information on previous COVID-19 diagnosis, symptoms, drug intake, risk factors and protective measures. The blood sample will be tested for antibodies against SARS-CoV-2. The visits will take place at the following time points: 1) during the current epidemic, 2) 4-6 months after the enrollment visit, 3) &gt;9 months after the enrollment visit.</t>
  </si>
  <si>
    <t>Inclusion criteria: a) Able to provide a blood sampleb) Able to attend the Tropical Medicine clinic for blood draw or be available for a house visitc) In adults, the ability to provide fully informed consentd) Consent from a parent or guardian if the patient is under 18</t>
  </si>
  <si>
    <t>Exclusion criteria: a) Contraindication to venepunctureb) Age below 5 years of agec) Not able to provide informed consent</t>
  </si>
  <si>
    <t>Age-group specific prevalence of antibodies to SARS-CoV-2 among the general population of Heidelberg and the Rhein-Neckar region.</t>
  </si>
  <si>
    <t>http://www.drks.de/DRKS00021709</t>
  </si>
  <si>
    <t>Allocation: Other;. Masking: Open (masking not used). Control: Other. Assignment: Other. Study design purpose: Screening;</t>
  </si>
  <si>
    <t>UniversitaÂ¨tsklinikum Heidelberg, Sektion Klinische Tropenmedizin</t>
  </si>
  <si>
    <t>DRKS00021709</t>
  </si>
  <si>
    <t>Understanding Immunity to SARS-CoV-2, the Coronavirus Causing COVID-19</t>
  </si>
  <si>
    <t>Other: There is no intervention</t>
  </si>
  <si>
    <t xml:space="preserve">_x000D_        Inclusion Criteria:_x000D__x000D_          -  Adults (18 years and older) and children with confirmed COVID-19 (RT-PCR diagnosis)._x000D__x000D_          -  Adults (18 years and older) and children without COVID-19 for controls (who test_x000D_             negative for COVID-19 but may have viral symptoms)_x000D__x000D_        Exclusion Criteria:_x000D__x000D_          -  Patients with special risks attendant to venipuncture will be excluded._x000D_      </t>
  </si>
  <si>
    <t>Testing Immunity to SARS-CoV-2 over time</t>
  </si>
  <si>
    <t>https://clinicaltrials.gov/show/NCT04373148</t>
  </si>
  <si>
    <t>Stanford University</t>
  </si>
  <si>
    <t>NCT04373148</t>
  </si>
  <si>
    <t>Surgical Telemedicine in the COVID-19 Pandemic Era</t>
  </si>
  <si>
    <t>Other: Completion of pre-pandemic survey;Other: Completion of survey after peak of pandemic;Other: Completion of post telemedicine encounter survey</t>
  </si>
  <si>
    <t xml:space="preserve">_x000D_        Inclusion Criteria_x000D__x000D_          1. Surgical faculty at participating institutions will receive surveys regarding_x000D_             telemedicine early in the start of the study to assess baseline perceptions. These_x000D_             same group of surgeons will receive subsequent surveys 3 months after the peak of the_x000D_             pandemic to evaluate telemedicine perceptions following a rapid implementation and_x000D_             adoption of telemedicine._x000D__x000D_          2. Surgical patients evaluated from the start of the study through a 6-month period will_x000D_             be included in the study. They will have the option after each telemedicine encounter_x000D_             to complete an anonymous survey regarding perceptions to this technology._x000D__x000D_        Exclusion Criteria_x000D__x000D_          1. No exclusions for surgical faculty are identified. Accrual of data from this group_x000D_             will be limited only by response rates to administered surveys._x000D__x000D_          2. Exclusions for surgical patients will include the inability to access the technology_x000D_             required for a telemedicine consultation (e.g.: absence of a camera enabled_x000D_             smartphone, absence of a required internet or cellular connection to perform a_x000D_             telemedicine encounter). The investigators will keep a list of reasons for the_x000D_             inability to perform a telemedicine encounter to identify the barriers to_x000D_             implementation among patients._x000D_      </t>
  </si>
  <si>
    <t>Evaluate surgeon perceptions to telemedicine and perceived barriers to implementation;Evaluate patient perceptions to telemedicine and perceived barriers to implementation</t>
  </si>
  <si>
    <t>https://clinicaltrials.gov/show/NCT04376710</t>
  </si>
  <si>
    <t>University of Colorado, Denver</t>
  </si>
  <si>
    <t>31 Days</t>
  </si>
  <si>
    <t>NCT04376710</t>
  </si>
  <si>
    <t>3D Telemedicine During COVID-19: Cohort Study</t>
  </si>
  <si>
    <t>Other: 3D Telemedicine</t>
  </si>
  <si>
    <t xml:space="preserve">_x000D_        Inclusion Criteria:_x000D__x000D_          -  Patients with breast cancer reconstruction_x000D__x000D_          -  Patients with sarcoma_x000D__x000D_          -  Patients with head &amp; neck reconstruction_x000D__x000D_          -  Patients with flap reconstruction_x000D__x000D_          -  Patients with limb reconstruction_x000D__x000D_          -  Patients with hand trauma_x000D__x000D_          -  Patients with burns_x000D__x000D_          -  Patients with cleft lip_x000D__x000D_          -  Patients able to read and understand English_x000D__x000D_          -  Patients able to give informed consent_x000D__x000D_        Exclusion Criteria:_x000D__x000D_          -  Patients not meeting the inclusion criteria_x000D__x000D_          -  Patients who do not have capacity to consent_x000D__x000D_          -  Patients who are registered blind or deaf_x000D_      </t>
  </si>
  <si>
    <t>Presence Questionnaire</t>
  </si>
  <si>
    <t>https://clinicaltrials.gov/show/NCT04444323</t>
  </si>
  <si>
    <t>NCT04444323</t>
  </si>
  <si>
    <t>Adapting and Delivering a Tele-Wellness Supported Digital Toolkit to Baltimore City's Approved Family Child Care Home Providers Caring for Children of Essential Workers: Promoting Health, Early Literacy, and Quality Parent Engagement Amid COVID-19: A Pilot Study</t>
  </si>
  <si>
    <t>Device: FamilyChildCare (provisional name of app)</t>
  </si>
  <si>
    <t xml:space="preserve">_x000D_        Inclusion Criteria:_x000D__x000D_          -  Licensed Family Child Care Home Providers operating in Baltimore City who are approved_x000D_             or was once approved to remain open during COVID-19 through the Essential Personnel_x000D_             Child Care or School-Aged Program._x000D__x000D_          -  Parents or legal adult guardians of young children (3-6 years old) who have utilized_x000D_             or continue to utilize the services of Family Child Care Home providers enrolled in_x000D_             the study._x000D__x000D_          -  All participants must have access to a smartphone, tablet, or computer._x000D__x000D_        Exclusion Criteria:_x000D__x000D_          -  Licensed Family Child Care Home Providers not enrolled or was never enrolled in the_x000D_             Essential Personnel Child Care or School-Aged Program_x000D__x000D_          -  Parents of young children (3-6 years old) who have not utilized the services of_x000D_             Licensed Family Child Care Home Providers in the Essential Personnel Child Care or_x000D_             School-Aged Program_x000D__x000D_          -  FCCH providers not operating in Baltimore City_x000D__x000D_          -  FCCH providers who do not have at least 1 parent consenting to participate in the_x000D_             study._x000D_      </t>
  </si>
  <si>
    <t>Change in Perceived Level of Stress as assessed by the Perceived Stress Scale;Change in Perceived Level of Informational Support as assessed by the PROMIS Informational Support Short Form;Change in Awareness of the Maryland Early Childhood Family Engagement Framework and Toolkit as assessed by a survey question;Change in Social, Emotional, and Behavior Functioning in Children as assessed by the Social Competence and Behavior Evaluation for Children</t>
  </si>
  <si>
    <t>https://clinicaltrials.gov/show/NCT04453657</t>
  </si>
  <si>
    <t xml:space="preserve">Allocation: N/A. Intervention model: Single Group Assignment. Primary purpose: Supportive Care. Masking: None (Open Label). </t>
  </si>
  <si>
    <t>NCT04453657</t>
  </si>
  <si>
    <t>Clinical Characteristics and Outcomes of 187 Critically Ill Patients With COVID-19</t>
  </si>
  <si>
    <t>Other: demographic and clinical data obtained from hospital's electronic medical record.</t>
  </si>
  <si>
    <t xml:space="preserve">_x000D_        Inclusion Criteria:_x000D__x000D_          -  All patients admitted to the 35 beds ICU between March 20 and June 15, 2020 with_x000D_             laboratory confirmed diagnosis of COVID-19 (RT-PCR)._x000D__x000D_        Exclusion Criteria:_x000D__x000D_          -  Patients admitted to the ICU in which the RT-PCR was negative, and patients that did_x000D_             not require high level life support (RRT, Prone position, ECMO, hemodymnamic_x000D_             monitoring and support)._x000D_      </t>
  </si>
  <si>
    <t>Outcome 30 days after ICU admission</t>
  </si>
  <si>
    <t>https://clinicaltrials.gov/show/NCT04454372</t>
  </si>
  <si>
    <t>Hospital Sao Domingos</t>
  </si>
  <si>
    <t>NCT04454372</t>
  </si>
  <si>
    <t>Intermediate-size Expanded Access of Remestemcel-L, Human Mesenchymal Stromal Cells, for Multisystem Inflammatory Syndrome in Children (MIS-C) Associated With Coronavirus Disease (COVID-19)</t>
  </si>
  <si>
    <t>Biological: Remestemcel-L;Drug: Hydrocortisone;Drug: Diphenhydramine</t>
  </si>
  <si>
    <t xml:space="preserve">_x000D_        Inclusion Criteria_x000D__x000D_          1. 2 months to 17 years of age, inclusive_x000D__x000D_          2. Positive for current or recent SARS-CoV-2 (COVID-19) infection by real-time reverse_x000D_             transcription polymerase chain reaction (RT-PCR), serology, or antigen test; or_x000D_             COVID-19 exposure within the 4 weeks prior to the onset of symptoms AND no alternative_x000D_             plausible diagnoses_x000D__x000D_          3. Presenting with:_x000D__x000D_               -  Fever (&gt;38.0Â°C or &gt;100.4Â°F for =24 hours) or reporting subjective fever lasting_x000D_                  =24 hours_x000D__x000D_               -  Laboratory evidence of inflammation with high sensitivity C-reactive protein_x000D_                  (hsCRP) =4.0 milligrams per deciliter (mg/dL) and associated abnormalities of at_x000D_                  least one of the following:_x000D__x000D_                    -  elevated erythrocyte sedimentation rate (ESR)_x000D__x000D_                    -  elevated fibrinogen_x000D__x000D_                    -  elevated procalcitonin_x000D__x000D_                    -  elevated d-dimer_x000D__x000D_                    -  elevated ferritin_x000D__x000D_                    -  elevated lactic dehydrogenase (LDH)_x000D__x000D_                    -  elevated interleukin 6 (IL-6)_x000D__x000D_                    -  elevated neutrophils_x000D__x000D_                    -  reduced lymphocytes_x000D__x000D_                    -  low albumin_x000D__x000D_               -  Evidence of clinically severe multisystem illness requiring hospitalization._x000D_                  Participants must have demonstrable cardiac involvement (reduced left ventricular_x000D_                  [LV] ejection fraction =50%) and at least one other organ involvement (renal,_x000D_                  respiratory, hematologic, gastrointestinal, dermatologic or neurological)_x000D__x000D_          4. If on mechanical ventilation or ECMO, =72 hours post initiation of the respiratory_x000D_             support device_x000D__x000D_        Exclusion Criteria_x000D__x000D_          1. Documented other microbial cause for MIS-C including bacterial sepsis, staphylococcal_x000D_             or streptococcal shock syndromes, or infections associated with myocarditis such as_x000D_             enterovirus. Of importance, waiting for results of these investigations should not_x000D_             delay initiation of remestemcel-L therapy._x000D__x000D_          2. Females who are pregnant or lactating_x000D__x000D_          3. Known hypersensitivity to dimethyl sulfoxide (DMSO) or to porcine or bovine proteins_x000D__x000D_          4. Aspartate aminotransferase/alanine transaminase (AST/ALT) =5x upper limit of normal_x000D_             (ULN)_x000D__x000D_          5. Creatinine clearance &lt;30 mL/min_x000D__x000D_          6. Serum creatinine &gt;2 mg/dL_x000D__x000D_          7. Any end-stage organ disease which in the opinion of the treating physician may_x000D_             possibly affect the safety of the remestemcel-L treatment._x000D_      </t>
  </si>
  <si>
    <t>https://clinicaltrials.gov/show/NCT04456439</t>
  </si>
  <si>
    <t>Expanded Access</t>
  </si>
  <si>
    <t>Mesoblast International SÃ rl</t>
  </si>
  <si>
    <t>2 Months</t>
  </si>
  <si>
    <t>NCT04456439</t>
  </si>
  <si>
    <t>Part Two of Novel Adoptive Cellular Therapy With SARS-CoV-2 Specific T Cells in Patients With Severe COVID-19</t>
  </si>
  <si>
    <t>Biological: SARS-CoV-2 Specific T Cells</t>
  </si>
  <si>
    <t xml:space="preserve">_x000D_        Inclusion Criteria:_x000D__x000D_          -  Age 1 to 90 years_x000D__x000D_          -  Tested positive for SARS-CoV-2 &lt;72 hours prior to enrolment_x000D__x000D_          -  Predicted to have high chance of mortality:_x000D__x000D_        Group 1: Severe disease, defined by one or more of the following:_x000D__x000D_          -  Dyspnea_x000D__x000D_          -  Respiratory frequency = 30/min_x000D__x000D_          -  Blood oxygen saturation = 93%_x000D__x000D_          -  Partial pressure of arterial oxygen to fraction of inspired oxygen ratio &lt; 300_x000D__x000D_          -  Lung infiltrates &gt; 50% within 24 to 48 hours_x000D__x000D_          -  Respiratory failure_x000D__x000D_          -  Septic shock_x000D__x000D_          -  Multiple organ dysfunction or failure_x000D__x000D_        Group 2: Mild to moderate disease, at high risk of progression to severe disease. For_x000D_        example,_x000D__x000D_          -  Age &gt; 65 years_x000D__x000D_          -  Chronic health conditions such as chronic lung disease, cardiovascular disease,_x000D_             diabetes mellitus, obesity, end-stage renal disease or liver disease_x000D__x000D_        Exclusion Criteria:_x000D__x000D_          -  Rapidly progressive disease with anticipated life-expectancy &lt;72 hours_x000D__x000D_          -  Receiving steroid (&gt;0.5mg/kg methylprednisolone equivalent)_x000D__x000D_          -  Pregnancy_x000D__x000D_          -  Breastfeeding_x000D_      </t>
  </si>
  <si>
    <t>Dose-Limiting Toxicities</t>
  </si>
  <si>
    <t>https://clinicaltrials.gov/show/NCT04457726</t>
  </si>
  <si>
    <t xml:space="preserve">Allocation: Non-Randomized. Intervention model: Parallel Assignment. Primary purpose: Treatment. Masking: None (Open Label). </t>
  </si>
  <si>
    <t>NCT04457726</t>
  </si>
  <si>
    <t>Worldwide Trends on COVID-19 Research After the Declaration of COVID-19 Pandemic: An Observational Study</t>
  </si>
  <si>
    <t>Drug: Convalescent Plasma Transfusion;Drug: Hydroxychloroquine;Drug: DAS181;Drug: Ivermectin;Drug: Interferon Beta-1A</t>
  </si>
  <si>
    <t xml:space="preserve">_x000D_        Inclusion Criteria:_x000D__x000D_        Interventional studies in the WHO-compliant registries database which are registered and_x000D_        completed after 11th of March 2020 until 15th of August 2020._x000D__x000D_        Observational studies in the WHO-compliant registries database which are registered and_x000D_        completed after 11th of March 2020 until 15th of August 2020._x000D__x000D_        Exclusion Criteria:_x000D__x000D_        Interventional studies in the WHO-compliant registries database which are registered and_x000D_        completed before 11th March 2020._x000D__x000D_        Observational studies in the WHO-compliant registries database which are registered and_x000D_        completed before 11th March 2020._x000D_      </t>
  </si>
  <si>
    <t>Geographical distribution of the interventional studies after 11th of March 2020.;Geographical distribution of the Observational studies after 11th of March 2020.;Monthly Research study completion rate as per geographic distribution of the Research.</t>
  </si>
  <si>
    <t>https://clinicaltrials.gov/show/NCT04460547</t>
  </si>
  <si>
    <t>Qassim University</t>
  </si>
  <si>
    <t>NCT04460547</t>
  </si>
  <si>
    <t>Phase I Study of the Safety and Pharmacokinetics of Human Convalescent Plasma in High Risk Children Exposed or Infected With SARS-CoV-2</t>
  </si>
  <si>
    <t>Biological: anti-SARS-CoV-2 human convalescent plasma</t>
  </si>
  <si>
    <t xml:space="preserve">_x000D_        Inclusion Criteria:_x000D__x000D_          -  Age = 1 month and &lt; 18 years at the time of consent._x000D__x000D_          -  Determined to be at high-risk for severe SARS-CoV-2 disease based on the American_x000D_             Academy of Pediatrics definition of immunocompromised children and reported high-risk_x000D_             pediatric subpopulations. These include the following groups: immunocompromised,_x000D_             hemodynamically significant cardiac disease (e.g. congenital heart disease), lung_x000D_             disease with chronic respiratory failure, infant, i.e. child =1 year old._x000D__x000D_          -  Confirmed SARS-CoV-2 infection OR high-risk exposure as defined:_x000D__x000D_               -  Confirmed infection: Child who tested positive for COVID-19 and is no more than_x000D_                  96 hours after onset of symptoms (and within 120 hours at the time of receipt of_x000D_                  study plasma)._x000D__x000D_               -  High-risk exposure: Susceptible child who was not previously infected or_x000D_                  otherwise immune to SARS-CoV-2 and exposed within 96 hours prior to enrollment_x000D_                  (and within 120 hours at the time of receipt of study plasma). Both criteria_x000D_                  below should be met:_x000D__x000D_                    1. A household member or daycare center (same room) exposure to a person with_x000D_                       confirmed SARS-CoV-2 OR with clinically compatible disease in areas with_x000D_                       widespread ongoing transmission_x000D__x000D_                    2. Negative for SARS-CoV-2 (nasopharyngeal or oropharyngeal swab)_x000D__x000D_          -  For females of reproductive potential (defined as having experienced menarche), not_x000D_             pregnant based on testing performed at screening._x000D__x000D_          -  Parent or legal guardian able and willing to provide signed parent permission._x000D__x000D_        Exclusion Criteria:_x000D__x000D_          -  History of severe reactions (e.g. anaphylaxis) to transfusion of blood products._x000D_             Individuals with minor reactions such as fever, itching, chills, etc. that resolve_x000D_             spontaneously or respond to pre-medications, and that do not represent more_x000D_             significant allergic reactions, will not be excluded._x000D__x000D_          -  For females, breastfeeding, or planning to become pregnant/breastfeed during the study_x000D_             period._x000D__x000D_          -  Participant is unlikely to adhere to the study procedures, keep appointments, or is_x000D_             planning to relocate outside the greater Los Angeles area during the study._x000D__x000D_          -  Any condition that would, in the opinion of the principal investigator, place the_x000D_             participant at an unacceptable risk of injury or render the participant unable to meet_x000D_             the requirements of the protocol._x000D_      </t>
  </si>
  <si>
    <t>Cumulative incidence of Grade 3 and Grade 4 adverse events;Cumulative incidence of serious adverse events</t>
  </si>
  <si>
    <t>https://clinicaltrials.gov/show/NCT04462848</t>
  </si>
  <si>
    <t>University of California, Los Angeles</t>
  </si>
  <si>
    <t>NCT04462848</t>
  </si>
  <si>
    <t>CU5/Pregnant women</t>
  </si>
  <si>
    <t>Single Arm Trial&lt;br&gt;  Method of generating randomization sequence:Not Applicable  Method of allocation concealment:Not Applicable  Blinding and masking:Not Applicable</t>
  </si>
  <si>
    <t xml:space="preserve">The impact on COVID-19 pandemic on the care of children with cancer in India                                                                                                                                                                                                                                                                                                                                                                                                                                                                                                                                                                                                                                                                                                                                                                                                                                                                                                                                                                                                                                                                                                                                                                                                                                                                                                                                                                                                                                                                                                                                                                                                                                                                                                                                                                                                                                                                                                                                                                                                    </t>
  </si>
  <si>
    <t>Inclusion criteria: Children aged 0 to 18 years with cancer (diagnosed and initiated treatment for the first time or those with relapse)registered during a five-month time period from Jan 1st 2020 to May 31st 2020.</t>
  </si>
  <si>
    <t>Exclusion criteria: Those who do not meet inclusion criteria</t>
  </si>
  <si>
    <t>% change in number of children registered, % of chemotherapy given behind schedule or not givenTimepoint: 10 week time period</t>
  </si>
  <si>
    <t>http://www.ctri.nic.in/Clinicaltrials/pmaindet2.php?trialid=43750</t>
  </si>
  <si>
    <t>Other&lt;br&gt;  Method of generating randomization sequence:Not Applicable  Method of allocation concealment:Not Applicable  Blinding and masking:Not Applicable</t>
  </si>
  <si>
    <t>Dr Ramandeep Singh Arora</t>
  </si>
  <si>
    <t>CTRI/2020/05/025219</t>
  </si>
  <si>
    <t xml:space="preserve">Indian COVID-19 Childhood Cancer Registry                                                                                                                                                                                                                                                                                                                                                                                                                                                                                                                                                                                                                                                                                                                                                                                                                                                                                                                                                                                                                                                                                                                                                                                                                                                                                                                                                                                                                                                                                                                                                                                                                                                                                                                                                                                                                                                                                                                                                                                                                                       </t>
  </si>
  <si>
    <t>Inclusion criteria: 1. All children who at diagnosis of their cancer were  &lt; 18 years of age  &lt;br/ &gt;2. They are now either on therapy including chemotherapy, immunotherapy, radiotherapy and surgery, or have completed therapy &lt;br/ &gt;3. Confirmed diagnosis of COVID-19 by RT-PCR or antibody test &lt;br/ &gt;4. Located in India at the time of the diagnosis of COVID-19 &lt;br/ &gt;</t>
  </si>
  <si>
    <t>Exclusion criteria: 1. Those who refuse consent</t>
  </si>
  <si>
    <t>http://www.ctri.nic.in/Clinicaltrials/pmaindet2.php?trialid=43753</t>
  </si>
  <si>
    <t>Dr Ramandep Arora</t>
  </si>
  <si>
    <t>CTRI/2020/05/025221</t>
  </si>
  <si>
    <t xml:space="preserve">Challenges of pregnancy during the COVID 19 pandemic and lockdown                                                                                                                                                                                                                                                                                                                                                                                                                                                                                                                                                                                                                                                                                                                                                                                                                                                                                                                                                                                                                                                                                                                                                                                                                                                                                                                                                                                                                                                                                                                                                                                                                                                                                                                                                                                                                                                                                                                                                                                                               </t>
  </si>
  <si>
    <t>Inclusion criteria: All pregnant women consenting for the study</t>
  </si>
  <si>
    <t>Exclusion criteria: non consenting pregnant women &lt;br/ &gt;women below 18 years and above 40 years</t>
  </si>
  <si>
    <t>To assess the number of pregnant women who could not avail Antenatal services during the lock down and pandemicTimepoint: baseline</t>
  </si>
  <si>
    <t>http://www.ctri.nic.in/Clinicaltrials/pmaindet2.php?trialid=43824</t>
  </si>
  <si>
    <t>Other&lt;br&gt;  Method of generating randomization sequence:Computer generated randomization  Method of allocation concealment:Sequentially numbered, sealed, opaque envelopes  Blinding and masking:Participant Blinded</t>
  </si>
  <si>
    <t>Shri BM Patil Medical College Hospital and Research CenterBLDE Deemed to be University</t>
  </si>
  <si>
    <t>CTRI/2020/05/025293</t>
  </si>
  <si>
    <t xml:space="preserve">Understanding the biochemical and immunological correlates of severity and outcomes of COVID-19 in children with cancer undergoing chemotherapy                                                                                                                                                                                                                                                                                                                                                                                                                                                                                                                                                                                                                                                                                                                                                                                                                                                                                                                                                                                                                                                                                                                                                                                                                                                                                                                                                                                                                                                                                                                                                                                                                                                                                                                                                                                                                                                                                                                                 </t>
  </si>
  <si>
    <t>Inclusion criteria: All children with cancer who are undergoing treatment under Pediatric Haematology and Oncology will be included.</t>
  </si>
  <si>
    <t>Exclusion criteria: Patients who do not give consent to be included</t>
  </si>
  <si>
    <t>For every child with febrile illness, the following outcomes will be measured: (1) clinical outcomes of infections (if any) including severity (pneumonia, multi-organ failure, death) and time to recover.Timepoint: Outcomes will be measured at baseline, week1, week2, week3 and at week4. Antibody response will be measured at week 4 and at 3 months.</t>
  </si>
  <si>
    <t>http://www.ctri.nic.in/Clinicaltrials/pmaindet2.php?trialid=43914</t>
  </si>
  <si>
    <t>Other&lt;br&gt;  Method of generating randomization sequence:Other  Method of allocation concealment:Other  Blinding and masking:Not Applicable</t>
  </si>
  <si>
    <t>NO SPONSOR</t>
  </si>
  <si>
    <t>CTRI/2020/05/025327</t>
  </si>
  <si>
    <t xml:space="preserve">Comparison of clinical profile, outcome and peripheral blood cell population data in children with COVID-19 and non-COVID acute severe respiratory infection - Pedscovid                                                                                                                                                                                                                                                                                                                                                                                                                                                                                                                                                                                                                                                                                                                                                                                                                                                                                                                                                                                                                                                                                                                                                                                                                                                                                                                                                                                                                                                                                                                                                                                                                                                                                                                                                                                                                                                                                                        </t>
  </si>
  <si>
    <t>Inclusion criteria: All children from birth to 16 years of age presented with ALRI as per IMNCI criteria</t>
  </si>
  <si>
    <t>Exclusion criteria: Children with ALRI but having asthma, empyema, aspiration pneumonia</t>
  </si>
  <si>
    <t>Mode of oxygen therapy.  Other interventions needed.  Outcome from illnes- recovery or deathTimepoint: Baseline, 3rd day, 5th day and at dischargefrom hospital.</t>
  </si>
  <si>
    <t>http://www.ctri.nic.in/Clinicaltrials/pmaindet2.php?trialid=44074</t>
  </si>
  <si>
    <t>Christian Medical College</t>
  </si>
  <si>
    <t>CTRI/2020/05/025424</t>
  </si>
  <si>
    <t xml:space="preserve">National Registry of Pregnant Women with COVID-19 in India - PregCovid                                                                                                                                                                                                                                                                                                                                                                                                                                                                                                                                                                                                                                                                                                                                                                                                                                                                                                                                                                                                                                                                                                                                                                                                                                                                                                                                                                                                                                                                                                                                                                                                                                                                                                                                                                                                                                                                                                                                                                                                          </t>
  </si>
  <si>
    <t>Inclusion criteria: Part A  &lt;br/ &gt;Medical Case records of pregnant women with COVID-19 admitted from 1st January to 31st May 2020 will be analyzed. The records of the Pregnant women died due to COVID-19 will also be analyzed  &lt;br/ &gt;Part B  &lt;br/ &gt;Medical records of all pregnant and/ post-partum women with COVID-19 in Maharashtra from 01.06.2020 will be evaluated for prospective data entry in the registry</t>
  </si>
  <si>
    <t xml:space="preserve">Exclusion criteria: </t>
  </si>
  <si>
    <t>http://www.ctri.nic.in/Clinicaltrials/pmaindet2.php?trialid=43519</t>
  </si>
  <si>
    <t>Other&lt;br&gt;  Method of generating randomization sequence:  Method of allocation concealment:  Blinding and masking:</t>
  </si>
  <si>
    <t>ICMR NATIONAL INSTITUTE FOR RESEARCH IN REPRODUCTIVE HEALTH</t>
  </si>
  <si>
    <t>CTRI/2020/05/025423</t>
  </si>
  <si>
    <t xml:space="preserve">Impact of teleconsultation for neonatal follow-up during COVID-19 pandemic: A randomized controlled trial                                                                                                                                                                                                                                                                                                                                                                                                                                                                                                                                                                                                                                                                                                                                                                                                                                                                                                                                                                                                                                                                                                                                                                                                                                                                                                                                                                                                                                                                                                                                                                                                                                                                                                                                                                                                                                                                                                                                                                       </t>
  </si>
  <si>
    <t>Intervention1: Tele-consultation arm: Caregivers of enrolled infants being discharged from hospital shall participate in a teleconsultation visit with neonatal providers within one week of discharge. &lt;br&gt;Mode of teleconsultation: Telephonic calls &lt;br&gt;Providers: The teleconsultation shall be provided by neonatal consultant or neonatology senior residents at fixed times using a dedicated mobile phone or landline at fixed time 10 am-12 noon.  &lt;br&gt;Calls from parents in case of emergencies shall be answered 24x7 using a dedicated mobile phone for this purpose. &lt;br&gt;Frequency of teleconsultation- 3-7 days post discharge, 14 days of life and day 28 of life. Late preterm neonates shall receive additional call at 28 days of corrected age. Additional follow up teleconsultation will be provided if required.&lt;br&gt;Obtaining parental satisfaction: Caregivers shall complete an anonymous post-visit satisfaction survey on a scale of 0-5 at the end of the study period (28 days postnatal age) or 40 weeks corrected age whichever is later on three aspects; comfort with the physician during teleconsultation, whether not their questions were answered and their overall satisfaction with the visit&lt;br&gt;&lt;br&gt;Control Intervention1: Standard arm: At the time of discharge these neonates shall be advised to follow up with their local paediatrician or local hospital for any concerns. Some babies may be advised another visit with local practitioner for follow up of jaundice or feeding issues.  In order to measure the outcome, the standard care group shall receive one telephonic call at the end of 28 days of life for term neonates and at 4 weeks corrected age for late preterm neonates to identify the need the hospitalisation or emergency care visit and to enquire the status of the neonate.&lt;br&gt;&lt;br&gt;&lt;br&gt;&lt;br&gt;</t>
  </si>
  <si>
    <t>Inclusion criteria: Neonates with gestational age at birth greater than or equal to 34 weeks &lt;br/ &gt;Delivered in JIPMER hospital  &lt;br/ &gt;Discharged home within the first week of life                                                  &lt;br/ &gt;</t>
  </si>
  <si>
    <t>Exclusion criteria: 1. Need for NICU stay for 7 days or more &lt;br/ &gt;2. Major congenital anomalies &lt;br/ &gt;3. Postnatal morbidities (respiratory distress syndrome, neonatal sepsis, need for ventilation more than 24 hours, moderate or severe hypoxic iscahemic encephalopathy etc) requiring enrollment and follow up in high risk follow up clinic of JIPMER as per unit policy  &lt;br/ &gt;4. Parents who do not have a telephone or mobile services to enable tele consultation &lt;br/ &gt;5. Unwilling to provide consent  &lt;br/ &gt;</t>
  </si>
  <si>
    <t>Need for emergency room visit or re-hospitalizationTimepoint: At 28 days of life for term neonates and at 4 weeks  corrected age for late preterm neonates</t>
  </si>
  <si>
    <t>http://www.ctri.nic.in/Clinicaltrials/pmaindet2.php?trialid=43382</t>
  </si>
  <si>
    <t>Randomized, Parallel Group Trial&lt;br&gt;  Method of generating randomization sequence:Computer generated randomization  Method of allocation concealment:Sequentially numbered, sealed, opaque envelopes  Blinding and masking:Open Label</t>
  </si>
  <si>
    <t>JIPMER Intramural fund</t>
  </si>
  <si>
    <t>CTRI/2020/05/025492</t>
  </si>
  <si>
    <t>TARGet Kids! COVID-19 Study of Children and Families</t>
  </si>
  <si>
    <t xml:space="preserve">_x000D_        Inclusion Criteria:_x000D__x000D_          -  Families with existing participants of the TARGet Kids! cohort with children between_x000D_             the ages of 0-10 years._x000D__x000D_        Exclusion Criteria:_x000D__x000D_          -  Families who are not participating in the TARGet Kids! cohort or participating_x000D_             families with no children within the age of eligibility._x000D_      </t>
  </si>
  <si>
    <t>Cumulative Incidence of COVID-19</t>
  </si>
  <si>
    <t>https://clinicaltrials.gov/show/NCT04449978</t>
  </si>
  <si>
    <t>NCT04449978</t>
  </si>
  <si>
    <t>Worldwide COVID-19 in Children and Adult Patients With Primary ImmunoDeficiencies (PID) Survey</t>
  </si>
  <si>
    <t xml:space="preserve">_x000D_        Inclusion Criteria:_x000D__x000D_          -  Diagnosed with a Primary Immune Deficiency_x000D__x000D_          -  COVID-19 (proven or probable)_x000D__x000D_        Exclusion Criteria:_x000D__x000D_          -  Secondary Immune Deficiency_x000D__x000D_          -  Other Coronovirus infection_x000D_      </t>
  </si>
  <si>
    <t>Survival of patients with PID affected by COVID-19;Rate of admission to ICU of patients with PID affected by COVID-19;Rate of oxygen therapy of patients with PID affected by COVID-19</t>
  </si>
  <si>
    <t>https://clinicaltrials.gov/show/NCT04459689</t>
  </si>
  <si>
    <t>Imagine Institute</t>
  </si>
  <si>
    <t>NCT04459689</t>
  </si>
  <si>
    <t>Mother to Child SARS-CoV-2 Transmission: Fact or Fantasy</t>
  </si>
  <si>
    <t>The emerging coronavirus called SARS-CoV-2 has spread rapidly around the world. Responsible for severe pneumonitis (Covid-19), there are also doubts concerning a possible mother-to-fetal transmission of this virus. Current data are patchy and obtained from small groups of patients. They tend to support the idea that the mother-to-fetal transmission of SARS-CoV-2 is very rare, but the period between infection and childbirth was often very short and may not allow sufficient replication to consider transplacental passage. Here, we reviewed the existing virological data and those remaining to explore. Thus, the natural history of SARS-CoV-2 infection in pregnant women and the risk of transmission in utero is not yet fully understood and defined. Four months from the emergence of this virus, it is therefore reasonable to wait for the results of specific studies on larger cohorts which, to be conclusive, must meet the best scientific criteria.</t>
  </si>
  <si>
    <t>https://www.jle.com/fr/revues/vir/e-docs/la_transmission_materno_ftale_du_sars_cov_2_realite_ou_fantasme_318122/article.phtml</t>
  </si>
  <si>
    <t>NA</t>
  </si>
  <si>
    <t>Egloff C, Picone O, Vauloup-Fellous C, Roques P.</t>
  </si>
  <si>
    <t>Virologie (Montrouge)</t>
  </si>
  <si>
    <t>10.1684/vir.2020.0838</t>
  </si>
  <si>
    <t>French</t>
  </si>
  <si>
    <t>Prevalence of SARS-CoV-2 in Spain (ENE-COVID): a nationwide, population-based seroepidemiological study</t>
  </si>
  <si>
    <t>Summary
Background Spain is one of the European countries most affected by the COVID-19 pandemic. Serological surveys are
a valuable tool to assess the extent of the epidemic, given the existence of asymptomatic cases and little access to
diagnostic tests. This nationwide population-based study aims to estimate the seroprevalence of SARS-CoV-2 infection
in Spain at national and regional level.
Methods 35883 households were selected from municipal rolls using two-stage random sampling stratified by
province and municipality size, with all residents invited to participate. From April 27 to May 11, 2020, 61 075 participants
(75·1% of all contacted individuals within selected households) answered a questionnaire on history of symptoms
compatible with COVID-19 and risk factors, received a point-of-care antibody test, and, if agreed, donated a blood
sample for additional testing with a chemiluminescent microparticle immunoassay. Prevalences of IgG antibodies
were adjusted using sampling weights and post-stratification to allow for differences in non-response rates based on
age group, sex, and census-tract income. Using results for both tests, we calculated a seroprevalence range maximising
either specificity (positive for both tests) or sensitivity (positive for either test).
Findings Seroprevalence was 5·0% (95% CI 4·7–5·4) by the point-of-care test and 4·6% (4·3–5·0) by immunoassay,
with a specificity–sensitivity range of 3·7% (3·3–4·0; both tests positive) to 6·2% (5·8–6·6; either test positive), with
no differences by sex and lower seroprevalence in children younger than 10 years (&lt;3·1% by the point-of-care test).
There was substantial geographical variability, with higher prevalence around Madrid (&gt;10%) and lower in coastal
areas (&lt;3%). Seroprevalence among 195 participants with positive PCR more than 14 days before the study visit ranged
from 87·6% (81·1–92·1; both tests positive) to 91·8% (86·3–95·3; either test positive). In 7273 individuals with
anosmia or at least three symptoms, seroprevalence ranged from 15·3% (13·8–16·8) to 19·3% (17·7–21·0). Around a
third of seropositive participants were asymptomatic, ranging from 21·9% (19·1–24·9) to 35·8% (33·1–38·5). Only
19·5% (16·3–23·2) of symptomatic participants who were seropositive by both the point-of-care test and immunoassay
reported a previous PCR test.
Interpretation The majority of the Spanish population is seronegative to SARS-CoV-2 infection, even in hotspot areas.
Most PCR-confirmed cases have detectable antibodies, but a substantial proportion of people with symptoms compatible
with COVID-19 did not have a PCR test and at least a third of infections determined by serology were asymptomatic.
These results emphasise the need for maintaining public health measures to avoid a new epidemic wave.
Funding Spanish Ministry of Health, Institute of Health Carlos III, and Spanish National Health System.</t>
  </si>
  <si>
    <t>https://www.thelancet.com/journals/lancet/article/PIIS0140-6736(20)31483-5/fulltext</t>
  </si>
  <si>
    <t>Poll√°n M, P√©rez-G√≥mez B, Pastor-Barriuso R, Oteo J, Hern√°n MA, P√©rez-Olmeda M, Sanmart√≠n JL, Fern√°ndez-Garc√≠a A, Cruz I, Fern√°ndez de Larrea N, Molina M, Rodr√≠guez-Cabrera F, Mart√≠n M, Merino-Amador P, Le√≥n Paniagua J, Mu√±oz-Montalvo JF, Blanco F, Yotti R; ENE-COVID Study Group.</t>
  </si>
  <si>
    <t>10.1016/S0140-6736(20)31483-5</t>
  </si>
  <si>
    <t>Online Antenatal Care During The COVID-19 Pandemic: Opportunities and Challenges</t>
  </si>
  <si>
    <t>During this ongoing global Coronavirus Disease (COVID-19) pandemic, people in different regions of the world have been greatly affected. Recently delivered mothers and currently pregnant women face a dilemma during this period, since they need professional antenatal care while there are high infection risks of severe respiratory syndrome coronavirus (SARS-CoV-2) in hospitals. Therefore, online antenatal care would be a preferable choice for these women because it could provide pregnancy-related information and online clinic consultations. In addition, online antenatal care could help to provide relatively cheaper medical services and diminish health inequality due to its convenience and cost-effectiveness, especially in developing countries or regions. However, some pregnant women will doubt the reliability of such online information. Therefore, it is important to determine how to ensure the quality of online services and establish a stable mutual trust between pregnant women and online programs. Here we report how the COVID-19 pandemic brings not only opportunities for the development and popularization of online antenatal care programs but also challenges.</t>
  </si>
  <si>
    <t>https://pubmed.ncbi.nlm.nih.gov/32658860/</t>
  </si>
  <si>
    <t>Wu H, Sun W, Huang X, Yu S, Wang H, Bi X, Sheng J, Chen S, Akinwunmi B, Zhang CJP, Ming WK.</t>
  </si>
  <si>
    <t>J Med Internet Res</t>
  </si>
  <si>
    <t>10.2196/19916</t>
  </si>
  <si>
    <t>983 pregnant women</t>
  </si>
  <si>
    <t>Pregnancy and COVID-19: a systematic review of maternal, obstetric and neonatal outcomes</t>
  </si>
  <si>
    <t>BACKGROUND
There is limited information related to COVID-19 in pregnancy.
OBJECTIVES
Evaluate the impact of COVID-19 during pregnancy.
Search strategy: Searches were systematically carried out in PubMed, Scopus database and WHO database.
Selection criteria: Studies with information related to the effects of COVID-19 in pregnancy, concerning maternal, obstetric, and neonatal outcomes were included.
Data collection and analysis: Data were extracted for systematic review following PRISMA guidelines. CARE and STROBE were used to evaluate the quality of data.
Main Results: A total of 8 studies involving 95 pregnant women and 51 neonates were included. Overall, the quality was considered good in four studies, moderate in three and poor in one. Among pregnant women, 26% had a history of epidemiological exposure to SARS-CoV-2. The most common symptoms presented were fever (55%), cough (38%) and fatigue (11%). In 50 deliveries, 94% were cesarean sections and 35% were preterm births. Of the 51 neonates, 20% had low birth weight and 1 tested positive for Sars-CoV-2. There was 1 neonatal death, not related to the viral infection, and no cases of severe neonatal asphyxia.
CONCLUSIONS
The information compiled in this systematic review may help healthcare providers administer the best possible care.</t>
  </si>
  <si>
    <t>https://www.tandfonline.com/doi/full/10.1080/14767058.2020.1781809</t>
  </si>
  <si>
    <t>Trocado V, Silvestre-Machado J, Azevedo L, Miranda A, Nogueira-Silva C.</t>
  </si>
  <si>
    <t>10.1080/14767058.2020.1781809</t>
  </si>
  <si>
    <t>95 pregnant women and 51 neonates</t>
  </si>
  <si>
    <t>COVID-19 in Children: An Ample Review</t>
  </si>
  <si>
    <t>The aim of this review was to describe the current knowledge about coronavirus disease 2019 (COVID-19, which is caused by severe acute respiratory syndrome coronavirus 2 [SARS-CoV-2]) in children, from epidemiological, clinical, and laboratory perspectives, including knowledge on the disease course, treatment, and prognosis. An extensive literature search was performed to identify papers on COVID-19 (SARS-CoV-2 infection) in children, published between January 1, 2020 and April 1, 2020. There were 44 relevant papers on COVID-19 in children. The results showed that COVID-19 occurs in 0.39–12.3% of children. Clinical signs and symptoms are comparable to those in adults, but milder forms and a large percentage of asymptomatic carriers are found among children. Elevated inflammatory markers are associated with complications and linked to various co-infections. Chest computed tomography (CT) scans in children revealed structural changes similar to those found in adults, with consolidations surrounded by halos being somewhat specific for children with COVID-19. The recommended treatment includes providing symptomatic therapy, with no specific drug recommendations for children. The prognosis is much better for children compared to adults. This review highlights that COVID-19 in children is similar to the disease in the adult population, but with particularities regarding clinical manifestations, laboratory test results, chest imaging, and treatment. The prognosis is much better for children compared to adults, but with the progression of the pandemic; the cases in children might change in the future.</t>
  </si>
  <si>
    <t>https://www.ncbi.nlm.nih.gov/pmc/articles/PMC7334563/</t>
  </si>
  <si>
    <t>Ciuca IM.</t>
  </si>
  <si>
    <t>Risk Manag Healthc Policy</t>
  </si>
  <si>
    <t>10.2147/RMHP.S257180</t>
  </si>
  <si>
    <t>Thromboinflammation in COVID-19 acute lung injury</t>
  </si>
  <si>
    <t>Since the initial description in 2019, the novel coronavirus SARS-Cov-2 infection (COVID-19) pandemic has swept the globe. The most severe form of the disease presents with fever and shortness of breath, which rapidly deteriorates to respiratory failure and acute lung injury (ALI). COVID-19 also presents with a severe coagulopathy with a high rate of venous thromboembiolism. In addition, autopsy studies have revealed co-localized thrombosis and inflammation, which is the signature of thromboinflammation, within the pulmonary capillary vasculature. While the majority of published data is on adult patients, there are parallels to pediatric patients. In our experience as a COVID-19 epicenter, children and young adults do develop both the coagulopathy and the ALI of COVID-19. This review will discuss COVID-19 ALI from a hematological perspective with discussion of the distinct aspects of coagulation that are apparent in COVID-19. Current and potential interventions targeting the multiple thromboinflammatory mechanisms will be discussed.</t>
  </si>
  <si>
    <t>Mitchell WB.</t>
  </si>
  <si>
    <t>Paediatr Respir Rev</t>
  </si>
  <si>
    <t>COVID-19 and Treg/Th17 imbalance: Potential relationship to pregnancy outcomes</t>
  </si>
  <si>
    <t>Caused by a novel type of virus, severe acute respiratory syndrome coronavirus 2 (SARS-CoV-2), coronavirus disease 2019 (COVID-19) constitutes a global public health emergency. Pregnant women are considered to have a higher risk of severe morbidity and even mortality due to their susceptibility to respiratory pathogens and their particular immunological state. Several studies assessing SARS-CoV-2 infection during pregnancy reported adverse pregnancy outcomes in patients with severe conditions, including spontaneous abortion, preterm labor, fetal distress, cesarean section, preterm birth, neonatal asphyxia, neonatal pneumonia, stillbirth, and neonatal death. However, whether these complications are causally related to SARS-CoV-2 infection is not clear. Here, we reviewed the scientific evidence supporting the contributing role of Treg/Th17 cell imbalance in the uncontrolled systemic inflammation characterizing severe cases of COVID-19. Based on the recognized harmful effects of these CD4+ T cell subset imbalances in pregnancy, we speculated that SARS-CoV-2 infection might lead to adverse pregnancy outcomes through the deregulation of otherwise tightly-regulated Treg/Th17 ratios, and to subsequent uncontrolled systemic inflammation. Moreover, we discuss the possibility of vertical transmission of COVID-19 from infected mothers to their infants, which could also explain adverse perinatal outcomes. Rigorous monitoring of pregnancies and appropriate measures should be taken to prevent and treat early eventual maternal and perinatal complications.</t>
  </si>
  <si>
    <t>https://onlinelibrary.wiley.com/doi/epdf/10.1111/aji.13304</t>
  </si>
  <si>
    <t>Muyayalo KP, Huang DH, Zhao SJ, Xie T, Mor G, Liao AH.</t>
  </si>
  <si>
    <t>10.1111/aji.13304</t>
  </si>
  <si>
    <t>Molecular Aspects of COVID-19 Differential Pathogenesis</t>
  </si>
  <si>
    <t>In the absence of therapeutic interventions, and a possible vaccine candidate, the spread of COVID-19 disease and associated fatalities are on the rise. The high mutation frequency in the genomic material of these viruses supports their ability to adapt to new environments, resulting in an efficient alteration in tissue tropism and host range. Therefore, the coronavirus’ health threats could be relevant for the long-term. The epidemiological data indicate that age, sex, and cardio-metabolic disease have a significant impact on the spread and severity of COVID-19. In this review, we highlight recent updates on the pathogenesis of SARS-CoV-2 among men and women, including children. We also discuss the role of the cellular receptors and coreceptors used by the virus to enter host cells on differential infection among men, women, and cardio-metabolic patients</t>
  </si>
  <si>
    <t>https://www.mdpi.com/2076-0817/9/7/538</t>
  </si>
  <si>
    <t>Rothan HA, Acharya A, Reid SP, Kumar M, Byrareddy SN.</t>
  </si>
  <si>
    <t>Pathogens</t>
  </si>
  <si>
    <t>10.3390/pathogens9070538</t>
  </si>
  <si>
    <t>Challenges of COVID-19 in children in low- and middle-income countries</t>
  </si>
  <si>
    <t>As the coronavirus pandemic extends to low and middle income countries (LMICs), there are growing concerns about the risk of coronavirus disease (COVID-19) in populations with high prevalence of comorbidities, the impact on health and economies more broadly and the capacity of existing health systems to manage the additional burden of COVID-19. The direct effects of COVID are less of a concern in children, who seem to be largely asymptomatic or to develop mild illness as occurs in high income countries; however children in LMICs constitute a high proportion of the population and may have a high prevalence of risk factors for severe lower respiratory infection such as HIV or malnutrition. Further diversion of resources from child health to address the pandemic among adults may further impact on care for children. Poor living conditions in LMICs including lack of sanitation, running water and overcrowding may facilitate transmission of SARS-CoV-2. The indirect effects of the pandemic on child health are of considerable concern, including increasing poverty levels, disrupted schooling, lack of access to school feeding schemes, reduced access to health facilities and interruptions in vaccination and other child health programs. Further challenges in LMICs include the inability to implement effective public health measures such as social distancing, hand hygiene, timely identification of infected people with self-isolation and universal use of masks. Lack of adequate personal protective equipment, especially N95 masks is a key concern for health care worker protection. While continued schooling is crucial for children in LMICs, provision of safe environments is especially challenging in overcrowded resource constrained schools. The current crisis is a harsh reminder of the global inequity in health in LMICs. The pandemic highlights key challenges to the provision of health in LMICs, but also provides opportunities to strengthen child health broadly in such settings.</t>
  </si>
  <si>
    <t>https://www.ncbi.nlm.nih.gov/pmc/articles/PMC7316049/</t>
  </si>
  <si>
    <t>Zar HJ, Dawa J, Fischer GB, Castro-Rodriguez JA.</t>
  </si>
  <si>
    <t>The Impact of Coronavirus Disease 2019 Pandemic on U.S. and Canadian PICUs</t>
  </si>
  <si>
    <t>There are limited reports of the impact of the coronavirus disease 2019 pandemic focused on U.S. and Canadian PICUs. This hypothesis-generating report aims to identify the United States and Canadian trends of coronavirus disease 2019 in PICUs.
Design and Setting:
To better understand how the coronavirus disease 2019 pandemic was affecting U.S. and Canadian PICUs, an open voluntary daily data collection process of Canadian and U.S. PICUs was initiated by Virtual Pediatric Systems, LLC (Los Angeles, CA; gro.spvym.www//:ptth) in mid-March 2020. Information was made available online to all PICUs wishing to participate. A secondary data collection was performed to follow-up on patients discharged from those PICUs reporting coronavirus disease 2019 positive patients.
Measurements and Main Results:
To date, over 180 PICUs have responded detailing 530 PICU admissions requiring over 3,467 days of PICU care with 30 deaths. The preponderance of cases was in the eastern regions. Twenty-four percent of the patients admitted to the PICUs were over 18 years old. Fourteen percent of admissions were under 2 years old. Nearly 60% of children had comorbidities at admission with the average length of stay increasing by age and by severity of comorbidity. Advanced respiratory support was necessary during 67% of the current days of care, with 69% being conventional mechanical ventilation.
Conclusions:
PICUs have been significantly impacted by the pandemic. They have provided care not only for children but also adults. Patients with coronavirus disease 2019 have a high frequency of comorbidities, require longer stays, more ventilatory support than usual PICU admissions. These data suggest several avenues for further exploration.</t>
  </si>
  <si>
    <t>https://www.ncbi.nlm.nih.gov/pmc/articles/PMC7340137/</t>
  </si>
  <si>
    <t>Sachdeva R, Rice TB, Reisner B, Brundage N, Hulbert C, Kaminski A, Wetzel RC.</t>
  </si>
  <si>
    <t>Pediatr Crit Care Med</t>
  </si>
  <si>
    <t>10.1097/PCC.0000000000002510</t>
  </si>
  <si>
    <t>SARS-CoV-2 infection testing at delivery: a clinical and epidemiological priority</t>
  </si>
  <si>
    <t>ABSTRACT
Background: Universal testing has been suggested as a useful strategy for a safe exit from the total
lockdown, without recurrence of COVID-19 epidemic, delivering women being considered a sentinel
population. Further universal testing for pregnant women may be useful in order to define appropriate access to COVID19 areas, dedicated neonatal care, and personal protective equipment.
Methods: During the period 10–26 April, all consecutive women admitted for delivery at the
Maternity Hospitals of the city of Milan and in six provinces of Lombardy: Brescia, Como, Lecco
Monza, Pavia, and Sondrio. areas were tested with nasopharyngeal swabs.
Results and conclusion: Out of 1566 women, 49 were tested positive for SARS-Cov-2 (3.1%,
95% Confidence Interval (CI) 2.3–4.0). This value is largely higher than Heath Authorities estimate. Of tested positive women, 22 (44.9%) had symptoms or reported close contacts with positive patients, that is were found at risk by the itemized questionnaire. In conclusion, routine
estimate of frequency of positivity among delivering women can be consider a useful methods
to monitor positivity at least in females in their fertile ages.</t>
  </si>
  <si>
    <t>https://www.tandfonline.com/doi/full/10.1080/14767058.2020.1788532</t>
  </si>
  <si>
    <t xml:space="preserve">Italy </t>
  </si>
  <si>
    <t>Ferrazzi E, Beretta P, Bianchi S, Cetin I, Guarnerio P, Locatelli A, Marconi AM, Meroni MG, Pavone G, Pintucci A, Prefumo F, Savasi V, Spinillo A, Tassis B, Vergani P, Vignali M, Parazzini F, La Vecchia C.</t>
  </si>
  <si>
    <t>10.1080/14767058.2020.1788532</t>
  </si>
  <si>
    <t xml:space="preserve">49 out of 1566 pregnant women tested positive </t>
  </si>
  <si>
    <t>Fetal heart rate changes on the cardiotocograph trace secondary to maternal COVID-19 infection</t>
  </si>
  <si>
    <t>Objective
To determine the cardiotocograph (CTG) changes in women with symptomatic COVID-19 infection.
Study design
12 anonymised CTG traces from 2 hospitals in Spain were retrospectively analysed by 2 independent assessors. CTG parameters were studied based on fetal pathophysiological responses to inflammation and hypoxia that would be expected based on the pathogenesis of COVID-19 patients. Correlation was made with perinatal outcomes (Apgar score at 5 min and umbilical cord pH).
Results
All fetuses showed an increased baseline FHR &gt; 10 percent compared to the initial recording, in addition to absence of accelerations. 10 out of 12 CTG traces (83.3 percent) demonstrated late or prolonged decelerations and 7 out of 12 fetuses (58.3 percent) showed absence of cycling. Not a single case of sinusoidal pattern was observed. ZigZag pattern was found in 4 CTG traces (33 percent). Excessive uterine activity was observed in all CTG traces where uterine activity was monitored (10 out of 12). Apgar scores at 5 min were normal (&gt;7) and absence of metabolic acidosis was found in the umbilical cord arterial pH (pH &gt; 7.0) in the cases that were available (11 and 9, respectively).
Conclusion
Fetuses of COVID-19 patients showed a raised baseline FHR (&gt;10 percent), loss of accelerations, late decelerations, ZigZag pattern and absence of cycling probably due to the effects of maternal pyrexia, maternal inflammatory response and the “cytokine storm”. However, the perinatal outcomes appear to be favourable. Therefore, healthcare providers should optimise the maternal environment first to rectify the reactive CTG changes instead of performing an urgent operative intervention.</t>
  </si>
  <si>
    <t>https://www.ncbi.nlm.nih.gov/pmc/articles/PMC7331544/</t>
  </si>
  <si>
    <t>Gracia-Perez-Bonfils A, Martinez-Perez O, Llurba E, Chandraharan E.</t>
  </si>
  <si>
    <t>Eur J Obstet Gynecol Reprod Biol</t>
  </si>
  <si>
    <t>Diabetes management and specific considerations for patients with diabetes during coronavirus diseases pandemic: A scoping review</t>
  </si>
  <si>
    <t>Background and aims
The global pandemic of coronavirus (COVID-19) affects almost all countries in the world, which potentially alter diabetes management. Many diabetes patients are experiencing barrier of care due to the policy related to COVID-19. This article aims to review the current evidence on diabetes management and specific considerations during the COVID-19 pandemic for people living with diabetes.
Methods
We conducted a scoping review in PubMed, Science Direct, DOAJ and Microsoft Academics databases from January 1 to April 17, 2020. Searching terms included “COVID-19”, “severe acute respiratory syndrome coronavirus 2”, and “Diabetes Mellitus” were used. Only scientific articles discussing diabetes management and specific considerations were selected and extracted.
Results
A total of 7 articles was selected in the analysis. Most were published in diabetes journals (85.71%). All articles (100%) discussed diabetes management and 71.43% of them provided diabetes care in specific considerations. We discussed issue of diabetes management in glycemic control and monitoring, dietary intake, physical activity, medication, education and prevention of COVID-19 infection that applicable for diabetes patients. In addition, specific considerations explored caring for diabetes in children and adolescents, pregnancy, elderly, emergency or critical care, to offer certain concern for raising the awareness.
Conclusions
This review specifies a summary of diabetes management as well as the particular considerations to care people living with diabetes during COVID-19 pandemic. Patients, health care providers, and policy makers could take advantage of the review to assist diabetic people passing through COVID-19 pandemic session with optimum glycemic outcome.</t>
  </si>
  <si>
    <t>https://www.ncbi.nlm.nih.gov/pmc/articles/PMC7334970/</t>
  </si>
  <si>
    <t>Wicaksana AL, Hertanti NS, Ferdiana A, Pramono RB.</t>
  </si>
  <si>
    <t>Diabetes Metab Syndr</t>
  </si>
  <si>
    <t>Studies published on COVID-19, pregnancy and neonate disease until 30 April 2020 are revised. We found 33 articles including 553 pregnant women and 456 deliveries. The more frequent symptoms in the pregnant women were fever, cough and dyspnoea. About two thirds deliveries were carried out via Caesarean rate; 5.9% women were admitted in the ICU and 4% required mechanic ventilation. No maternal death was reported. Prematurity occurred in 22.3% deliveries and 38.3% neonates required admission in the ICU. Only one neonatal death was reported (0.4%) and 13 neonates (3.4%) suffered COVID-19. The available information does not allow to state whether transmission to neonates occurred transplacentarily.</t>
  </si>
  <si>
    <t>https://www.ncbi.nlm.nih.gov/pmc/articles/PMC7309772/</t>
  </si>
  <si>
    <t>Cabero-P√©rez MJ, G√≥mez-Acebo I, Dierssen-Sotos T, Llorca J.</t>
  </si>
  <si>
    <t>Semergen</t>
  </si>
  <si>
    <t>Spanish</t>
  </si>
  <si>
    <t>553 pregnant women, 456 deliveries and 13 neonates</t>
  </si>
  <si>
    <t>COVID-19: review of case reports</t>
  </si>
  <si>
    <t>Recently published case reports relating to anesthesia in patients with coronavirus disease (COVID-19) were reviewed. The diagnosis of COVID-19 was confirmed by positive results of reverse transcriptase polymerase chain reaction test for severe acute respiratory syndrome coronavirus 2 (SARS-CoV-2). Numerous reports handled emergency cesarean delivery. Primary symptoms and laboratory data of pregnant women with COVID-19 were similar to those of non-pregnant patients. Although the mortality rate is reported to be high after surgery in patients with COVID-19, cesarean delivery was successfully performed under regional anesthesia in most cases and postoperative course was favorable both in the parents and newborns. There is no direct evidence of vertical mother-to-child transmission of SARS-CoV-2; however, a diagnosis of COVID-19 was made in a newborn two hours after delivery from a pregnant woman with COVID-19, based on the increased immunoglobulin levels and deranged liver function, suggesting that its possibility cannot be completely eliminated. Emergency cerebral shunt reconstruction was performed repeatedly in an eight-month-old boy with COVID-19. The tracheal tube was removed in the operating room after surgery and postoperative course was uneventful. All the procedures should be performed in isolated operating rooms with medical staff with level-3 personal protection to ensure the safety of patients and health care providers.</t>
  </si>
  <si>
    <t>https://www.ncbi.nlm.nih.gov/pmc/articles/PMC7354366/</t>
  </si>
  <si>
    <t>Oda Y.</t>
  </si>
  <si>
    <t>J Anesth</t>
  </si>
  <si>
    <t>10.1007/s00540-020-02825-4</t>
  </si>
  <si>
    <t>Is macrophages heterogeneity important in determining COVID-19 lethality?</t>
  </si>
  <si>
    <t>COVID-19 (coronavirus disease 2019) pandemic due to infection with SARS-CoV-2 has led to the death of thousands of adults worldwide. It is now clear that the hyper-inflammatory response triggered by SARS-CoV-2 plays a major role in disease severity and lethality of the infection. Macrophages are innate immune cells that sense and respond to infections by producing a plethora of inflammatory molecules and by interacting with other inflammatory cells. Therefore, macrophages may be diriment on eliminating pathogens and promoting organ repair. However, macrophages can be a major player of the so called cytokine storm and may be damaging to the tissues. It is believed that macrophage activation syndrome is induced by SARS-CoV to be lethal. Surprisingly and fortunately few children die from COVID-19. For instance, in Italy, out of more than 30.000 deaths for COVID-19, three are children. Therefore, we must wonder why? Are macrophages different in children compared to adults? In my opinion they are different. It has been demonstrated that macrophages populate the lung in three “developmental waves”, and it has been suggested that similar waves may be observed in other important organs, such as the heart and kidney. It is most likely that macrophages heterogeneity is involved in determining the severity. There are no doubts that macrophages are important in determining life or death in these patients. Comparing macrophages of children with those of adults with different degrees of disease severity is, therefore, mandatory.</t>
  </si>
  <si>
    <t>https://www.ncbi.nlm.nih.gov/pmc/articles/PMC7332450/</t>
  </si>
  <si>
    <t>Pagliaro P.</t>
  </si>
  <si>
    <t>Med Hypotheses</t>
  </si>
  <si>
    <t>10.1016/j.mehy.2020.110073</t>
  </si>
  <si>
    <t>COVID-19: A Review for the Pediatric Neurologist</t>
  </si>
  <si>
    <t>Abstract
Children are susceptible to infection with the novel coronavirus SARS-CoV-2. In this time of uncertainty, this review attempts to compile information that may be helpful to pediatric neurologists. This review consolidates current data on the disease associated with SARS-CoV-2, called COVID-19, and information from past coronavirus epidemics, to discuss diseases of pediatric neurology including Guillain-Barre syndrome (acute inflammatory demyelinating polyradiculoneuropathy); central demyelinating diseases like multiple sclerosis and acute disseminated encephalomyelitis; infantile spasms; febrile seizures; and maternal-fetal transmission of virus.</t>
  </si>
  <si>
    <t>https://pubmed.ncbi.nlm.nih.gov/32660309/</t>
  </si>
  <si>
    <t>Christy A.</t>
  </si>
  <si>
    <t>J Child Neurol</t>
  </si>
  <si>
    <t>10.1177/0883073820939387</t>
  </si>
  <si>
    <t>Pausing the Fight Against Malaria to Combat the COVID-19 Pandemic in Africa: Is the Future of Malaria Bleak?</t>
  </si>
  <si>
    <t>Malaria remains a major global health burden, killing hundreds of thousands annually, especially in sub-Saharan Africa. In 2019, a Phase IV Expanded Programme on Immunization (EPI)-linked malaria vaccine implementation was underway. However, in December 2019, a novel pneumonia condition termed coronavirus disease 2019 (COVID-19), caused by severe acute respiratory syndrome coronavirus 2 (SARS-CoV-2), with many clinical, epidemiological, and biological parallels to malaria, was reported in Wuhan, China. COVID-19 is spreading rapidly, and, as of the 3rd of June, 2020, more than 382,507 persons had died from COVID-19. Children under 5 years who suffer high malaria-attributable mortalities are largely asymptomatic for COVID-19. Considering that the malaria burden is highest in low-income tropical countries with little capacity to fund malaria control and eradication programs, the fight against malaria in these regions is likely to be hampered. Access to healthcare has generally been limited, while malaria interventions, such as seasonal malaria chemotherapy and distribution of insecticide-treated bed nets, have been suspended due to lockdowns. Likewise, the repurposing of antimalarials for treatment of COVID-19 shared symptoms and the shift in focus from the production of malaria rapid diagnostic tests (RDTs) to COVID-19 RDTs is a cause for concern in malaria-endemic regions. Children are less affected by the COVID-19 pandemic compared to the elderly. However, due to the fears of contracting SARS-CoV-2, the elderly who are worst affected by COVID-19 may not take children for malaria medication, resulting in high malaria-related mortalities among children. COVID-19 has disproportionately affected developed countries, threatening their donation capacity. These are likely to thwart malaria control efforts in low-income regions. Here, we present perspectives on the collateral impact of COVID-19 on malaria, especially in Africa.</t>
  </si>
  <si>
    <t>https://www.ncbi.nlm.nih.gov/pmc/articles/PMC7314964/</t>
  </si>
  <si>
    <t>Nghochuzie NN, Olwal CO, Udoakang AJ, Amenga-Etego LN, Amambua-Ngwa A.</t>
  </si>
  <si>
    <t>Front Microbiol</t>
  </si>
  <si>
    <t>10.3389/fmicb.2020.01476</t>
  </si>
  <si>
    <t>Multi-centre Spanish study found no incidences of viral transmission in infants born to mothers with COVID-19</t>
  </si>
  <si>
    <t>Aim: Our aim was to describe the clinical features of mothers infected with COVID-19 and examine any potential vertical mother to newborn transmission. We also assessed how effective the discharge recommendations were in preventing transmission during the first month of life.
Methods: This multicentre descriptive study involved 16 Spanish hospitals. We reviewed the medical records of 42 pregnant women diagnosed with COVID-19 from 13 March to 29 March 2020, when they were in their third trimester of pregnancy. They and their newborn infants were monitored until the infant was one month old.
Results: Over half (52.4%) of the women had a vaginal delivery. The initial clinical symptoms were coughing (66.6%) and fever (59.5%) and one mother died due to thrombo-embolic events. We admitted 37 newborn infants to the neonatal unit (88%) and 28 were then admitted to intermediate care for organisational virus-related reasons. No infants died and no vertical transmission was detected during hospitalisation or follow up. Only six were exclusively breastfed at discharge CONCLUSION: There was no evidence of COVID-19 transmission in any of the infants born to COVID-19 mothers and the post discharge advice seemed effective. The measures to avoid transmission appeared to reduce exclusive breastfeeding at discharge.</t>
  </si>
  <si>
    <t>https://onlinelibrary.wiley.com/doi/epdf/10.1111/apa.15474</t>
  </si>
  <si>
    <t>Mar√≠n Gabriel MA, Cuadrado I, √Ålvarez Fern√°ndez B, Gonz√°lez Carrasco E, Alonso D√≠az C, Llana Mart√≠n I, S√°nchez L, Olivas C, de Las Heras S, Criado E; Neo-COVID-19 Research Group.</t>
  </si>
  <si>
    <t>10.1111/apa.15474</t>
  </si>
  <si>
    <t>42 pregnant women</t>
  </si>
  <si>
    <t>Provision of Pediatric Immunization Services During the COVID-19 Pandemic: an Assessment of Capacity Among Pediatric Immunization Providers Participating in the Vaccines for Children Program - United States, May 2020</t>
  </si>
  <si>
    <t>Recent reports suggest that routine childhood immunization coverage might have decreased during the coronavirus disease 2019 (COVID-19) pandemic (1,2). To assess the capacity of pediatric health care practices to provide immunization services to children during the pandemic, a survey of practices participating in the Vaccines for Children (VFC) program was conducted during May 12-20, 2020. Data were weighted to account for the sampling design; thus, all percentages reported are weighted. Among 1,933 responding practices, 1,727 (89.8%) were currently open; 1,397 (81.1%) of these reported offering immunization services to all of their patients. When asked whether the practice would likely be able to accommodate new patients to assist with provision of immunization services through August, 1,135 (59.1%) respondents answered affirmatively. These results suggest that health care providers appear to have the capacity to deliver routinely recommended childhood vaccines, allowing children to catch up on vaccines that might have been delayed as a result of COVID-19-related effects on the provision of or demand for routine well child care. Health care providers and immunization programs should educate parents on the need to return for well-child and immunization visits or refer patients to other practices, if they are unable to provide services (3).</t>
  </si>
  <si>
    <t>https://pubmed.ncbi.nlm.nih.gov/32644980/</t>
  </si>
  <si>
    <t>Vogt TM, Zhang F, Banks M, Black C, Arthur B, Kang Y, Lucas P, Lamont B.</t>
  </si>
  <si>
    <t>MMWR Morb Mortal Wkly Rep</t>
  </si>
  <si>
    <t>10.15585/mmwr.mm6927a2</t>
  </si>
  <si>
    <t xml:space="preserve"> 1,933 practices participating in the Vaccines for Children (VFC) program</t>
  </si>
  <si>
    <t>Adaptation of Coronavirus (COVID-19) protocols to a Parisian maternity unit during the 2020 pandemic: a managerial perspective</t>
  </si>
  <si>
    <t>The COVID-19 pandemic overwhelmed health services in France during March 2020 and to cope service delivery was reduced in most disciplines. However as this was impossible for Obstetrics, COVID-19 infection had to be added to existing clinical care pathways in Necker Children's Hospital. This was further complicated by increasing number pregnancies affected by infection in addition to scientific uncertainty about the virus. Procedures based on scientific recommendations from French and international authorities were adapted to maternity care and regularly updated as the situation progressed. Weekly medical manager team meetings discussed the evolving clinical situation and initial evaluation found our procedures worked well. However, it was necessary to adapt the policy as the epidemic progressed rapidly. Shortly after the 16th March, traffic control bundling was implemented in anticipation of a dramatic increase in pregnant women affected by infection and to better protect staff. By the 18th April, with the peak of the COVID-19 epidemic receding, protocols were again readjusted to meet new service delivery requirements. Although a full debrief is yet to occur, from an operational level perspective, staff response was more than satisfactory. While preventing another epidemic maybe impossible, this experience will improve our resilience in the future.</t>
  </si>
  <si>
    <t>Ghanchi A.</t>
  </si>
  <si>
    <t>Disaster Med Public Health Prep</t>
  </si>
  <si>
    <t>10.1017/dmp.2020.234</t>
  </si>
  <si>
    <t>Fetal Transient Skin Edema in Two Pregnant Women With Coronavirus Disease 2019 (COVID-19)</t>
  </si>
  <si>
    <t>Abstract
Background: The risk of vertical transmission of severe acute respiratory syndrome coronavirus 2 (SARS-CoV-2) infection remains unknown. Positive reverse-transcription polymerase chain reaction (RT-PCR) test results for SARS-CoV-2 infection in neonates and placental tissue have been reported, and immunoglobulin M antibodies have been detected in neonates born to mothers with infection.
Cases: The first case is a woman at 22 3/7 weeks of gestation with coronavirus disease 2019 (COVID-19) who was admitted to the intensive care unit. In the second case, the patient remained at home with mild symptoms, starting at 20 weeks of gestation. In both cases, fetal skin edema was observed on ultrasound examination while maternal SARS-COV-2 RT-PCR test results were positive and resolved when maternal SARS-COV-2 RT-PCR test results became negative. The RT-PCR test result for SARS-CoV-2 in amniotic fluid was negative in both cases. The two pregnancies are ongoing and uneventful.
Conclusion: Transient fetal skin edema noted in these two patients with COVID-19 in the second trimester may represent results of fetal infection or altered fetal physiology due to maternal disease or may be unrelated to the maternal illness.</t>
  </si>
  <si>
    <t>https://pubmed.ncbi.nlm.nih.gov/32649505/</t>
  </si>
  <si>
    <t>Garcia-Manau P, Garcia-Ruiz I, Rodo C, Sulleiro E, Maiz N, Catalan M, Fern√°ndez-Hidalgo N, Balcells J, Ant√≥n A, Carreras E, Suy A.</t>
  </si>
  <si>
    <t>Obstet Gynecol</t>
  </si>
  <si>
    <t>10.1097/AOG.0000000000004059</t>
  </si>
  <si>
    <t>A call to action to address COVID-19-induced global food insecurity to prevent hunger, malnutrition, and eating pathology</t>
  </si>
  <si>
    <t>The coronavirus 2019 disease (COVID-19) pandemic has led to food shortages, increased food prices, and loss of income. As a result, global food insecurity alerts have been issued. The pandemic threatens millions of children and adolescents and their families currently living with or at risk for development of food insecurity. The lack of consistent access to nutritious food sources is associated with chronic physical and mental health problems and death. Studies on food insecurity and eating pathology have heightened our concern about the impact the added effect of the pandemic may have on eating behaviors of children and adolescents. Here, we want to draw attention to the need for making food security and healthy eating attitudes and behaviors a global priority during the COVID-19 pandemic to guarantee the current and future health and well-being of our children and adolescents.</t>
  </si>
  <si>
    <t>Paslakis G, Dimitropoulos G, Katzman DK.</t>
  </si>
  <si>
    <t>Nutr Rev</t>
  </si>
  <si>
    <t>The experience of women infected by the COVID-19 during pregnancy in Brazil: a qualitative study protocol</t>
  </si>
  <si>
    <t>Background
The Coronavirus disease (COVID-19) is highly infectious, with the recent World Health Organization decree confirming a global public health emergency. The outcomes related to maternal and fetal health among pregnant women infected with the virus are still poorly understood. The world population has been waiting for answers and remains constantly alert about the pandemic’s progress. It is not yet known what impact this pandemic experience will have on the population’s mental health, especially pregnant women.
Method
We aim to understand and discuss the experiences of women who were infected by COVID-19 during pregnancy, in relation to the illness process, community relations, and social media influences. This is a qualitative study in which we will interview women who were infected by COVID-19 during pregnancy and received medical care from a tertiary university hospital specializing in women’s health in Brazil. We will use the techniques of Semi-Directed Interviews of Open and In-depth Questions, socio-demographic and health data sheets, and Field Diaries. We will use purposive sampling and the criterion of theoretical saturation for its construction. The interviews will be conducted by phone or video call, with audio recorded for later transcription. The treatment of the data will be completed through Thematic Analysis and discussed in light of the Health Psychology framework, with the production of categories that answer the proposed research questions.
Discussion
It is expected that the results contribute to the understanding about the demands that come to the health professional of women infected by COVID-19 during pregnancy in a pandemic situation.</t>
  </si>
  <si>
    <t>https://www.ncbi.nlm.nih.gov/pmc/articles/PMC7341704/</t>
  </si>
  <si>
    <t>Freitas-Jesus JV, Rodrigues L, Surita FG.</t>
  </si>
  <si>
    <t>Reprod Health</t>
  </si>
  <si>
    <t>10.1186/s12978-020-00958-z</t>
  </si>
  <si>
    <t>Portuguese</t>
  </si>
  <si>
    <t>The impact of thermal pasteurization on viral load and detectable live viruses in human milk and other matrices: A rapid review</t>
  </si>
  <si>
    <t>Holder pasteurization (62.5ºC, 30 min) of human milk (HM) is thought to reduce the risk of transmitting viruses to an infant. Some viruses may be secreted into milk - others may be contaminants. The effect of thermal pasteurization on viruses in HM has yet to be rigorously reviewed. The objective of this study is to characterize the effect of common pasteurization techniques on viruses in HM and non-HM matrices. Databases (MEDLINE, Embase, Web of Science) were searched from inception to April 20th, 2020 for primary research articles assessing the impact of pasteurization on viral load or detection of live virus. Reviews were excluded, as were studies lacking quantitative measurements or those assessing pasteurization as a component of a larger process. Overall, of 65,131 reports identified, 109 studies were included. Pasteurization of HM at a minimum temperature of 56ºC-60ºC is effective at reducing detectable live virus. In cell culture media or plasma, coronaviruses (e.g., SARS-CoV, SARS-CoV-2, MERS-CoV) are highly susceptible to heating at ≥56ºC. Although pasteurization parameters and matrices reported vary, all viruses studied, except parvoviruses, were susceptible to thermal killing. Future research important for the study of novel viruses should standardize pasteurization protocols and should test inactivation in human milk. Novelty bullets •In all matrices, including human milk, pasteurization at 62.5ºC was generally sufficient to reduce surviving viral load by several logs or to below the limit of detection. •Holder pasteurization (62.5ºC, 30 min) of human milk should be sufficient to inactivate non-heat resistant viruses, including coronaviruses, if present.</t>
  </si>
  <si>
    <t>https://pubmed.ncbi.nlm.nih.gov/32650645/</t>
  </si>
  <si>
    <t>Pitino MA, O'Connor DL, McGeer AJ, Unger S.</t>
  </si>
  <si>
    <t>Appl Physiol Nutr Metab</t>
  </si>
  <si>
    <t>10.1139/apnm-2020-0388</t>
  </si>
  <si>
    <t>109 studies</t>
  </si>
  <si>
    <t>COVID-19 in Italian pediatric patients: the experience of a tertiary children's hospital</t>
  </si>
  <si>
    <t>Coronavirus disease (COVID-19) caused by the novel SARS-CoV-2 has spread worldwide since its onset in Wuhan in December 2019. In Italy COVID-19 rapidly increased in February 2020 and by 12 May 2020, 2.0 % of the confirmed cases were under 18 years and 3.7% of those had been hospitalized. This case series report reviews the demographic characteristics, clinical course, laboratory findings, radiologic features and treatment of children admitted with COVID-19 to a tertiary care hospital in Italy.</t>
  </si>
  <si>
    <t>https://pubmed.ncbi.nlm.nih.gov/32640088/</t>
  </si>
  <si>
    <t>Romani L, Chiurchi√π S, Santilli V, Bernardi S, Lombardi MH, Scarselli A, Villani A, Ciofi Degli Atti ML, Campana A, D'Argenio P.</t>
  </si>
  <si>
    <t>10.1111/apa.15465</t>
  </si>
  <si>
    <t xml:space="preserve">17 out of 43 children aged 0 to 5 years </t>
  </si>
  <si>
    <t>COVID-19 PICU guidelines: for high- and limited-resource settings</t>
  </si>
  <si>
    <t>Background
Fewer children than adults have been affected by the COVID-19 pandemic, and the clinical manifestations are distinct from those of adults. Some children particularly those with acute or chronic co-morbidities are likely to develop critical illness. Recently, a multisystem inflammatory syndrome (MIS-C) has been described in children with some of these patients requiring care in the pediatric ICU.
Methods
An international collaboration was formed to review the available evidence and develop evidence-based guidelines for the care of critically ill children with SARS-CoV-2 infection. Where the evidence was lacking, those gaps were replaced with consensus-based guidelines.
Results
This process has generated 44 recommendations related to pediatric COVID-19 patients presenting with respiratory distress or failure, sepsis or septic shock, cardiopulmonary arrest, MIS-C, those requiring adjuvant therapies, or ECMO. Evidence to explain the milder disease patterns in children and the potential to use repurposed anti-viral drugs, anti-inflammatory or anti-thrombotic therapies are also described.
Conclusion
Brief summaries of pediatric SARS-CoV-2 infection in different regions of the world are included since few registries are capturing this data globally. These guidelines seek to harmonize the standards and strategies for intensive care that critically ill children with COVID-19 receive across the world.
Impact
At the time of publication, this is the latest evidence for managing critically ill children infected with SARS-CoV-2.
Referring to these guidelines can decrease the morbidity and potentially the mortality of children effected by COVID-19 and its sequalae.
These guidelines can be adapted to both high- and limited-resource settings.</t>
  </si>
  <si>
    <t>https://www.nature.com/articles/s41390-020-1053-9</t>
  </si>
  <si>
    <t>Kache S, Chisti MJ, Gumbo F, Mupere E, Zhi X, Nallasamy K, Nakagawa S, Lee JH, Di Nardo M, de la Oliva P, Katyal C, Anand KJS, de Souza DC, Lanziotti VS, Carcillo J.</t>
  </si>
  <si>
    <t>Pediatr Res</t>
  </si>
  <si>
    <t>10.1038/s41390-020-1053-9</t>
  </si>
  <si>
    <t>SARS-COV-2 Maternal-Child Transmission: Can It Occur Before Delivery and How Do We Prove It?</t>
  </si>
  <si>
    <t>https://pubmed.ncbi.nlm.nih.gov/32658094/</t>
  </si>
  <si>
    <t>Siberry GK, Reddy UM, Mofenson LM.</t>
  </si>
  <si>
    <t>10.1097/INF.0000000000002820</t>
  </si>
  <si>
    <t>The SARS-CoV-2 pandemic has had a major impact on birth care and lactation. The lack of knowledge regarding the transmission mechanisms and the potential risks for the mother and the newborn, even when the vertical transmission of the virus has not been demonstrated, has led to the abandonment of practices such as skin-to-skin and the early initiation of breastfeeding (BF), which offer great benefits for maternal and child health. Taking into account the available scientific evidence and the protective effect of BF, the World Health Organization (WHO), and other organisms recommend, in cases of suspected or confirmed SARS-CoV-2 infection of the mother, maintaining mother-child contact and BF, adopting preventive measure procedures to minimize the risk of contagion. These measures include hand hygiene, before and after contact with the newborn and the use of a mask. If a temporary separation of mother and child is required, it is recommended to feed the newborn with expressed breast milk. The presence of IgA antibodies against SARS-CoV-2 has been confirmed in the milk of infected women, so BF could reduce the clinical impact of the disease in the infant, if it becomes infected.</t>
  </si>
  <si>
    <t>https://pubmed.ncbi.nlm.nih.gov/32643708/</t>
  </si>
  <si>
    <t>Lalaguna Mallada P, D√≠az-G√≥mez NM, Costa Romero M, San Feliciano Mart√≠n L, Gabarrell Guiu C.</t>
  </si>
  <si>
    <t>Rev Esp Salud Publica</t>
  </si>
  <si>
    <t>Observations about Symptomatic and Asymptomatic infections of 494 patients with COVID-19 in Shanghai,China</t>
  </si>
  <si>
    <t>Background
Humans are generally susceptible to SARS-CoV-2, which has caused a global pandemic of COVID-19. The screening of infected people in the population still mainly depends on clinical symptoms. However, there is limited research on the characteristics of clinical symptoms in different populations, especially in imported cases.
Methods
To retrospectively analyze the clinical data of 494 confirmed COVID-19 patients admitted to a designated hospital in Shanghai from January 20, 2020, to March 31, 2020, we compared the clinical manifestations in different populations and their influencing factors in COVID-19 patients.
Results
(1) Of the 494 patients, 453 (91.7%) had different symptoms at admission, and 39 (7.89%) patients were asymptomatic. (2) We compared the symptoms of patients according to different stratifications and found the following results: a. The proportion of dyspnea was significantly higher in male patients than in female patients (P &lt; 0.05). b. The proportions of a stuffy nose, sore throat, and olfactory and gustatory dysfunction were significantly higher in children than in adult patients (P &lt; 0.05). c. The proportions of fever, chest tightness, shortness of breath, and fatigue were significantly higher in local cases than in imported cases. In comparison, the proportions of nasal congestion, stuffy nose, sore throat, headache, and olfactory and gustatory dysfunction were significantly lower in imported cases than in imported cases (P &lt; 0.05). d. The proportions of chest tightness, shortness of breath, and dyspnea were significantly higher in severely ill patients than in those with mild symptoms (P &lt; 0.05). (3) Thirty-one asymptomatic patients were significantly younger than symptomatic patients, and they had a higher proportion of imported cases, white blood cell (WBC) and lymphocyte (LYM) count levels, and fewer abnormal CT cases than the group of symptomatic patients (P &lt; 0.05). (4) The number of days since the onset of the disease needed for the symptoms to disappear was associated with the epidemiological history (imported cases), the number of days until the pharyngeal swab nucleic acid test turned negative, the days of hospitalization, the days of onset, and the WBC and LYM count levels (P &lt; 0.05).
Conclusion
The majority of COVID-19 patients (91.7%) had early symptoms. whereas 7.89% of COVID-19 patients were asymptomatic. Younger patients had fewer symptoms, mainly the upper respiratory symptoms, and the illness condition was milder, which was more common in imported cases. Elderly male patients had severe symptoms when admitted. The number of days needed for the patient's symptoms to disappear was closely related to the number of days necessary for the pharyngeal swab nucleic acid test to turn negative.</t>
  </si>
  <si>
    <t>https://www.ncbi.nlm.nih.gov/pmc/articles/PMC7336908/</t>
  </si>
  <si>
    <t xml:space="preserve">China </t>
  </si>
  <si>
    <t>Mei X, Zhang Y, Zhu H, Ling Y, Zou Y, Zhang Z, Guo H, Liu Y, Cheng X, Liu M, Huang W, Wang J, Yi Z, Qian Z, Lu H.</t>
  </si>
  <si>
    <t>The tragedy of COVID-19 in Brazil: 124 maternal deaths and counting</t>
  </si>
  <si>
    <t>Initial reports at the onset of the COVID-19 pandemic indicated that the obstetric population did not appear to be at higher risk of developing severe symptoms of COVID-19 than the general population.[1] However, following recent publications showing that pregnancy and the postpartum period might indeed pose additional risks for both women and babies, these preliminary observations urgently require review.[2] Explanations for heightened risk may include relative immunodeficiency associated with maternal physiological adaptations, as well as organic response to virus infections.</t>
  </si>
  <si>
    <t>https://pubmed.ncbi.nlm.nih.gov/32644220/</t>
  </si>
  <si>
    <t>Takemoto MLS, Menezes MO, Andreucci CB, Nakamura-Pereira M, Amorim MMR, Katz L, Knobel R.</t>
  </si>
  <si>
    <t>10.1002/ijgo.13300</t>
  </si>
  <si>
    <t>978 positive cases</t>
  </si>
  <si>
    <t>COVID-19 as a confounding factor in a child submitted to staged surgical palliation of hypoplastic left heart syndrome: One of the first reports of SARS-CoV-2 infection in patients with congenital heart disease</t>
  </si>
  <si>
    <t>https://pubmed.ncbi.nlm.nih.gov/32631658/</t>
  </si>
  <si>
    <t>Bezerra RF, Franchi SM, Khader H, Castro RM, Liguori GR, da Fonseca da Silva L, Pedro da Silva J.</t>
  </si>
  <si>
    <t>J Thorac Cardiovasc Surg</t>
  </si>
  <si>
    <t>10.1016/j.jtcvs.2020.05.081</t>
  </si>
  <si>
    <t>Household Transmission of SARS-CoV-2 from Adults to Children</t>
  </si>
  <si>
    <t>https://pubmed.ncbi.nlm.nih.gov/32634405/</t>
  </si>
  <si>
    <t>Yung CF, Kam KQ, Chong CY, Nadua KD, Li J, Hui Tan NW, Ganapathy S, Lee KP, Ng KC, Chan YH, Thoon KC.</t>
  </si>
  <si>
    <t>J Pediatr</t>
  </si>
  <si>
    <t>10.1016/j.jpeds.2020.07.009</t>
  </si>
  <si>
    <t xml:space="preserve">1 child in the age group 0-4 years </t>
  </si>
  <si>
    <t>Resuscitating Children with COVID-19: What the Pediatric Anesthesiologist Needs to Know</t>
  </si>
  <si>
    <t>https://www.ncbi.nlm.nih.gov/pmc/articles/PMC7296315/</t>
  </si>
  <si>
    <t>Ing RJ, Chatterjee D, Twite MD.</t>
  </si>
  <si>
    <t>J Cardiothorac Vasc Anesth</t>
  </si>
  <si>
    <t>COVID-19 in Children: Clinical Approach and Management- Correspondence</t>
  </si>
  <si>
    <t>https://www.ncbi.nlm.nih.gov/pmc/articles/PMC7340745/</t>
  </si>
  <si>
    <t>Kaushik A, Gupta S, Sood M.</t>
  </si>
  <si>
    <t>10.1007/s12098-020-03374-0</t>
  </si>
  <si>
    <t>Supraglottic Devices in Children during the COVID-19 Pandemic</t>
  </si>
  <si>
    <t>https://pubmed.ncbi.nlm.nih.gov/32634345/</t>
  </si>
  <si>
    <t>Trujillo A, Isaza CF.</t>
  </si>
  <si>
    <t>Surg Infect (Larchmt)</t>
  </si>
  <si>
    <t>10.1089/sur.2020.238</t>
  </si>
  <si>
    <t>The role of a cytokine storm in severe COVID-19 disease in pregnancy</t>
  </si>
  <si>
    <t>https://pubmed.ncbi.nlm.nih.gov/32659225/</t>
  </si>
  <si>
    <t>Wang X, Wang D, He S.</t>
  </si>
  <si>
    <t>Am J Obstet Gynecol</t>
  </si>
  <si>
    <t>10.1016/j.ajog.2020.07.010</t>
  </si>
  <si>
    <t>Hyperinflammatory shock related to COVID-19 in a patient presenting with multisystem inflammatory syndrome in children: First case from Iran</t>
  </si>
  <si>
    <t>https://www.ncbi.nlm.nih.gov/pmc/articles/PMC7361532/</t>
  </si>
  <si>
    <t>Iran</t>
  </si>
  <si>
    <t>Bahrami A, Vafapour M, Moazzami B, Rezaei N.</t>
  </si>
  <si>
    <t>10.1111/jpc.15048</t>
  </si>
  <si>
    <t>Handling children in COVID wards: A narrative experience and suggestions for providing psychological support</t>
  </si>
  <si>
    <t>https://www.ncbi.nlm.nih.gov/pmc/articles/PMC7293452/</t>
  </si>
  <si>
    <t>Sahoo S., Mehra A., Suri V., Malhotra P., Yaddanapudi N., Puri G.D., Grover S.</t>
  </si>
  <si>
    <t>Asian Journal of Psychiatry (2020) 53 Article Number: 102207. Date of Publication: 1 Oct 2020</t>
  </si>
  <si>
    <t>10.1016/j.ajp.2020.102207</t>
  </si>
  <si>
    <t>Are They Just Two Children COVID-19 Cases Confused With Flu?</t>
  </si>
  <si>
    <t>COVID-19, an emerging infectious disease, has quickly spread all over the world. All human populations are susceptible to this disease. Here we present two pediatric COVID-19 cases, both of whom exhibited negative SARS-CoV-2 nucleic acid tests upon nasopharyngeal swab and were initially diagnosed with influenza A infection. COVID-19 was later confirmed in both patients by serum antibodies of SARS-CoV-2 and nucleic acid test on stool samples. Because children are susceptible to many respiratory pathogens, especially influenza, we concluded that children can be coinfected with multiple pathogens, and more attention should be paid to the exploration of SARS-CoV-2 during the pandemic of COVID-19. This report shows the possibility of misdiagnosis or missed diagnosis of children with COVID-19. We suggest that highly suspected pediatric COVID-19 cases with negative nucleic acid tests on nasopharyngeal swabs should be further checked by performing a nucleic acid test on stool samples and testing serum for antibodies against SARS-CoV-2.</t>
  </si>
  <si>
    <t>https://www.ncbi.nlm.nih.gov/pmc/articles/PMC7291778/</t>
  </si>
  <si>
    <t>Zou B., Ma D., Li Y., Qiu L., Chen Y., Hao Y., Luo X., Shu S.</t>
  </si>
  <si>
    <t>Frontiers in Pediatrics (2020) 8 Article Number: 341. Date of Publication: 5 Jun 2020</t>
  </si>
  <si>
    <t>10.3389/fped.2020.00341</t>
  </si>
  <si>
    <t xml:space="preserve">1 child under 5 years </t>
  </si>
  <si>
    <t>Tocilizumab in a child with acute lymphoblastic leukaemia and COVID-19-related cytokine release syndrome</t>
  </si>
  <si>
    <t>https://www.ncbi.nlm.nih.gov/pmc/articles/PMC7280090/</t>
  </si>
  <si>
    <t>Velasco Puyó P., Moreno L., Díaz de Heredia C., Rivière J.G., Soler Palacín P.</t>
  </si>
  <si>
    <t>Anales de Pediatria (2020). Date of Publication: 2020</t>
  </si>
  <si>
    <t>10.1016/j.anpedi.2020.05.002</t>
  </si>
  <si>
    <t>Covid-19 in children: A brief overview after three months experience</t>
  </si>
  <si>
    <t>Severe Acute Respiratory Syndrome - Coronavirus - 2 (SARS-CoV-2) and its related Coronavirus Disease - 19 (COVID-19) has become a health emergency worldwide. The medical community has been concerned since the beginning of the outbreak about the potential impact of COVID-19 in children, especially in those with underlying chronic diseases. Fortunately, COVID-19 has been reported to be less severe in children than in adults. However, epidemiologic and clinical data are scarce. Children show unique features of SARS-CoV-2 involvement that may account for the low rate of infection and death in this age group. The purpose of this review is to summarize the most relevant evidence of COVID-19 in children highlighting similarities and differences with adults.</t>
  </si>
  <si>
    <t>https://pubmed.ncbi.nlm.nih.gov/32593648/</t>
  </si>
  <si>
    <t>De Luca C.D., Esposito E., Cristiani L., Mancino E., Nenna R., Cortis E., Midulla F.</t>
  </si>
  <si>
    <t>Paediatric Respiratory Reviews (2020). Date of Publication: 2020</t>
  </si>
  <si>
    <t>10.1016/j.prrv.2020.05.006</t>
  </si>
  <si>
    <t>The impact of Covid-19 pandemic on breastfeeding and birth care. The importance of recovering good practices</t>
  </si>
  <si>
    <t>Clinical characteristics and outcome of SARS-CoV-2 infection in Italian pediatric oncology patients: a study from the Infectious Diseases Working Group of the AIEOP</t>
  </si>
  <si>
    <t>Background: Little is known as yet about the outcome of SARS-CoV-2 infection in children being treated for cancer.
Methods: We collected information on the clinical characteristics and outcomes of a cohort of 29 children (16 females and 13 males, median age 7 years, range [0-16]) diagnosed with SARS-CoV-2 infection while on chemotherapy/immunotherapy (N=26), or after stem cell transplantation (N=3) during the peak of the epidemic in Italy. These patients suffered from leukemia (N=16), lymphoma (N=3), solid tumors (N=10), and Langerhans cell histiocytosis (N=1).
Results: The course of the disease was mild in all cases, with only 12 children developing symptoms (pneumonia in 3 cases), and none needing intensive care. Fifteen patients were hospitalized, including 7 asymptomatic patients. Nine patients (including 5 with no symptoms) were given hydroxychloroquine, and 3 of them were also given lopinavir/ritonavir.
Conclusions: SARS-CoV-2 infection seems to take a milder clinical course in children than in adults with cancer. Specific SARS-CoV-2 treatment seems unnecessary for most children. In the light of our findings, and albeit with the necessary caution, we suggest avoiding major changes to planned anticancer treatments in pediatric patients acquiring COVID-19.</t>
  </si>
  <si>
    <t>https://academic.oup.com/jpids/article/doi/10.1093/jpids/piaa088/5870367</t>
  </si>
  <si>
    <t>Bisogno G, Provenzi M, Zama D, Tondo A, Meazza C, Colombini A, Galaverna F, Compagno F, Carraro F, De Santis R, Meneghello L, Baretta V, Cesaro S.</t>
  </si>
  <si>
    <t>J Pediatric Infect Dis Soc</t>
  </si>
  <si>
    <t>10.1093/jpids/piaa088</t>
  </si>
  <si>
    <t>29 patients (age range: 0-16 years)</t>
  </si>
  <si>
    <t>Negative Transmission of SARS-CoV-2 to Hand-Expressed Colostrum from SARS-CoV-2-Positive Mothers</t>
  </si>
  <si>
    <t>Aim: The objective of our study was to determine whether the SARS-CoV-2–positive mothers transmit the virus to their hand-expressed colostrum.
Methods: This is an observational prospective study that included pregnant women who tested positive for SARS-CoV-2 by PCR test on a nasopharyngeal swab at the moment of childbirth and who wanted to breastfeed their newborns. A colostrum sample was obtained from the mothers by manual self-extraction. To collect the samples, the mothers wore surgical masks, washed their hands with an 85% alcohol-based gel, and washed their breast with gauze that was saturated with soap and water.
Results: We obtained seven colostrum samples from different mothers in the first hours postdelivery. SARS-CoV-2 was not detected in any of the colostrum samples obtained in our study.
Conclusion: In our study, breast milk was not a source of SARS-CoV-2 transmission. Hand expression (assuring that a mask is used and that appropriate hygienic measures are used for the hands and the breast), when direct breastfeeding is not possible, appears to be a safe way of feeding newborns of mothers with COVID-19.</t>
  </si>
  <si>
    <t>https://www.liebertpub.com/doi/abs/10.1089/bfm.2020.0183?rfr_dat=cr_pub++0pubmed&amp;url_ver=Z39.88-2003&amp;rfr_id=ori%3Arid%3Acrossref.org&amp;journalCode=bfm</t>
  </si>
  <si>
    <t>Mar√≠n Gabriel M√Å, Malalana Mart√≠nez AM, Mar√≠n Mart√≠nez ME, Anel Pedroche J.</t>
  </si>
  <si>
    <t>10.1089/bfm.2020.0183</t>
  </si>
  <si>
    <t>7 colostrum samples</t>
  </si>
  <si>
    <t>Holder pasteurization of donated human milk is effective in inactivating SARS-CoV-2</t>
  </si>
  <si>
    <t>Background: Provision of pasteurized donor human milk, as a bridge to mother's own milk, is the standard of care for very low-birth-weight infants in hospital. The aim of this research was to confirm that Holder pasteurization (62.5°C for 30 min) would be sufficient to inactivate severe acute respiratory syndrome coronavirus 2 (SARS-CoV-2) in donated human milk samples.
Methods: We spiked frozen milk samples from 10 donors to the Rogers Hixon Ontario Human Milk Bank with SARSCoV-2 to achieve a final concentration of 1 × 107 TCID50/mL (50% of the tissue culture infectivity dose per mL). We pasteurized samples using the Holder method or held them at room temperature for 30 minutes and plated serial dilutions on Vero E6 cells for 5 days. We included comparative controls in the study using milk samples from the same donors without addition of virus (pasteurized and unpasteurized) as well as replicates of Vero E6 cells directly inoculated with SARS-CoV-2. We reported cytopathic effects as TCID50/mL.
Results: We detected no cytopathic activity in any of the SARS-CoV-2-spiked milk samples that had been pasteurized using the Holder method. In the SARSCoV-2-spiked milk samples that were not pasteurized but were kept at room temperature for 30 minutes, we observed a reduction in infectious viral titre of about 1 log.
Interpretation: Pasteurization of human milk by the Holder method (62.5°C for 30 min) inactivates SARS-CoV-2. Thus, in the event that donated human milk contains SARS-CoV-2 by transmission through the mammary gland or by contamination, this method of pasteurization renders milk safe for consumption and handling by care providers.</t>
  </si>
  <si>
    <t>https://www.cmaj.ca/content/early/2020/07/09/cmaj.201309.1.long</t>
  </si>
  <si>
    <t>Pre-clinical study</t>
  </si>
  <si>
    <t>Unger S, Christie-Holmes N, Guvenc F, Budylowski P, Mubareka S, Gray-Owen SD, O'Connor DL.</t>
  </si>
  <si>
    <t>CMAJ</t>
  </si>
  <si>
    <t>10.1503/cmaj.201309</t>
  </si>
  <si>
    <t>SARS-CoV-2 Infection in Febrile Neonates</t>
  </si>
  <si>
    <t>Most severe acute respiratory syndrome coronavirus 2 (SARS-CoV-2) infections in pediatric patients are mild or asymptomatic. However, infants have emerged at higher risk of hospitalization and severe outcomes in pediatric coronavirus disease 2019 (COVID-19). We report a case series of four full term neonates hospitalized with fever and found to have SARS-CoV-2 infection with a spectrum of illness severities. Two neonates required admission to the intensive care unit for respiratory insufficiency and end organ involvement. Half of the patients were found to have a co-infection. One neonate received antiviral therapy with remdesivir and is, to our knowledge, the youngest patient to receive this drug for COVID-19. All neonates had favorable outcomes.</t>
  </si>
  <si>
    <t>https://academic.oup.com/jpids/article/doi/10.1093/jpids/piaa084/5869489</t>
  </si>
  <si>
    <t>Wardell H, Campbell JI, VanderPluym C, Dixit A.</t>
  </si>
  <si>
    <t>10.1093/jpids/piaa084</t>
  </si>
  <si>
    <t>4 neonates</t>
  </si>
  <si>
    <t>SARS-CoV-2 antibody prevalence in blood in a large school community subject to a Covid-19 outbreak: a cross-sectional study</t>
  </si>
  <si>
    <t>Background
A SARS-CoV-2 outbreak affecting 52 people from a large school community in Santiago, Chile was identified (March 12), nine days after the first country case. We assessed the magnitude of the outbreak and the role students and staff played using a self-administered antibody detection test and survey.
Methods
The school was closed on March 13, and the entire community was placed under quarantine. We implemented a home-delivery, self-administered, IgG/IgM antibody test and survey to a classroom stratified sample of students and all staff from May 4-19. We aimed to determine overall seroprevalence rates by age group, reported symptoms, contact exposure and to explore dynamics of transmission.
Results
Antibody positivity rates were 9.9% (95%CI: 8.2-11.8) for 1,009 students and 16.6% (95%CI: 12.1-21.9) for 235 staff. Among students, positivity was associated with younger age (P=0.01), lower grade level (P=0.05), prior RT-PCR positivity (P=0.03), and history of contact with a confirmed case (P&lt;0.001). Among staff, positivity was higher in teachers (P=0.01) and in those previously RT-PCR positive (P&lt;0.001). Excluding RT-PCR positive individuals, antibody positivity was associated with fever in adults and children (P=0.02; P=0.002), abdominal pain in children (P=0.001), and chest pain in adults (P=0.02). Within antibody positive individuals, 40% of students and 18% of staff reported no symptoms (P=0.01).
Conclusions
Teachers were more affected during the outbreak and younger children were at higher infection risk, likely because index case(s) were teachers and/or parents from preschool. Self-administered antibody testing, supervised remotely, proved to be a suitable and rapid tool. Our study provides useful information for school re-openings.</t>
  </si>
  <si>
    <t>https://academic.oup.com/cid/article/doi/10.1093/cid/ciaa955/5869860</t>
  </si>
  <si>
    <t>Chile</t>
  </si>
  <si>
    <t>Torres JP, Pi√±era C, De La Maza V, Lagomarcino AJ, Simian D, Torres B, Urquidi C, Valenzuela MT, O'Ryan M.</t>
  </si>
  <si>
    <t>Clin Infect Dis</t>
  </si>
  <si>
    <t>10.1093/cid/ciaa955</t>
  </si>
  <si>
    <t>1,009 students and 235 staff</t>
  </si>
  <si>
    <t>Children Infected With SARS-CoV-2 From Family Clusters</t>
  </si>
  <si>
    <t>Background: The outbreak of severe acute respiratory syndrome coronavirus 2 (SARS-CoV-2) is ongoing globally. Limited data are available for children with SARS-CoV-2 infection.
Methods: A retrospective case study was conducted in one designated hospital for children with SARS-CoV-2 infection in Wuhan.
Results: Out of the 74 children with laboratory-confirmed SARS-CoV-2 infection, the median age was 5.8 years, with no notable variation based on gender. All of the children had had direct exposure to at least one family member with confirmed SARS-CoV-2 infection. The most common symptoms were cough in 41 (55.4%) and fever in 38 (51.4%). Typical CT patterns of viral pneumonia were exhibited in 40 (54.1%) children, including ground-glass opacity and interstitial abnormalities. However, 17 (23.0%) children were classified as asymptomatic carriers, with neither symptoms nor radiological findings. Also, 68 (91.9%) children recovered fully and showed negative results on RT-PCR assay by nasopharyngeal swabs during our observation period. In contrast to the negative result for nasopharyngeal swab, 34% of the anal swabs showed a continued positive result. The mean hospitalization days of the children discharged after full recovery was 10.0 days.
Conclusion: Within family clusters that had SARS-CoV-2 infection, children had mild or even asymptomatic illness. Although CT is highly sensitive, it should be avoided in follow-up of the disease in consideration of the radiological hazards and limited clinical benefits for mild illness in children. Furthermore, it is advocated that both nasopharyngeal and anal swabs should be confirmed negative for viral load prior to declaring full recovery so as to avoid oral-fecal transmission. Asymptomatic children with family clusters are potentially a little-known source of COVID-19. This therefore warrants an urgent reassessment of the transmission dynamics of the current outbreak.</t>
  </si>
  <si>
    <t>https://www.ncbi.nlm.nih.gov/pmc/articles/PMC7324777/</t>
  </si>
  <si>
    <t>Sun D, Zhu F, Wang C, Wu J, Liu J, Chen X, Liu Z, Wu Z, Lu X, Ma J, Peng H, Xiao H.</t>
  </si>
  <si>
    <t>Front Pediatr</t>
  </si>
  <si>
    <t>10.3389/fped.2020.00386</t>
  </si>
  <si>
    <t>74 children (ages 2 months to 15.3 years)</t>
  </si>
  <si>
    <t>Exploring the adoption of telemedicine and virtual software for care of outpatients during and after COVID-19 pandemic</t>
  </si>
  <si>
    <t>As the novel coronavirus disease 2019 (COVID-19) continues to spread across countries, the need for innovative measures to provide high-quality patient care and manage its spread has become more imperative. Software-based systems such as medical software applications could provide valuable suggestion on health-related information to physicians towards improving quality of life, especially for outpatients (e.g., elderly, immunosuppressed, pregnant women). The use of telemedicine and virtual software offers promising potential in the fight against COVID-19. Accordingly, by means of expedited literature and document review, this paper provides implication on the opportunities, application, and challenges of telemedicine and existing virtual software currently adopted as suitable initiatives for reducing the spread of COVID-19. More importantly, findings present factors that impact adoption of telemedicine. The findings suggest that telemedicine and virtual software are capable of decreasing emergency room visits, safeguarding healthcare resources, and lessening the spread of COVID-19 by remotely treating patients during and after the COVID-19 pandemic.</t>
  </si>
  <si>
    <t>https://www.ncbi.nlm.nih.gov/pmc/articles/PMC7340859/</t>
  </si>
  <si>
    <t>Bokolo AJ.</t>
  </si>
  <si>
    <t>Ir J Med Sci</t>
  </si>
  <si>
    <t>10.1007/s11845-020-02299-z</t>
  </si>
  <si>
    <t>Prevention and control of COVID-19 in nursing homes, orphanages, and prisons</t>
  </si>
  <si>
    <t>As the number of Coronavirus Disease (2019) (COVID-19) cases increase globally, countries are taking more aggressive preventive measures against this pandemic. Transmission routes of Severe Acute Respiratory Syndrome Coronavirus 2 (SARS-CoV-2) include droplet and contact transmissions. There are also evidence of transmission through aerosol generating procedures (AGP) in specific circumstances and settings. Institutionalized populations without mobility and living in close proximity with unavoidable contact are especially vulnerable to higher risks of COVID-19 infection, such as the elderly in nursing homes, children in orphanages, and inmates in prisons. In these places, higher prevention and control measures are needed. In this study, we proposed prevention and control strategies for these facilities and provided practical guidance for general measures, health management, personal protection measures, and prevention measures in nursing homes, orphanages, and prisons, respectively.</t>
  </si>
  <si>
    <t>https://www.ncbi.nlm.nih.gov/pmc/articles/PMC7332257/</t>
  </si>
  <si>
    <t>Wang J, Yang W, Pan L, Ji JS, Shen J, Zhao K, Ying B, Wang X, Zhang L, Wang L, Shi X.</t>
  </si>
  <si>
    <t>Environ Pollut</t>
  </si>
  <si>
    <t>10.1016/j.envpol.2020.115161</t>
  </si>
  <si>
    <t>Facing SARS-CoV-2 Pandemic at a COVID-19 Regional Children's Hospital in Italy</t>
  </si>
  <si>
    <t>Background: In Italy, the response to coronavirus disease 2019 (COVID-19) pandemic upgraded from social distancing on February 23, 2020, to national lockdown on March 11, 2020. We described how the pandemic affected a tertiary care children hospital with a dedicated COVID-19 regional center.
Methods: We analyzed the characteristics of emergency department (ED) visits, urgent hospitalizations and severe acute respiratory syndrome (SARS)-COV-2 reverse transcription-polymerase chain reaction testing, and COVID-19 patients across 3 response phases: before the first Italian case, before national lockdown and during lockdown.
Results: ED visits decreased from a daily mean of 239.1 before the first COVID-19 Italian case, to 79.6 during lockdown; urgent hospitalizations decreased from 30.6 to 21.2. As of April 20, 2020, 1970 persons were tested for SARS-CoV-2 reverse transcription-polymerase chain reaction and 2.6% were positive. Positive rates were 1.2% in the ED, 21.1% in the COVID center and 0.5% in other wards. The median age of COVID-19 patients (N = 33) was 6.7 years, 27% had coexisting conditions and 79% were related to family clusters.
Conclusions: The pandemic strongly impacted on the use of hospital services, with a 67% reduction in ED visits and a 31% reduction in urgent hospitalizations. Separating the flows of suspected patients from all other patients, and centralization of suspected and confirmed cases in the COVID center enabled to control the risk of nosocomial SARS-CoV-2 transmission. Delay in hospital use for urgent care must be avoided, and clear communication on infection prevention and control must be provided to families. Further studies are needed to assess how the reduction in hospital use affected children healthcare needs during the pandemic.</t>
  </si>
  <si>
    <t>https://journals.lww.com/pidj/Abstract/9000/Facing_SARS_CoV_2_Pandemic_at_a_COVID_19_Regional.96100.aspx</t>
  </si>
  <si>
    <t>Ciofi Degli Atti ML, Campana A, Muda AO, Concato C, Rav√† L, Ricotta L, Reale A, Barbieri M, D'Argenio P, Lancella L, Villani A, Raponi M.</t>
  </si>
  <si>
    <t>10.1097/INF.0000000000002811</t>
  </si>
  <si>
    <t>1 children's hospital over 3 time periods</t>
  </si>
  <si>
    <t>Operation of ultrasonography services in a dedicated paediatric hospital and a university hospital in Greece under the COVID-19 pandemic</t>
  </si>
  <si>
    <t>Ultrasonography (US) is one of the most common diagnostic imaging tests in children. During the coronavirus disease 2019 (COVID-19) pandemic, it is important to operate with a plan designed to protect health care workers, to prevent transmission of infection from child and parents to another child or an accompanying person in the US suite, and to save valuable protective material and resources. Measures during routine US in children can be challenging both in general hospitals with paediatric units and in dedicated paediatric hospitals. Special considerations include: a) cancellation or rescheduling of unnecessary imaging tests, b) a relevant questionnaire on the request form informing about patient and accompanying person’s symptoms and likely exposure in addition to general triage, c) appropriate patient and parent protective measures, d) recruitment and selection of US machines in different protected areas depending on the possibility or certainty for the infection, e) regular personnel protective measures and personal hand hygiene, f) routine disinfection of probes and adjacent surfaces and g) machine/room deep disinfection, if required. Our purpose is to present the modified US services in children during the COVID-19 pandemic in two hospitals based on the instructions of the national organization of public health in Greece and what is known about the mode of transmission of the virus.</t>
  </si>
  <si>
    <t>https://www.ncbi.nlm.nih.gov/pmc/articles/PMC7339090/</t>
  </si>
  <si>
    <t>Raissaki M, Vakaki M, Kotziamanis A, Alexopoulou E, Koumanidou C, Karantanas A.</t>
  </si>
  <si>
    <t>10.1007/s00247-020-04725-x</t>
  </si>
  <si>
    <t>The dual impact of ACE2 in COVID-19 and ironical actions in geriatrics and pediatrics with possible therapeutic solutions</t>
  </si>
  <si>
    <t>The novel corona virus disease has shaken the entire world with its deadly effects and rapid transmission rates, posing a significant challenge to the healthcare authorities to develop suitable therapeutic solution to save lives on earth. The review aims to grab the attention of the researchers all over the globe, towards the role of ACE2 in COVID-19 disease. ACE2 serves as a molecular target for the SARS-CoV-2, to enter the target cell, by interacting with the viral glycoprotein spikes. However, the complexity began when numerous studies identified the protective response of ACE2 in abbreviating the harmful effects of vasoconstrictor, anti-inflammatory peptide, angiotensin 2, by mediating its conversion to angiotensin-(1-7), which exercised antagonistic actions to angiotensin 2. Furthermore, certain investigations revealed greater resistance among children as compared to the geriatrics, towards COVID-19 infection, despite the elevated expression of ACE2 in pediatric population. Based upon such evidences, the review demonstrated possible therapeutic interventions, targeting both the protective and deleterious effects of ACE2 in COVID-19 disease, primarily inhibiting ACE2-virus interactions or administering soluble ACE2. Thus, the authors aim to provide an opportunity for the researchers to consider RAAS system to be a significant element in development of suitable treatment regime for COVID-19 pandemic.</t>
  </si>
  <si>
    <t>https://www.ncbi.nlm.nih.gov/pmc/articles/PMC7347488/</t>
  </si>
  <si>
    <t>Behl T, Kaur I, Bungau S, Kumar A, Uddin MS, Kumar C, Pal G, Sahil, Shrivastava K, Zengin G, Arora S.</t>
  </si>
  <si>
    <t>Life Sci</t>
  </si>
  <si>
    <t>10.1016/j.lfs.2020.118075</t>
  </si>
  <si>
    <t>Pediatrician, watch out for corona-phobia</t>
  </si>
  <si>
    <t>The current outbreak of COVID-19 raging globally is taking a heavy toll on the adult population, with a rapidly growing number of newly infected and critically ill patients. However, to date, mortality rate among children is low as they mostly suffer from a mild disease. Yet, other more routinely encountered childhood diseases do not stand still and continue to be the main share of pediatricians’ everyday challenges. Here we describe a case series of routinely seen pediatric diseases with delayed diagnosis due to different aspects of what we call “Corona-phobia”. These cases were easily collected within a 1-week period which implies that this is a more widespread phenomenon.
In conclusion, this raises the possibility that measures taken to mitigate this pandemic may be more damaging to children overall than the virus itself. We believe that pediatricians as well as policy makers should take this important aspect into consideration.</t>
  </si>
  <si>
    <t>https://link.springer.com/article/10.1007%2Fs00431-020-03736-y</t>
  </si>
  <si>
    <t>Rosenberg Danziger C, Krause I, Scheuerman O, Luder A, Yulevich A, Dalal I, Grisaru-Soen G, Bilavsky E.</t>
  </si>
  <si>
    <t>Eur J Pediatr</t>
  </si>
  <si>
    <t>10.1007/s00431-020-03736-y</t>
  </si>
  <si>
    <t>Intensive care admissions of children with paediatric inflammatory multisystem syndrome temporally associated with SARS-CoV-2 (PIMS-TS) in the UK: a multicentre observational study</t>
  </si>
  <si>
    <t>Background
In April, 2020, clinicians in the UK observed a cluster of children with unexplained inflammation requiring admission to paediatric intensive care units (PICUs). We aimed to describe the clinical characteristics, course, management, and outcomes of patients admitted to PICUs with this condition, which is now known as paediatric inflammatory multisystem syndrome temporally associated with SARS-CoV-2 (PIMS-TS).
Methods
We did a multicentre observational study of children (aged &lt;18 years), admitted to PICUs in the UK between April 1 and May 10, 2020, fulfilling the case definition of PIMS-TS published by the Royal College of Paediatrics and Child Health. We analysed routinely collected, de-identified data, including demographic details, presenting clinical features, underlying comorbidities, laboratory markers, echocardiographic findings, interventions, treatments, and outcomes; serology information was collected if available. PICU admission rates of PIMS-TS were compared with historical trends of PICU admissions for four similar inflammatory conditions (Kawasaki disease, toxic shock syndrome, haemophagocytic lymphohistiocytosis, and macrophage activation syndrome).
Findings
78 cases of PIMS-TS were reported by 21 of 23 PICUs in the UK. Historical data for similar inflammatory conditions showed a mean of one (95% CI 0·85–1·22) admission per week, compared to an average of 14 admissions per week for PIMS-TS and a peak of 32 admissions per week during the study period. The median age of patients was 11 years (IQR 8–14). Male patients (52 [67%] of 78) and those from ethnic minority backgrounds (61 [78%] of 78) were over-represented. Fever (78 [100%] patients), shock (68 [87%]), abdominal pain (48 [62%]), vomiting (49 [63%]), and diarrhoea (50 [64%]) were common presenting features. Longitudinal data over the first 4 days of admission showed a serial reduction in C-reactive protein (from a median of 264 mg/L on day 1 to 96 mg/L on day 4), D-dimer (4030 μg/L to 1659 μg/L), and ferritin (1042 μg/L to 757 μg/L), whereas the lymphocyte count increased to more than 1·0 × 109 cells per L by day 3 and troponin increased over the 4 days (from a median of 157 ng/mL to 358 ng/mL). 36 (46%) of 78 patients were invasively ventilated and 65 (83%) needed vasoactive infusions; 57 (73%) received steroids, 59 (76%) received intravenous immunoglobulin, and 17 (22%) received biologic therapies. 28 (36%) had evidence of coronary artery abnormalities (18 aneurysms and ten echogenicity). Three children needed extracorporeal membrane oxygenation, and two children died.
Interpretation
During the study period, the rate of PICU admissions for PIMS-TS was at least 11-fold higher than historical trends for similar inflammatory conditions. Clinical presentations and treatments varied. Coronary artery aneurysms appear to be an important complication. Although immediate survival is high, the long-term outcomes of children with PIMS-TS are unknown.</t>
  </si>
  <si>
    <t>https://www.ncbi.nlm.nih.gov/pmc/articles/PMC7347350/</t>
  </si>
  <si>
    <t>Davies P, Evans C, Kanthimathinathan HK, Lillie J, Brierley J, Waters G, Johnson M, Griffiths B, du Pr√© P, Mohammad Z, Deep A, Playfor S, Singh D, Inwald D, Jardine M, Ross O, Shetty N, Worrall M, Sinha R, Koul A, Whittaker E, Vyas H, Scholefield BR, Ramnarayan P.</t>
  </si>
  <si>
    <t>10.1016/S2352-4642(20)30215-7</t>
  </si>
  <si>
    <t>78 children</t>
  </si>
  <si>
    <t>Vertical transmission of SARS-CoV-2 infection and preterm birth</t>
  </si>
  <si>
    <t>Viral infections are common complications of pregnancy, with a wide range of obstetric and neonatal sequelae. Currently, there are limited data on whether SARS-CoV-2 is vertically transmitted in pregnant women tested positive for the virus. Here we describe a case of a known SARS-CoV-2-positive woman giving preterm birth to two fetuses with SARS-CoV-2 positive testing in placental tissue and amniotic fluid. The placental histological examinations showed chronic intervillositis and extensive intervillous fibrin depositions with ischemic necrosis of the surrounding villi.</t>
  </si>
  <si>
    <t>https://link.springer.com/article/10.1007/s10096-020-03964-y</t>
  </si>
  <si>
    <t>Pulinx B, Kieffer D, Michiels I, Petermans S, Strybol D, Delvaux S, Baldewijns M, Raymaekers M, Cartuyvels R, Maurissen W.</t>
  </si>
  <si>
    <t>Eur J Clin Microbiol Infect Dis</t>
  </si>
  <si>
    <t>10.1007/s10096-020-03964-y</t>
  </si>
  <si>
    <t>1 pregnant woman and 2 fetuses</t>
  </si>
  <si>
    <t>A viral infection explanation for Kawasaki disease in general and for COVID-19 virus-related Kawasaki disease symptoms</t>
  </si>
  <si>
    <t>SARS-CoV-2, a new virus that appeared in Wuhan, China, in 2019 has approximately an 80% genomic match to the Severe Acute Respiratory Symptom (SARS) virus, which is known to come from a bat virus. Symptoms of Kawasaki disease in general and incomplete Kawasaki disease have been seen in a subset of pediatric patients having a current or previous infection of SARS-CoV-2. A viral infection, such as a SARS-CoV-2 virus infection, could result in extensive antigen–antibody immune complexes that cannot be quickly cleared in a subset of patients and thus create a type III hypersensitivity immune reaction and cause Kawasaki disease or Kawasaki disease symptoms (also known as multisystem inflammatory syndrome) in a subset of patients. Extensive binding of antibodies to viral antigens can create antigen–antibody immune complexes, which, if not eliminated in certain individuals having dysfunctional complement systems, can start inflammatory type III hypersensitivity symptoms, including protease releases that can disrupt epithelium, mesothelium, and endothelium basement membranes, and induce pervasive inflammation throughout the body. This could continue after SARS-CoV-2 infections end if the first wave of protease attacks on basement membranes created new secondary autoantibodies and new uncleared antigen–antibody immune complexes.</t>
  </si>
  <si>
    <t>https://www.ncbi.nlm.nih.gov/pmc/articles/PMC7340733/</t>
  </si>
  <si>
    <t>Roe K.</t>
  </si>
  <si>
    <t>Inflammopharmacology</t>
  </si>
  <si>
    <t>10.1007/s10787-020-00739-x</t>
  </si>
  <si>
    <t>COVID-19 is affecting different countries all over the world with great variation in infection rate and death ratio. Some reports suggested a relation between the Bacillus Calmette-Guérin (BCG) vaccine and the malaria treatment to the prevention of SARS-CoV-2 infection. Some reports related infant's lower susceptibility to the COVID-19. Some other reports a higher risk in males compared to females in such COVID-19 pandemic. Also, some other reports claimed the possible use of chloroquine and hydroxychloroquine as prophylactic in such a pandemic. The present commentary is to discuss the possible relation between those factors and SARS-CoV-2 infection.</t>
  </si>
  <si>
    <t>https://www.sciencedirect.com/science/article/pii/S0264410X20308860</t>
  </si>
  <si>
    <t>Osama El-Gendy A, Saeed H, Ali AMA, Zawbaa HM, Gomaa D, Harb HS, Madney YM, Osama H, Abdelrahman MA, Abdelrahim MEA.</t>
  </si>
  <si>
    <t>Vaccine</t>
  </si>
  <si>
    <t>Implications of the COVID-19 San Francisco Bay Area Shelter-in-Place Announcement: A Cross-Sectional Social Media Survey</t>
  </si>
  <si>
    <t>Background: The U.S. has experienced an unprecedented number of shelter-in-place orders throughout the COVID-19 pandemic. There is limited empirical research that examines the impact of these orders. We aimed to rapidly ascertain whether social distancing; difficulty with daily activities (obtaining food, essential medications and childcare); and levels of concern regarding COVID-19 changed after the March 16, 2020 announcement of shelter-in-place orders for seven counties in the San Francisco Bay Area.
Methods: We conducted an online, cross-sectional social media survey from March 14 - April 1, 2020. We measured changes in social distancing behavior; experienced difficulties with daily activities (i.e., access to healthcare, childcare, obtaining essential food and medications); and level of concern regarding COVID-19 after the March 16 shelter-in-place announcement in the San Francisco Bay Area and elsewhere in the U.S.
Results: The percentage of respondents social distancing all of the time increased following the shelter-in-place announcement in the Bay Area (9.2%, 95% CI: 6.6, 11.9) and elsewhere in the U.S. (3.4%, 95% CI: 2.0, 5.0). Respondents also reported increased difficulty with obtaining food, hand sanitizer, and medications, particularly with obtaining food for both respondents from the Bay Area (13.3%, 95% CI: 10.4, 16.3) and elsewhere (8.2%, 95% CI: 6.6, 9.7). We found limited evidence that level of concern regarding the COVID-19 crisis changed following the shelter-in-place announcement.
Conclusion: These results capture early changes in attitudes, behaviors, and difficulties. Further research that specifically examines social, economic, and health impacts of COVID-19, especially among vulnerable populations, is urgently needed. =.</t>
  </si>
  <si>
    <t>Elser H, Kiang MV, John EM, Simard JF, Bondy M, Nelson LM, Chen WT, Linos E.</t>
  </si>
  <si>
    <t>17,534 survey respondents</t>
  </si>
  <si>
    <t>Clinical and CT features of the COVID-19 infection: comparison among four different age groups</t>
  </si>
  <si>
    <t>Purpose
To compare and analyze the clinical and CT features of coronavirus disease 2019 (COVID-19) among four different age groups.
Methods
97 patients (45 males, 52 females, mean age, 66.2 ± 5.0) with chest CT examination and positive reverse transcriptase-polymerase chain reaction test (RT-PCR) from January 17, 2020 to February 21, 2020 were retrospectively studied. The patients were divided into four age groups (children [0–17 years], young adults [18–44 years], middle age [45–59 years], and senior [≥ 60 years]) according to their age after the diagnosis was made based on PCR test and clinical symptoms.
Results
Comorbidities such as hypertension, diabetes mellitus, and heart disease are more common in the senior group. Cluster onset (two or more confirmed cases in a small area) is more common in the children group and senior group. Older patients were found to have a higher incidence of the highest clinical classification (severe or critical) in these four groups. Senior patients have a higher incidence of large/multiple ground-glass opacity (GGO). Child patients are mostly negative for chest CT or with involvement of only one lobe of the lung; while in older patients, there was a higher incidence of involvement of four or five lung lobes. The frequency of lobe involvement was also found to have significant differences in the four age groups.
Conclusion
The clinical and imaging features of patients in different age groups were found to be significantly different. A better understanding of the age differences in comorbidities, cluster onset, highest clinical classification, large/multiple GGO, numbers of lobes affected, and frequency of lobe involvement can be useful in the diagnosis of COVID-19 patients of different ages.</t>
  </si>
  <si>
    <t>https://link.springer.com/article/10.1007/s41999-020-00356-5</t>
  </si>
  <si>
    <t>Li W, Fang Y, Liao J, Yu W, Yao L, Cui H, Zeng X, Li S, Huang C.</t>
  </si>
  <si>
    <t>Eur Geriatr Med</t>
  </si>
  <si>
    <t>10.1007/s41999-020-00356-5</t>
  </si>
  <si>
    <t>97 patients, including 6 patients ages 0 to 17 years</t>
  </si>
  <si>
    <t>European consensus recommendations for neonatal and paediatric retrievals of positive or suspected COVID-19 patients</t>
  </si>
  <si>
    <t>Background: The 2020 novel coronavirus (SARS-Cov-2) pandemic necessitates tailored recommendations addressing specific procedures for neonatal and paediatric transport of suspected or positive COVID-19 patients. The aim of this consensus statement is to define guidelines for safe clinical care for children needing inter-facility transport while making sure that the clinical teams involved are sufficiently protected from SARS-CoV-2.
Methods: A taskforce, composed of members of the European Society of Paediatric and Neonatal Intensive Care (ESPNIC) Transport section and the European Society for Paediatric Research (ESPR), reviewed the published literature and used a rapid, two-step modified Delphi process to formulate recommendations regarding safety and clinical management during transport of COVID-19 patients.
Results: The joint taskforce consisted of a panel of 12 experts who reached an agreement on a set of 17 recommendations specifying pertinent aspects on neonatal and paediatric COVID-19 patient transport. These included: case definition, personal protective equipment, airway management, equipment and strategies for invasive and non-invasive ventilation, special considerations for incubator and open stretcher transports, parents on transport and decontamination of transport vehicles.
Conclusions: Our consensus recommendations aim to define current best-practice and should help guide transport teams dealing with infants and children with COVID-19 to work safely and effectively.
Impact: We present European consensus recommendations on pertinent measures for transporting infants and children in times of the coronavirus (SARS-Cov-2 /COVID-19) pandemic.A panel of experts reviewed the evidence around transporting infants and children with proven or suspected COVID-19. Specific guidance on aspects of personal protective equipment, airway management and considerations for incubator and open stretcher transports is presented.Based on scant evidence, best-practice recommendations for neonatal and paediatric transport teams are presented, aiming for the protection of teams and patients. We highlight gaps in knowledge and areas of future research.</t>
  </si>
  <si>
    <t>https://www.nature.com/articles/s41390-020-1050-z</t>
  </si>
  <si>
    <t>Terheggen U, Heiring C, Kjellberg M, Hegardt F, Kneyber M, Gente M, Roehr CC, Jourdain G, Tissieres P, Ramnarayan P, Breindahl M, van den Berg J.</t>
  </si>
  <si>
    <t>10.1038/s41390-020-1050-z</t>
  </si>
  <si>
    <t>Editorial - Children infected by SARS-CoV-2</t>
  </si>
  <si>
    <t>June 2020</t>
  </si>
  <si>
    <t>https://www.europeanreview.org/article/21714</t>
  </si>
  <si>
    <t>Liu G, Ji GH, Cheng YR, Zhou MY, Wang MW, Ye L, Zhang F, Chen J, Feng ZH.</t>
  </si>
  <si>
    <t>Eur Rev Med Pharmacol Sci</t>
  </si>
  <si>
    <t>Immunological aspects of coronavirus disease during pregnancy: an integrative review</t>
  </si>
  <si>
    <t>OBJECTIVE
To review the immunological aspects of the 2019 coronavirus disease (COVID-19) in pregnancy, based on the scientific evidence currently available.
METHODS
An integrative review was performed by two independent researchers, based on the literature available in the MEDLINE (via PubMed) and LILACS databases, using the descriptors “pregnancy” and “COVID-19”. This search included articles published up until 14th April 2020 published in English, Spanish or Portuguese. After reading the articles available in their entirety, those related specifically to the immunological aspects of the disease in pregnancy were selected. We initially found a total of 62 articles; 52 were accessed in full-text, and 5 were finally selected.
RESULTS
Pregnant women are more affected by respiratory diseases possibly because of physiological, immune, and anatomical changes. Some studies highlight the important shift to a T-helper lymphocyte type 2 (Th2) immune response in pregnancy, as a potential contributor to the severity in cases of COVID-19. Additionally, the cytokine storm present in severe cases leads to an increased inflammatory state, which may deteriorate the clinical prognosis in this population. Therefore, pregnant women may represent a vulnerable group to COVID-19 infection, primarily due to the immune imbalance in the maternal-fetal interface.
CONCLUSION
Maternal immune response probably plays an important role in the pathophysiology of this infection, although some details remain unsolved. Although further studies are needed to deeply investigate the immunological aspects of the disease in pregnancy, our findings may provide insights into the possible immune mechanisms involved in the pathophysiology of COVID-19 in pregnancy.</t>
  </si>
  <si>
    <t>Silva CRACD, Oliveira LV, Lopes LP, Santos WAGD, Agra IKR.</t>
  </si>
  <si>
    <t>Rev Assoc Med Bras (1992)</t>
  </si>
  <si>
    <t>COVID-19 Epidemic: Clinical Characteristics of Patients in Pediatric Isolation Ward</t>
  </si>
  <si>
    <t>In order to accurately admit children with COVID-19 to an isolation ward, our study retrospectively analyzed the clinical characteristics of children in isolation wards during the COVID-19 epidemic. It was found that 55 cases (83.3%) had fever and 48 cases (72.7%) coughed in the isolated area, 31 cases (47%) had a history of exposure, 26 cases (39.4%) had a decrease in lymphocytes (LYM), more than half had an increase in lactate dehydrogenase and creatine kinase isoenzyme, 14 cases (21.2%) had positive SARS-CoV-2 nucleic acid, 58 cases (87.9%) had abnormal chest computed tomography (CT), and 11 cases (16.7%) had sinus arrhythmia. Therefore, for some suspected children with COVID-19, we can make a comprehensive judgment through clinical symptoms, epidemiological history, LYM number, myocardial enzyme spectrum, chest CT, and electrocardiogram; put these children in an isolation ward for treatment; and then transfer them to a general ward for treatment after excluding COVID-19.</t>
  </si>
  <si>
    <t>https://journals.sagepub.com/doi/full/10.1177/0009922820941228?url_ver=Z39.88-2003&amp;rfr_id=ori:rid:crossref.org&amp;rfr_dat=cr_pub%20%200pubmed</t>
  </si>
  <si>
    <t>Zhu J, Wu Y.</t>
  </si>
  <si>
    <t>10.1177/0009922820941228</t>
  </si>
  <si>
    <t>66 cases with 17 cases in infancy and 14 cases in early childhood</t>
  </si>
  <si>
    <t>Gestational diabetes mellitus testing in the COVID-19 pandemic: The problems with simplifying the diagnostic process</t>
  </si>
  <si>
    <t>Background: Multiple professional bodies have temporarily revised recommendations for gestational diabetes mellitus (GDM) testing during the COVID-19 pandemic to reduce person-to-person contact. The current Australian temporary criteria advise that if the fasting glucose is ≤4.6 mmol/L, then no glucose tolerance test (GTT) is required.
Aims: The aim of this study is to examine the extent of underdiagnosis of GDM using a fasting glucose ≤4.6 mmol/L as a cut-off to determine that a GTT is not necessary.
Materials and methods: De-identified data from pregnant women having a GTT test in the Illawarra area during a six-year period was used to determine the number of women with GDM and the proportion of positive cases that would be missed for different fasting glucose values.
Results: There were 16 522 results identified and GDM was diagnosed in 12.2%. The majority of women were more than 30 years of age (85.2%) and diagnosed at ≥20 weeks gestation (81.1%). Of those diagnosed with GDM, 29% had a fasting glucose of ≤4.6 mmol/L and would have been missed.
Conclusions: Our results show that using a fasting glucose of 4.6 mmol/L or less would miss nearly a third of women who would otherwise be diagnosed with GDM.</t>
  </si>
  <si>
    <t>https://obgyn.onlinelibrary.wiley.com/doi/full/10.1111/ajo.13203</t>
  </si>
  <si>
    <t>van Gemert TE, Moses RG, Pape AV, Morris GJ.</t>
  </si>
  <si>
    <t>Aust N Z J Obstet Gynaecol</t>
  </si>
  <si>
    <t>10.1111/ajo.13203</t>
  </si>
  <si>
    <t>Combined with previous clinical experience in anti-epidemic and acupuncture, the prevention program of fire needling therapy for coronavirus disease 2019 (COVID-19) was drawn out. Fire needling therapy has the effects of clearing heat, removing dampness, replenishing for the deficiency, removing stasis and detoxifying, which is mainly aimed at preventing populations, light and common types cases, and cases in the recovery period. Acupoints of governor vessel, lung meridian, bladder meridian and stomach meridian are mainly used in this program. For the special groups, such as children, elderly and weak, and pregnant women, Shenzhu (GV 12), Danshu (BL 19), Geshu (BL 17), Zhigou (TE 6), etc. are added. It is hoped that fire needling therapy will be applied in the community and square cabin hospitals as an effective supplement to anti-epidemic of traditional Chinese medicine (TCM).</t>
  </si>
  <si>
    <t>https://pubmed.ncbi.nlm.nih.gov/32648389/</t>
  </si>
  <si>
    <t>Lin SY, Zhang YC, Wei YZ, Lin GH.</t>
  </si>
  <si>
    <t>Zhongguo Zhen Jiu</t>
  </si>
  <si>
    <t>10.13703/j.0255-2930.20200223-k0007</t>
  </si>
  <si>
    <t>Chinese</t>
  </si>
  <si>
    <t>Possible formation of pulmonary microthrombi in the early puerperium of pregnant women critically ill with COVID-19: Two case reports</t>
  </si>
  <si>
    <t>Background
Limited data are available on the management of pregnant women with severe or critical forms of COVID-19, such as the optimal timing of provider-initiated delivery, and post-partum care, including antithrombotic prophylaxis. We present the clinical course, pre- and post-partum management, and outcomes of two pregnant women critically ill with COVID-19.
Cases
Both women had confirmed SARS-CoV-2 pneumonia with rapid clinical decompensation that required admission to the intensive care unit, intubation, and delivery by emergency cesarean section at 32 and 29 weeks. Both patients clinically improved in the first two postoperative days, but this was followed by clinical, laboratory and radiological deterioration on the third postoperative day; however, they both improved again after full anticoagulation. This pattern suggests the possible formation of pulmonary microthrombi in the early puerperium. We discuss the challenges faced by the multiprofessional team in the management of these patients.
Conclusions
There are few resources to guide health professionals caring for pregnant women with critical COVID-19. These two cases contribute to the rapidly evolving knowledge on the management and outcomes of pregnant women with COVID-19.</t>
  </si>
  <si>
    <t>https://www.ncbi.nlm.nih.gov/pmc/articles/PMC7320266/</t>
  </si>
  <si>
    <t>Tutiya CT, Siaulys MM, Kondo MM, Miglioli-Galv√£o L, C A Galv√£o E, Pinheiro CC, Torloni MR, de Mello FB.</t>
  </si>
  <si>
    <t>Case Rep Womens Health</t>
  </si>
  <si>
    <t>10.1016/j.crwh.2020.e00237</t>
  </si>
  <si>
    <t>2 pregnant women</t>
  </si>
  <si>
    <t>https://www.ajog.org/article/S0002-9378(20)30729-8/pdf</t>
  </si>
  <si>
    <t>Berkowitz KM, Goje O, Eaton J.</t>
  </si>
  <si>
    <t>10.1016/j.ajog.2020.07.011</t>
  </si>
  <si>
    <t>518 pregnant women</t>
  </si>
  <si>
    <t>Maternal mental health in Nepal and its prioritization during COVID-19 pandemic: Missing the obvious</t>
  </si>
  <si>
    <t>https://www.ncbi.nlm.nih.gov/pmc/articles/PMC7334639/</t>
  </si>
  <si>
    <t>Nepal</t>
  </si>
  <si>
    <t>Aryal S, Pant SB.</t>
  </si>
  <si>
    <t>Asian J Psychiatr</t>
  </si>
  <si>
    <t>10.1016/j.ajp.2020.102281</t>
  </si>
  <si>
    <t>How to perform a nasopharyngeal swab in adults and children in the COVID-19 era</t>
  </si>
  <si>
    <t>The nasopharyngeal swab is currently the main testing method used to diagnose COVID-19. The principle is to collect respiratory cells infected by the virus and to use the RT-PCR (Reverse Transcription - Polymerase Chain Reaction) technique to detect the RNA of the virus. The false negative rate is high, about 30%, which can mainly be explained by an incorrect execution of the technique may increase the false negative rate and decrease the test's sensitivity. The aim of this note is to help healthcare providers to perform this test correctly in adults and children.</t>
  </si>
  <si>
    <t>https://www.ncbi.nlm.nih.gov/pmc/articles/PMC7274641/</t>
  </si>
  <si>
    <t>Pondaven-Letourmy S, Alvin F, Boumghit Y, Simon F.</t>
  </si>
  <si>
    <t>Eur Ann Otorhinolaryngol Head Neck Dis</t>
  </si>
  <si>
    <t>Should Pediatric Patients Be Prioritized When Rationing Life-Saving Treatments During the COVID-19 Pandemic?</t>
  </si>
  <si>
    <t>Coronavirus disease 2019 (COVID-19) can lead to respiratory failure. Some patients require extracorporeal membrane oxygenation (ECMO) support. During the current pandemic, health care resources in some cities have been overwhelmed and doctors have faced complex decisions about resource allocation. We present a case in which a pediatric hospital caring for both children and adults seeks to establish guidelines for the use of ECMO if there are not enough resources to treat every patient. Experts in critical care, end of life care, bioethics and health policy discuss if age should guide rationing decisions.</t>
  </si>
  <si>
    <t>https://pediatrics.aappublications.org/content/early/2020/07/07/peds.2020-012542.long</t>
  </si>
  <si>
    <t>Antiel RM, Curlin FA, Persad G, White DB, Zhang C, Glickman A, Emanuel EJ, Lantos JD.</t>
  </si>
  <si>
    <t>10.1542/peds.2020-012542</t>
  </si>
  <si>
    <t>Increasing handwashing in young children: A brief review</t>
  </si>
  <si>
    <t>Personal hygiene is critical for preventing the spread of infection. One important component of personal hygiene is handwashing. This review summarizes research on behavioral strategies to address handwashing in children, offers areas for additional research, and suggests a treatment package to teach handwashing to young children.</t>
  </si>
  <si>
    <t>https://onlinelibrary.wiley.com/doi/full/10.1002/jaba.732</t>
  </si>
  <si>
    <t>Jess RL, Dozier CL.</t>
  </si>
  <si>
    <t>J Appl Behav Anal</t>
  </si>
  <si>
    <t>10.1002/jaba.732</t>
  </si>
  <si>
    <t>Proteinuria in Covid-19 pregnant women: Preeclampsia or severe infection?</t>
  </si>
  <si>
    <t>https://www.ejog.org/article/S0301-2115(20)30445-0/pdf</t>
  </si>
  <si>
    <t>Dap M, Morel O.</t>
  </si>
  <si>
    <t>10.1016/j.ejogrb.2020.07.005</t>
  </si>
  <si>
    <t>1 pregnant woman</t>
  </si>
  <si>
    <t>Initial Observations of COVID-19 in US Children</t>
  </si>
  <si>
    <t xml:space="preserve">COVID-19 has affected children differently than adults worldwide. Data on the clinical presentation of the infection in children is limited. We present a detailed account of pediatric inpatients infected with severe acute respiratory syndrome coronavirus 2 (SARS-CoV-2) virus at our institution during widespread local transmission, aiming to understand disease presentation and outcomes. A retrospective chart review was performed of children, ages 0-18 years, with a positive PCR test for SARS-CoV-2 on nasopharyngeal specimens admitted to our hospital over a four weeks period. We present clinical data from 22 patients and highlight the variability of the presentation. In our study, most children presented without respiratory illness or symptoms suggestive of COVID-19; many were identified only because of universal testing. Since children may have variable signs and symptoms of COVID-19 infection, targeted testing may miss some cases. </t>
  </si>
  <si>
    <t>https://hosppeds.aappublications.org/content/early/2020/07/07/hpeds.2020-000257.long</t>
  </si>
  <si>
    <t>Agha R, Kojaoghlanian T, Avner JR.</t>
  </si>
  <si>
    <t>Hosp Pediatr</t>
  </si>
  <si>
    <t>10.1542/hpeds.2020-000257</t>
  </si>
  <si>
    <t>22 patients (ages 11 days to 18 years)</t>
  </si>
  <si>
    <t>Impact of Covid19 on a tertiary care pediatric oncology and stem cell transplant unit in Riyadh, Saudi Arabia</t>
  </si>
  <si>
    <t>Since the beginning of the COVID-19 pandemic, an optimal management of vulnerable patients, such as pregnant women, has been regarded as a challenge for healthcare professionals. Although thrombocytopaenia is considered a minor criterion for admission within an intensive care unit, a low platelet count has been observed in COVID-19 patients, including a pregnant woman, who developed severe pulmonary complications. Furthermore, thrombocytopaenia has been proposed as a potential biomarker in order to identify cases at high-risk complications. Nevertheless, thrombocytopaenia is a relatively frequent condition observed in pregnancy. In this context, a differential diagnosis is essential for the correct management of COVID-19 pregnant women.</t>
  </si>
  <si>
    <t>https://onlinelibrary.wiley.com/doi/full/10.1002/pbc.28560</t>
  </si>
  <si>
    <t>Saudi Arabia</t>
  </si>
  <si>
    <t>Ahmad N, Essa MF, Sudairy R.</t>
  </si>
  <si>
    <t>Pediatr Blood Cancer</t>
  </si>
  <si>
    <t>10.1002/pbc.28560</t>
  </si>
  <si>
    <t>2 time periods and 40 children total</t>
  </si>
  <si>
    <t>Thrombocytopaenia in pregnancy: the importance of differential diagnosis during the COVID-19 pandemic</t>
  </si>
  <si>
    <t>Zitiello A, Grant GE, Ben Ali N, Feki A.</t>
  </si>
  <si>
    <t>10.1080/14767058.2020.1786527</t>
  </si>
  <si>
    <t>Histological characterization of placenta in COVID19 pregnant women</t>
  </si>
  <si>
    <t>https://www.ejog.org/article/S0301-2115(20)30416-4/pdf</t>
  </si>
  <si>
    <t>Cribi√π FM, Croci GA, Del Gobbo A, Rizzuti T, Iurlaro E, Tondo M, Viscardi A, Bosari S, Ferrero S.</t>
  </si>
  <si>
    <t>9 pregnant women</t>
  </si>
  <si>
    <t>COVID-19 as a trigger of acute chest syndrome in a pregnant woman with sickle cell anemia</t>
  </si>
  <si>
    <t>Justino CC, Campanharo FF, Augusto MN, Morais SC, Figueiredo MS.</t>
  </si>
  <si>
    <t>Hematol Transfus Cell Ther</t>
  </si>
  <si>
    <t>COVID-19 and immunomodulation treatment for women with reproductive failures</t>
  </si>
  <si>
    <t>COVID-19 pandemic is affecting various areas of health care, including human reproduction. Many women with reproductive failures, during the peri-implantation period and pregnancy, are on the immunotherapy using immune modulators and immunosuppressant due to underlying autoimmune diseases, cellular immune dysfunction, and rheumatic conditions. Many questions have been raised for women with immunotherapy during the COVID-19 pandemic, including infection susceptibility, how to manage women with an increased risk of and active COVID-19 infection. SARS-CoV-2 is a novel virus, and not enough information exists. Yet, we aim to review the data from previous coronavirus outbreaks and current COVID-19 and provide interim guidelines for immunotherapy in women with reproductive failures.</t>
  </si>
  <si>
    <t>https://www.ncbi.nlm.nih.gov/pmc/articles/PMC7291967/</t>
  </si>
  <si>
    <t>Kwak-Kim J., Ota K., Sung N., Huang C., Alsubki L., Lee S., Han J.W., Han A., Yang X., Saab W., Derbala Y., Wang W.-J., He Q., Liao A., Takahashi T., Cavalcante M.B., Barini R., Bao S., Fukui A., Lédée N., Coulam C.</t>
  </si>
  <si>
    <t>Journal of Reproductive Immunology (2020) 141 Article Number: 103168. Date of Publication: 1 Sep 2020</t>
  </si>
  <si>
    <t>10.1016/j.jri.2020.103168</t>
  </si>
  <si>
    <t>Prospects for improving future mental health of children through prenatal maternal micronutrient supplementation in China</t>
  </si>
  <si>
    <t>Prenatal micronutrients in pregnant women’s diets, including supplements, have an essential role in fetal brain development and may reduce the risk of mental disorders in offspring. Folic acid, vitamin D, omega‐3 fatty acids, and choline have been investigated for this purpose. Folic acid supplementation throughout pregnancy has well‐established positive effects. Vitamin D, administered to the mother before birth or to the newborn, has also been shown to reduce the risk of neurodevelopmental disorders. Omega‐3 fatty acids during pregnancy have a more uncertain role, with recent trials questioning a beneficial effect on cognition and attention deficit disorder, despite positive effects on prematurity and neonatal wheezing prevention. Choline supplementation is associated with positive effects on cognition and behavior, including early behaviors associated with the development of autism and schizophrenia. There is no experience yet with COVID‐19, but adverse effects on fetal brain development of most common coronaviruses are mitigated by higher choline levels. Maternal dietary supplementation of nutrients is a benign and inexpensive intervention in pregnancy to prevent life‐long disability from mental illness. Use of dietary supplements in poorer, rural areas of China is below recommendations. Physicians, midwives, and public health officials in China can promote prenatal nutrient supplementation to reduce the future burden of mental illnesses that might be prevented before birth.</t>
  </si>
  <si>
    <t>https://onlinelibrary.wiley.com/doi/full/10.1002/ped4.12199</t>
  </si>
  <si>
    <t>Li Y., Freedman R.</t>
  </si>
  <si>
    <t>Pediatric Investigation (2020) 4:2 (118-126). Date of Publication: 1 Jun 2020</t>
  </si>
  <si>
    <t>10.1002/ped4.12199</t>
  </si>
  <si>
    <t>Pediatric Coronavirus Disease 2019 and Radiographic Screening: Identification of Patients at Risk</t>
  </si>
  <si>
    <t>As the coronavirus disease 2019 (COVID-19) pandemic continues globally, there are an increasing number of pediatric cases. Since the initial symptoms of COVID-19 may overlap and co-exist with other respiratory infections typically affecting children, this review examines the use of computed tomography as a diagnostic and management tool. Children with preexisting conditions may be particularly prone to a more severe course. This study reviews and analytically summarizes the findings typically associated with severe acute respiratory syndrome coronavirus 2 in contrast with other more usual lower respiratory tract infections.</t>
  </si>
  <si>
    <t>https://www.liebertpub.com/doi/10.1089/ped.2020.1166</t>
  </si>
  <si>
    <t>Dosanjh A.</t>
  </si>
  <si>
    <t>Pediatric, Allergy, Immunology, and Pulmonology (2020) 33:2 (53-56). Date of Publication: 1 Jun 2020</t>
  </si>
  <si>
    <t>10.1089/ped.2020.1166</t>
  </si>
  <si>
    <t>Responses of three urban U.S. Children's Hospitals to COVID-19: Seattle, New York and New Orleans</t>
  </si>
  <si>
    <t>Since January 2020, there has been a worldwide pandemic of COVID-19, caused by a novel coronavirus–severe acute respiratory syndrome coronavirus 2. The United States has been particularly affected, with the largest number of confirmed cases in a single country in the world. Healthcare systems for adults as well as children have dealt with challenges. This article will reflect on the experiences of selected children’s hospitals in Seattle, New York City, and New Orleans, three of the “hotspots” in the US and share common aspects and lessons learned from these experiences. This article discusses testing and cohorting of patients, personal protective equipment utilization, limiting workplace exposure, and information sharing.</t>
  </si>
  <si>
    <t>https://www.sciencedirect.com/science/article/pii/S1526054220300877</t>
  </si>
  <si>
    <t>Jain P.N., Finger L., Schieffelin J.S., Zerr D.M., Hametz P.A.</t>
  </si>
  <si>
    <t>Exploration of fire needling therapy on coronavirus disease 2019</t>
  </si>
  <si>
    <t>Implementation of universal testing for sars-cov-2 in pregnant women with intended admission for delivery</t>
  </si>
  <si>
    <t>Bacillus Calmette-Guerin vaccine, antimalarial, age and gender relation to COVID-19 spread and mortality</t>
  </si>
  <si>
    <t>Infection by SARS-CoV-2 in pregnancy and possibility of transmission to neonates: A systematic revision</t>
  </si>
  <si>
    <t>Probable Vertical Transmission of SARS-CoV-2 Infection</t>
  </si>
  <si>
    <t>Background: 
To date, although neonatal infections with severe acute respiratory syndrome coronovirus 2 (SARS-CoV-2) have been described, none of these have been proven to be the result of vertical transmission of SARS-CoV-2.
Methods: 
We describe the probable vertical transmission of SARS-CoV-2 in a neonate born to a mother with coronavirus disease 2019 (COVID-19).
Results: 
Following cesarean section, the neonate was kept in strict isolation. Molecular tests for SARS-CoV-2 on respiratory samples, blood, and meconium were initially negative, but positive on a nasopharyngeal aspirate on the third day of life. On day 5, the neonate developed fever and coryza, which spontaneously resolved. Viral genomic analysis from the mother and neonate showed identical sequences except for 1 nucleotide.
Conclusion: 
This report has important implications for infection control and clinical management of pregnant women with COVID-19 and their newborns.</t>
  </si>
  <si>
    <t>https://journals.lww.com/pidj/Abstract/9000/Probable_Vertical_Transmission_of_SARS_CoV_2.96098.aspx</t>
  </si>
  <si>
    <t>Demirjian A, Singh C, Tebruegge M, Herbert R, Draz N, Mirfenderesky M, Jones V, Hinstridge P, Seneviratne R, Myers R, Ellis J, Miah S, Meadows CI, Kenny J, Alonso A, Handforth J, Perkins S, Butler M, Blackburn F, Douthwaite S, Pillay D, Chand M, Zambon M.</t>
  </si>
  <si>
    <t>10.1097/INF.0000000000002821</t>
  </si>
  <si>
    <t>Cardiovascular disease in COVID-19: a systematic review and meta-analysis of 10,898 patients and proposal of a triage risk stratification tool</t>
  </si>
  <si>
    <t>Background
Coronavirus disease 2019 (COVID-19) pandemic has drastically affected global health. Despite several studies, there is yet a dearth of data regarding the mechanisms of cardiac injury, clinical presentation, risk factors, and treatment of COVID-19-associated cardiovascular disease. This systematic review and meta-analysis is aimed at defining the clinical, electrocardiographic, and pathologic spectrum of cardiovascular disease (CVD), frequency of elevated cardiac and inflammatory biomarkers, and their frequency and relationship with severity of the disease and mortality in COVID-19 patients and to develop a triage risk stratification tool (TRST) that can serve as a guide for the timely recognition of the high-risk patients and mechanism-targeted therapy. We conducted an online search in databases of PubMed and Embase to identify relevant studies. Data selection was in concordance with PRISMA guidelines. Results were presented as pooled frequencies, odds ratio, standardized mean difference (SMD), and forest and funnel plots.
Results
We gathered a total of 54 studies and included 35 of them in our meta-analysis. Acute cardiac injury occurred in more than 25% of cases, mortality was 20 times higher, and admission to intensive care unit increased by 13.5 times. Hypertension was the most common pre-existing comorbidity with a frequency of 29.2%, followed by diabetes mellitus (13.5%). The deceased group of patients had higher cardiac and inflammatory biomarkers, with statistically significant SMD, compared with survivors. Pediatric patients were predominantly mildly affected. However, less frequently, the presentation was very similar to Kawasaki disease or Kawasaki shock syndrome. This latter presentation hass been called as multisystem inflammatory syndrome in children (MIS-C).
Conclusions
There is a wide spectrum of cardiac involvement in COVID-19 patients, and hence a Triage Risk Stratification Tool can serve as a guide for the timely recognition of the high-risk patients and mechanism-targeted therapy.</t>
  </si>
  <si>
    <t>https://www.ncbi.nlm.nih.gov/pmc/articles/PMC7356124/</t>
  </si>
  <si>
    <t>Momtazmanesh S, Shobeiri P, Hanaei S, Mahmoud-Elsayed H, Dalvi B, Malakan Rad E.</t>
  </si>
  <si>
    <t>Egypt Heart J</t>
  </si>
  <si>
    <t>10.1186/s43044-020-00075-z</t>
  </si>
  <si>
    <t>35 studies</t>
  </si>
  <si>
    <t>Severe acute respiratory syndrome coronavirus 2(SARS-CoV-2) infection during late pregnancy: a report of 18 patients from Wuhan, China</t>
  </si>
  <si>
    <t>Background
Compared with Severe Acute Respiratory Syndrome (SARS) and Middle East Respiratory Syndrome (MERS), Corona Virus Disease 2019(COVID-19) spread more rapidly and widely. The population was generally susceptible. However, reports on pregnant women infected with SARS-CoV-2 were very limited. By sharing the clinical characteristics, treatments and outcomes of 18 patients with COVID-19 during late pregnancy, we hope to provide some references for obstetric treatment and management.
Methods
A total of 18 patients with COVID-19 treated at Renmin Hospital of Wuhan University were collected. The epidemiological characteristics, clinical manifestations, laboratory tests, chest CT and pregnancy outcomes were performed for analysis.
Results
1. 18 cases of late pregnancy infected with SARS-CoV-2 pneumonia were delivered at 35 + 5 weeks to 41 weeks. According to the clinical classification of COVID-19, 1 case was mild type, 16 cases were ordinary type, and 1 case was severe type. 2. According to imaging examinations: 15 (83%) cases showed unilateral or bilateral pneumonia, 2 (11%) cases had pulmonary infection with pleural effusion, and 1 (6%) case had no abnormal imaging changes. 8 (44%) cases were positive and 10 (56%) cases were negative for nasopharyngeal-swab tests of SARS-CoV-2. 3. Among the 18 newborns, there were 3 (17%) premature infants, 1 (6%) case of mild asphyxia, 5 (28%) cases of bacterial pneumonia, 1 (6%) case of gastrointestinal bleeding, 1 (6%) case of necrotizing enteritis, 2 (11%) cases of hyperbilirubinemia and 1 (6%) case of diarrhea. All the newborns were negative for the first throat swab test of SARS-CoV-2 after birth. 4. Follow-up to Mar 7, 2020, no maternal and neonatal deaths occurred.
Conclusions
The majority of patients in late term pregnancy with COVID-19 were of ordinary type, and they were less likely to develop into critical pneumonia after early isolation and antiviral treatment. Vertical transmission of SARS-CoV-2 was not detected, but the proportion of neonatal bacterial pneumonia was higher than other neonatal diseases in newborns.</t>
  </si>
  <si>
    <t>https://bmcpregnancychildbirth.biomedcentral.com/articles/10.1186/s12884-020-03026-3</t>
  </si>
  <si>
    <t>Zhang L, Dong L, Ming L, Wei M, Li J, Hu R, Yang J.</t>
  </si>
  <si>
    <t xml:space="preserve"> </t>
  </si>
  <si>
    <t>10.1186/s12884-020-03026-3</t>
  </si>
  <si>
    <t>18 pregnant, 18 newborn</t>
  </si>
  <si>
    <t>Association between social support and anxiety among pregnant women in the third trimester during the coronavirus disease 2019 (COVID-19) epidemic in Qingdao, China: The mediating effect of risk perception</t>
  </si>
  <si>
    <t>Background:
Coronavirus disease 2019 (COVID-19) is a public health emergency of international concern and poses a threat to the mental health of pregnant women.
Aim:
The purpose of this study was to investigate the relationship between social support and anxiety, and the mediating effect of risk perception during the COVID-19 epidemic in the third trimester pregnant women in Qingdao, China.
Methods:
From 16 to 21 February 2020, an online survey was conducted, which collected the information on demographic data, anxiety, social support and risk perception to COVID-19 of women with established medical records in the ambulatory of the Department of Obstetrics at the Affiliated Hospital of Qingdao University. Anxiety was assessed by the Self-Rating Anxiety Scale (SAS), social support was assessed by the Social Support Rating Scale (SSRS) and risk perception was assessed by a self-designed questionnaire.
Results:
This study had 308 participants with an average of 31.02 ± 3.91 years. During the period of prevention and control of the epidemic, most pregnant women adopted protective measures, such as wearing masks (97.4%), washing hands frequently (88.3%) and staying at home (76.3%). The average SAS, SSRS and risk perception scores of the participants were 42.45 ± 6.98, 44.60 ± 7.00 and 21.60 ± 5.74, respectively. The total effect of maternal social support on anxiety was −2.63 (95% confidence interval (CI): −4.40 ~ −1.44, p &lt; .001), the direct effect was −1.44 (95% CI: −2.74 ~ −0.35, p &lt; .05) and the indirect effect was −1.19 (95% CI: −2.49 ~ −0.51, p &lt; .001).
Conclusion:
The third trimester pregnant women had a high level of social support, a medium level of risk perception to COVID-19 and were susceptible to anxiety. Risk perception played a mediating role between social support and anxiety.</t>
  </si>
  <si>
    <t>https://journals.sagepub.com/doi/10.1177/0020764020941567</t>
  </si>
  <si>
    <t>Yue C, Liu C, Wang J, Zhang M, Wu H, Li C, Yang X.</t>
  </si>
  <si>
    <t>Int J Soc Psychiatry</t>
  </si>
  <si>
    <t>10.1177/0020764020941567</t>
  </si>
  <si>
    <t>We present a preterm infant who developed a fever and mild respiratory disease on the second day of life. Infant severe acute respiratory syndrome coronavirus 2 (SARS-CoV-2) nasopharyngeal testing was positive at 24 and 48 hours of life. Placenta histopathology revealed SARS-CoV-2 infection by electron microscopy and immunohistochemistry. Further understanding of the risk factors that lead to in utero transmission of SARS-CoV-2 infection is needed.</t>
  </si>
  <si>
    <t>https://journals.lww.com/pidj/Abstract/9000/INTRAUTERINE_TRANSMISSION_OF_SARS_COV_2_INFECTION.96099.aspx</t>
  </si>
  <si>
    <t>Sisman J, Jaleel MA, Moreno W, Rajaram V, Collins RRJ, Savani RC, Rakheja D, Evans AS.</t>
  </si>
  <si>
    <t>10.1097/INF.0000000000002815</t>
  </si>
  <si>
    <t>Debate: COVID-19 and psychological well-being of children and adolescents in Italy</t>
  </si>
  <si>
    <t>Italy was the first country in Europe to deal with COVID‐19. Measures taken by the government to contain the spread of the virus were based mainly on quarantine and social distancing, with dramatic economic, social and psychological consequences. Since March, Italian children and adolescents are facing school closures, which have caused a disruption in the daily lives of millions of young people and their families. To date, despite the slow reopening, the government has decided to maintain school closures for the entire academic year, leaving the future of young people in uncertainty. There is already some evidence that quarantine and social isolation are having negative impact on children's and adolescents' psychological well‐being. Moreover, this situation will mainly affect those children and adolescents with pre‐existing vulnerabilities and those suffering of mental disorders. It is imperative to keep young people’s needs at the core of reconstruction plans, allowing them to return to school safely, and providing them with some strategies to heal and dealing with this stressful and potentially traumatic situation.</t>
  </si>
  <si>
    <t>https://acamh.onlinelibrary.wiley.com/doi/full/10.1111/camh.12405</t>
  </si>
  <si>
    <t>Caffo E, Scandroglio F, Asta L.</t>
  </si>
  <si>
    <t>10.1111/camh.12405</t>
  </si>
  <si>
    <t>Management of childhood-onset autoinflammatory diseases during the COVID-19 pandemic</t>
  </si>
  <si>
    <t>Concerns regarding the comorbidity as a significant risk factor for Coronavirus Disease-2019 (COVID-19), gave rise to an urgent need for studies evaluating patients with chronic conditions such as autoinflammatory diseases (AIDs). We prepared a web-based survey investigating the clinical findings and contact histories among pediatric patients with AIDs. Confirmed COVID-19 cases, patients with contact history and those with symptoms which were highly suggestive of COVID-19 were called via phone or recruited to a video or face to face appointment. Data of AIDs were obtained from their medical records, retrospectively. Laboratory and screening findings were confirmed by our national health registry website. There were 404 patients (217 female) eligible for the enrollment. During pandemic, 375 (93%) were on colchicine treatment and 48 (11.8%) were receiving biologic treatment. Twenty-four out of 404 patients were admitted to hospital due to COVID-19 suspicion. Severe acute respiratory syndrome coronavirus-2 (SARS CoV-2) was identified through rhinopharyngeal swabs in seven patients, six of whom were only on colchicine treatment. Only one patient with no finding of any severe respiratory complications was hospitalized. All of seven patients recovered completely. Among patients on biologic drugs, neither a symptom nor a positive polymerase chain reaction test for COVID 19 was detected. In conclusion, pediatric patients with AIDs, those receiving biologic treatment and/or colchicine, may not be at increased risk for neither being infected nor the severe disease course.</t>
  </si>
  <si>
    <t>https://link.springer.com/article/10.1007%2Fs00296-020-04645-x</t>
  </si>
  <si>
    <t>Haslak F, Yildiz M, Adrovic A, Sahin S, Koker O, Aliyeva A, Barut K, Kasapcopur O.</t>
  </si>
  <si>
    <t>Rheumatol Int</t>
  </si>
  <si>
    <t>10.1007/s00296-020-04645-x</t>
  </si>
  <si>
    <t>Epidemiology and Clinical Features of Coronavirus Disease 2019 in Moroccan Children</t>
  </si>
  <si>
    <t>Objectives: This study aims to analyze the epidemiological and clinical features of coronavirus disease 19 (COVID-19) in a Moroccan pediatric population.
Methods: A retrospective study of a cohort of 74 children with RT-PCR confirmed COVID-19. We collected information on clinical and laboratory features of all children (age &lt;18 years) admitted between 2 March, 2020 and 1 April, 2020.
Results: The mean (SD) age of the 74 children (40 girls) was 7 (1.5) years. The mean (SD) time from illness onset to diagnosis was 2 (1) days. 54 children were asymptomatic, while eight had fever, and five cases had cough. Recovery was after a mean (SD) of 12 (1) days.
Conclusion: COVID-19 was mostly mild in the pediatric population in Morocco</t>
  </si>
  <si>
    <t>Morocco</t>
  </si>
  <si>
    <t>Fakiri KE, Nassih H, Sab IA, Draiss G, Bouskraoui M.</t>
  </si>
  <si>
    <t>Indian Pediatr</t>
  </si>
  <si>
    <t>Lung ultrasound in pregnant women during the COVID-19 pandemic: an interobserver agreement study among obstetricians</t>
  </si>
  <si>
    <t>https://www.e-ultrasonography.org/journal/view.php?doi=10.14366/usg.20084</t>
  </si>
  <si>
    <t>Yassa M, Mutlu MA, Birol P, Kuzan TY, Kalafat E, Usta C, Yavuz E, Keskin I, Tug N.</t>
  </si>
  <si>
    <t>Ultrasonography</t>
  </si>
  <si>
    <t>10.14366/usg.20084</t>
  </si>
  <si>
    <t>Clinical Features of Critical Coronavirus Disease 2019 in Children</t>
  </si>
  <si>
    <t>Objectives: 
We sought to describe the presentation, course, and outcomes of hospitalized pediatric coronavirus disease 2019 patients, with detailed description of those requiring mechanical ventilation, and comparisons between critically ill and noncritical hospitalized pediatric patients.
Design: 
Observational cohort study.
Setting: 
Riley Hospital for Children at Indiana University Health in Indianapolis in the early weeks of the coronavirus disease 2019 pandemic.
Patients: 
All hospitalized pediatric patients with confirmed coronavirus disease 2019 as of May 4, 2020, were included.
Interventions: 
Patients received therapies including hydroxychloroquine, remdesivir, tocilizumab, and convalescent serum and were managed according to an institutional algorithm based on evidence available at the time of presentation.
Measurements and Main Results: 
Of 407 children tested for severe acute respiratory syndrome-coronavirus 2 at our hospital, 24 were positive, and 19 required hospitalization. Seven (36.8%) were critically ill in ICU, and four (21%) required mechanical ventilation. Hospitalized children were predominantly male (14, 74%) and African-American or Hispanic (14, 74%), with a bimodal distribution of ages among young children less than or equal to 2 years old (8, 42%) and older adolescents ages 15–18 (6, 32%). Five of seven (71.4%) of critically ill patients were African-American (n = 3) or Hispanic (n = 2). Critical illness was associated with older age (p = 0.017), longer duration of symptoms (p = 0.036), and lower oxygen saturation on presentation (p = 0.016); with more thrombocytopenia (p = 0.015); higher C-reactive protein (p = 0.031); and lower WBC count (p = 0.039). Duration of mechanical ventilation averaged 14.1 days. One patient died.
Conclusions: 
Severe, protracted coronavirus disease 2019 is seen in pediatric patients, including those without significant comorbidities. We observed a greater proportion of hospitalized children requiring mechanical ventilation than has been reported to date. Older children, African-American or Hispanic children, and males may be at risk for severe coronavirus disease 2019 requiring hospitalization. Hypoxia, thrombocytopenia, and elevated C-reactive protein may be useful markers of critical illness. Data regarding optimal management and therapies for pediatric coronavirus disease 2019 are urgently needed.</t>
  </si>
  <si>
    <t>https://journals.lww.com/pccmjournal/Abstract/9000/Clinical_Features_of_Critical_Coronavirus_Disease.97991.aspx</t>
  </si>
  <si>
    <t>Bhumbra S, Malin S, Kirkpatrick L, Khaitan A, John CC, Rowan CM, Enane LA.</t>
  </si>
  <si>
    <t>10.1097/PCC.0000000000002511</t>
  </si>
  <si>
    <t>The Inter-α-Trypsin Inhibitor Family: Versatile Molecules in Biology and Pathology</t>
  </si>
  <si>
    <t>Inter-α-trypsin inhibitor (IαI) family members are ancient and unique molecules that have evolved over several hundred million years of vertebrate evolution. IαI is a complex containing the proteoglycan bikunin to which heavy chain proteins are covalently attached to the chondroitin sulfate chain. Besides its matrix protective activity through protease inhibitory action, IαI family members interact with extracellular matrix molecules and most notably hyaluronan, inhibit complement, and provide cell regulatory functions. Recent evidence for the diverse roles of the IαI family in both biology and pathology is reviewed and gives insight into their pivotal roles in tissue homeostasis. In addition, the clinical uses of these molecules are explored, such as in the treatment of inflammatory conditions including sepsis and Kawasaki disease, which has recently been associated with severe acute respiratory syndrome coronavirus 2 infection in children:</t>
  </si>
  <si>
    <t>Lord MS, Melrose J, Day AJ, Whitelock JM.</t>
  </si>
  <si>
    <t>J Histochem Cytochem</t>
  </si>
  <si>
    <t>Among individuals who tested positive for coronavirus disease 2019, smell and taste sensations were significantly less impaired among children than among adults, in a stepwise manner. Sensory impairment was correlated with recent data of angiotensin-converting enzyme 2 expression in the corresponding age groups. This is the first report to compare sensory impairment in children and adults testing positive for coronavirus disease 2019.</t>
  </si>
  <si>
    <t>https://journals.lww.com/pidj/Abstract/9000/AGE_DEPENDENT_SENSORY_IMPAIRMENT_IN_COVID_19.96095.aspx</t>
  </si>
  <si>
    <t>Somekh I, Yakub Hanna H, Heller E, Bibi H, Somekh E.</t>
  </si>
  <si>
    <t>10.1097/INF.0000000000002817</t>
  </si>
  <si>
    <t>n=73 total; 11 potentially CU5</t>
  </si>
  <si>
    <t>Pre-gestational diabetes during the COVID-19 pandemic in Bergamo, Italy</t>
  </si>
  <si>
    <t>The COVID‐19 pandemic has caused the proliferation of a highly contagious and frequently fatal pneumonia around the world.[1] COVID‐19 has severely affected Italy, and at the onset of this crisis, Bergamo, a city in northern Italy, regularly reported the highest number of cases in the country for many weeks. During outbreaks of infectious disease, pregnant women represent a high‐risk population due to their increased susceptibility to infections, particularly when comorbidities such as pre‐gestational diabetes (present in 0.5% of pregnant populations) are present.[2,3] Few data are available on pregnant women with pre‐gestational diabetes during the COVID‐19 pandemic.</t>
  </si>
  <si>
    <t>Dodesini AR, Galliani S, Ciriello E, Bellante R, Trevisan R.</t>
  </si>
  <si>
    <t>How Much May COVID-19 School Closures Increase Childhood Obesity?</t>
  </si>
  <si>
    <t>In a recent paper entitled, “COVID‐19 Related School Closings and Risk of Weight Gain Among Children” Rundle et al. (2020) proposed the COVID‐19 pandemic may increase obesity among American children because the pandemic, “will likely double out‐of‐school time this year for many children in the United States and will exacerbate the risk factors for weight gain associated with summer recess” (pg. 1). I add support to Rundle et al.’s argument by demonstrating that doubling of out‐of‐school time alone may lead to a sizable increase in childhood obesity.</t>
  </si>
  <si>
    <t>https://onlinelibrary.wiley.com/doi/abs/10.1002/oby.22960</t>
  </si>
  <si>
    <t>Workman J.</t>
  </si>
  <si>
    <t>Obesity (Silver Spring)</t>
  </si>
  <si>
    <t>10.1002/oby.22960</t>
  </si>
  <si>
    <t>Children diagnosed with coronavirus disease 2019 may have cardiac involvement</t>
  </si>
  <si>
    <t>https://onlinelibrary.wiley.com/doi/full/10.1002/ppul.24944</t>
  </si>
  <si>
    <t>usa</t>
  </si>
  <si>
    <t>Sert A.</t>
  </si>
  <si>
    <t>Pediatr Pulmonol</t>
  </si>
  <si>
    <t>10.1002/ppul.24944</t>
  </si>
  <si>
    <t>Mental health implications of COVID-19 on children with disabilities</t>
  </si>
  <si>
    <t>https://www.sciencedirect.com/science/article/pii/S1876201820303853?via%3Dihub</t>
  </si>
  <si>
    <t>Patel K.</t>
  </si>
  <si>
    <t>10.1016/j.ajp.2020.102273</t>
  </si>
  <si>
    <t>Maternal mental health amidst the COVID-19 pandemic</t>
  </si>
  <si>
    <t>https://www.sciencedirect.com/science/article/pii/S1876201820303737?via%3Dihub</t>
  </si>
  <si>
    <t>Ali N.A., Shahil Feroz A.</t>
  </si>
  <si>
    <t>Asian Journal of Psychiatry (2020) 54 Article Number: 102261. Date of Publication: 1 Dec 2020</t>
  </si>
  <si>
    <t>10.1016/j.ajp.2020.102261</t>
  </si>
  <si>
    <t>110 pts (38 children)</t>
  </si>
  <si>
    <t>7663 (354 &lt;=16 y/o)</t>
  </si>
  <si>
    <t>Clinical utility of targeted SARS-CoV-2 serology testing to aid the diagnosis and management of suspected missed, late or post-COVID-19 infection syndromes: results from a pilot service</t>
  </si>
  <si>
    <t>Serology in Children with Multisystem Inflammatory Syndrome (MIS-C) associated with COVID-19</t>
  </si>
  <si>
    <t>Objectives: We aimed to measure SARS-CoV-2 serologic responses in children hospitalized with multisystem inflammatory syndrome (MIS-C) compared to COVID-19, Kawasaki Disease (KD) and other hospitalized pediatric controls. Methods: From March 17, 2020 - May 26, 2020, we prospectively identified hospitalized children at Children&amp;#039;s Healthcare of Atlanta with MIS-C (n=10), symptomatic PCR-confirmed COVID-19 (n=10), KD (n=5), and hospitalized controls (n=4). With IRB approval, we obtained prospective and residual blood samples from these children and measured SARS-CoV-2 spike (S) receptor binding domain (RBD) IgM and IgG binding antibodies by quantitative ELISA and SARS-CoV-2 neutralizing antibodies by live-virus focus reduction neutralization assay. We statistically compared the log-transformed antibody titers among groups and performed correlation analyses using linear regression. Results: All children with MIS-C had high titers of SARS-CoV-2 RBD IgG antibodies, which correlated strongly with neutralizing antibodies (R2=0.667, P&amp;amp;lt;0.001). Children with MIS-C had significantly higher SARS-CoV-2 RBD IgG antibody titers (geometric mean titer [GMT] 6800, 95%CI 3495-13231) than children with COVID-19 (GMT 626, 95%CI 251-1563, P&amp;amp;lt;0.001), children with KD (GMT 124, 95%CI 91-170, P&amp;amp;lt;0.001) and other hospitalized pediatric controls (GMT 85 [all below assay limit of detection], P&amp;amp;lt;0.001). All children with MIS-C also had detectable RBD IgM antibodies, indicating recent SARS-CoV-2 infection. RBD IgG titers correlated with erythrocyte sedimentation rate (ESR) (R2=0.512, P&amp;amp;lt;0.046) and with hospital and ICU lengths of stay (R2=0.590, P=0.010). Conclusion: Quantitative SARS-CoV-2 RBD antibody titers may have a role in establishing the diagnosis of MIS-C, distinguishing it from other similar clinical entities, and stratifying risk for adverse outcomes.Competing Interest StatementDr. Anderson has received personal fees from AbbVie and Pfizer for consulting. Dr. C. Rostad receives royalties unrelated to this manuscript to Emory University from Meissa Vaccines, Inc. Dr. Anderson and Dr. C. Rostad&amp;#039;s institution receives funds to conduct clinical research unrelated to this manuscript from MedImmune, Regeneron, PaxVax, Pfizer, GSK, Merck, Novavax, Sanofi-Pasteur, and Micron. The other authors have no conflicts of interest to disclose.Clinical TrialN/AFunding StatementThis work was supported by the Centers for Childhood Immunizations and Vaccines (CCIV) of Children&amp;#039;s Healthcare of Atlanta and Emory University, the Georgia Research Alliance (GRA), and a Synergy Award from Emory University School of Medicine.Author DeclarationsI confirm all relevant ethical guidelines have been followed, and any necessary IRB and/or ethics committee approvals have been obtained.YesThe details of the IRB/oversight body that provided approval or exemption for the research described are given below:The research was approved by the IRBs at Children&amp;#039;s Healthcare of Atlanta and Emory University.All necessary patient/participant consent has been obtained and the appropriate institutional forms have been archived.YesI understand that all clinical trials and any other prospective interventional studies must be registered with an ICMJE-approved registry, such as ClinicalTrials.gov. I confirm that any such study reported in the manuscript has been registered and the trial registration ID is provided (note: if posting a prospective study registered retrospectively, please provide a statement in the trial ID field explaining why the study was not registered in advance).Yes I have followed all appropriate research reporting guidelines and uploaded the relevant EQUATOR Network research reporting checklist(s) and other pertinent material as supplementary files, if applicable.YesAll data referred to in the manuscript can be made available upon request.</t>
  </si>
  <si>
    <t>The Immunology of Multisystem Inflammatory Syndrome in Children with COVID-19</t>
  </si>
  <si>
    <t>SARS-CoV2 infection is typically very mild and often asymptomatic in children. A complication is the rare Multisystem Inflammatory Syndrome in Children (MIS-C) associated with COVID-19, presenting 4-6 weeks after infection as high fever and organ dysfunction and strongly elevated markers of inflammation. The pathogenesis is unclear but has overlapping features with Kawasaki disease suggestive of vasculitis and a likely autoimmune etiology. We apply systems-level analyses of blood immune cells, cytokines and autoantibodies in healthy children, children with Kawasaki disease enrolled prior to COVID-19, children infected with SARS-CoV2 and children presenting with MIS-C. We find that the inflammatory response in MIS-C differs from the cytokine storm of severe acute COVID-19, is more similar to Kawasaki disease, but also differ from this with respect to T-cell subsets, IL-17A and biomarkers associated with arterial damage. Finally, autoantibody profiling suggests endoglin, an endothelial glycoprotein as one of several candidate targets of autoantibodies in MIS-C.Competing Interest StatementThe authors have declared no competing interest.Funding StatementThis work was made possible by a grant from Knut and Alice Wallenberg Foundation (KAW) to SciLifeLab as well as donations from Bure Equity AB and Jonas and Christina af Jochnick Foundation to Karolinska Institutet and P.B. The authors are also grateful for support from Childrens Hospital Bambino Gesu ricerca corrente 2020 to NC and ricerca corrente 2019 to PP.Author DeclarationsI confirm all relevant ethical guidelines have been followed, and any necessary IRB and/or ethics committee approvals have been obtained.YesThe details of the IRB/oversight body that provided approval or exemption for the research described are given below:The OPBG Ethics Committees approved both studies and informed consent was obtained from parents or guardians of all patients. Autoantibody analyses in APS-1 patients were approved by Ethical board of Stockholm (Permit: 2016/2553-31/2).All necessary patient/participant consent has been obtained and the appropriate institutional forms have been archived.YesI understand that all clinical trials and any other prospective interventional studies must be registered with an ICMJE-approved registry, such as ClinicalTrials.gov. I confirm that any such study reported in the manuscript has been registered and the trial registration ID is provided (note: if posting a prospective study registered retrospectively, please provide a statement in the trial ID field explaining why the study was not registered in advance).Yes I have followed all appropriate research reporting guidelines and uploaded the relevant EQUATOR Network research reporting checklist(s) and other pertinent material as supplementary files, if applicable.YesRaw data is available for download: https://ki.app.box.com/s/j3hgvdmkhvhv40gph8snixjgxcz0zpuj and scripts to reproduce the analyses are available through GitHub: https://github.com/Brodinlab/MIS-C_manuscripthttps://ki.app.box.com/s/j3hgvdmkhvhv40gph8snixjgxcz0zpuj</t>
  </si>
  <si>
    <t>Clinical and epidemiological characteristics of children with SARS-CoV-2 infection: case series in Sinaloa</t>
  </si>
  <si>
    <t>Background: The SARS-CoV-2 virus may affect both adults and children. Although the disease, named COVID-19, has a lower prevalence in infancy and has been described as mild, the clinical characteristics may vary and there is a possibility of complications. Objectives: To describe the clinical and epidemiological characteristics of pediatric cases confirmed in the state of Sinaloa, Mexico, during the first three months of the pandemic, and of children admitted with COVID-19 to a secondary hospital. Methods: This case series includes all patients with SARS-CoV-2 infection confirmed by PCR testing, identified in the state epidemiological surveillance system between March 1 and May 31, 2020. Confirmed patients admitted to the Sinaloa Pediatric Hospital (HPS) during the same dates are also described. Results: Fifty one children with SARS-CoV-2 were included, 10 of the admitted to HPS. The median age was 10 years. The more frequent symptoms were fever (78%), cough (67%) and headache (57%). Most cases were mild or asymptomatic. Three patients with comorbidities died. Only 4 of 10 patients identified in HPS had been admitted with the diagnosis of possible COVID-19. Conclusions: SARS-CoV-2 infection in children was mostly mild or asymptomatic, but with a wide range of clinical presentations.Competing Interest StatementThe authors have declared no competing interest.Funding StatementDid not receive funding.Author DeclarationsI confirm all relevant ethical guidelines have been followed, and any necessary IRB and/or ethics committee approvals have been obtained.YesThe details of the IRB/oversight body that provided approval or exemption for the research described are given below:Approved by IRB of Sinaloa Pediatric Hospital.All necessary patient/participant consent has been obtained and the appropriate institutional forms have been archived.YesI understand that all clinical trials and any other prospective interventional studies must be registered with an ICMJE-approved registry, such as ClinicalTrials.gov. I confirm that any such study reported in the manuscript has been registered and the trial registration ID is provided (note: if posting a prospective study registered retrospectively, please provide a statement in the trial ID field explaining why the study was not registered in advance).Yes I have followed all appropriate research reporting guidelines and uploaded the relevant EQUATOR Network research reporting checklist(s) and other pertinent material as supplementary files, if applicable.YesAvailable per request.</t>
  </si>
  <si>
    <t>SARS-CoV-2 Seroprevalence Among Parturient Women</t>
  </si>
  <si>
    <t>Limited data are available for pregnant women affected by SARS-CoV-2. Serological tests are critically important to determine exposure and immunity to SARS-CoV-2 within both individuals and populations. We completed SARS-CoV-2 serological testing of 1,293 parturient women at two centers in Philadelphia from April 4 to June 3, 2020. We tested 834 pre-pandemic samples collected in 2019 and 15 samples from COVID-19 recovered donors to validate our assay, which has a ~1% false positive rate. We found 80/1,293 (6.2%) of parturient women possessed IgG and/or IgM SARS-CoV-2-specific antibodies. We found race/ethnicity differences in seroprevalence rates, with higher rates in Black/non-Hispanic and Hispanic/Latino women. Of the 72 seropositive women who also received nasopharyngeal polymerase chain reaction testing during pregnancy, 46 (64%) were positive. Continued serologic surveillance among pregnant women may inform perinatal clinical practices and can potentially be used to estimate seroprevalence within the community.Competing Interest StatementSEH has received consultancy fee from Sanofi Pasteur, Lumen, Novavax, and Merck for work unrelated to this report. EJW is a member of the Parker Institute for Cancer Immunotherapy. EJW has consulting agreements with and/or is on the scientific advisory board for Merck, Roche, Pieris, Elstar, and Surface Oncology. EJW is a founder of Surface Oncology and Arsenal Biosciences. EJW has a patent licensing agreement on the PD-1 pathway with Roche/Genentech. All other authors declare no competing interests related to this work. Clinical Trialresidual samples used, no trial IDFunding StatementThis work was supported by institutional funds from the University of Pennsylvania and an NIH grant AI082630 (to E.J.W.). We thank Jeffrey Lurie and we thank Joel Embiid, Josh Harris, David Blitzer for philanthropic support. E.J.W. is supported by the Parker Institute for Cancer Immunotherapy which supports the cancer immunology program at UPenn. Author DeclarationsI confirm all relevant ethical guidelines have been followed, and any necessary IRB and/or ethics committee approvals have been obtained.YesThe details of the IRB/oversight body that provided approval or exemption for the research described are given below:The Institutional Review Board at the University of Pennsylvania approved this study with waiver of consent.All necessary patient/participant consent has been obtained and the appropriate institutional forms have been archived.YesI understand that all clinical trials and any other prospective interventional studies must be registered with an ICMJE-approved registry, such as ClinicalTrials.gov. I confirm that any such study reported in the manuscript has been registered and the trial registration ID is provided (note: if posting a prospective study registered retrospectively, please provide a statement in the trial ID field explaining why the study was not registered in advance).Yes I have followed all appropriate research reporting guidelines and uploaded the relevant EQUATOR Network research reporting checklist(s) and other pertinent material as supplementary files, if applicable.YesAll data are included in the manuscript.</t>
  </si>
  <si>
    <t>Pregnancy is known to increase the risk of severe illnesses in response to viral infections. Therefore, the impact of SARS?CoV?2 infection during gestational ages might be detrimental and the potential vertical transmission should be thoroughly studied. Herein, we investigated whether SARS?CoV?2 vertical transmission is possible and, in case, whether this results in a fetal involvement. Additionally, we analyzed the role of the antibody and the inflammatory responses in placenta and plasma from SARS?CoV?2?positive pregnant women and fetuses. 31 SARS?CoV?2 pregnant women were enrolled. Real?time PCR was performed to detect the virus on maternal and newborns nasopharyngeal swabs, vaginal swabs, maternal and umbilical cord plasma, placenta and umbilical cord biopsies, amniotic fluids and milk. Maternal and umbilical cord plasma, and milk were tested for specific anti?SARS?CoV?2 antibodies. RNA expression quantification of genes involved in the inflammatory response was performed on four selected placentas. On maternal and umbilical cord plasma of the same subjects, secreted cytokines/chemokines were quantified. SARS?CoV?2 is found in at-term placentae and in the umbilical cord blood, in the vaginal mucosa of pregnant women and in milk. Furthermore, we report the presence of specific anti?SARS?CoV-2 IgM and IgG antibodies in the umbilical cord blood of pregnant women, as well as in milk specimens. Finally, a specific inflammatory response is triggered by SARS?CoV?2 infection in pregnant women at both systemic and placental level, and in umbilical cord blood plasma. Our data strongly support the hypothesis that in?utero vertical transmission is possible in SARS?CoV?2 positive pregnant women. This is essential for defining proper obstetric management of COVID?19 pregnant women, or putative indications for mode and timing of delivery.Competing Interest StatementThe authors have declared no competing interest.Funding StatementCOVID19 donation to Obstetrics and Gynecology and to Laboratory of Immunology, Department of Biomedical and Clinical Sciences, University of Milan, Italy. This research was partially supported by a grant from Falk Renewables.Author DeclarationsI confirm all relevant ethical guidelines have been followed, and any necessary IRB and/or ethics committee approvals have been obtained.YesThe details of the IRB/oversight body that provided approval or exemption for the research described are given below:The protocol was approved by the local Medical Ethical and Institutional Review Board (#154082020)All necessary patient/participant consent has been obtained and the appropriate institutional forms have been archived.YesI understand that all clinical trials and any other prospective interventional studies must be registered with an ICMJE-approved registry, such as ClinicalTrials.gov. I confirm that any such study reported in the manuscript has been registered and the trial registration ID is provided (note: if posting a prospective study registered retrospectively, please provide a statement in the trial ID field explaining why the study was not registered in advance).Yes I have followed all appropriate research reporting guidelines and uploaded the relevant EQUATOR Network research reporting checklist(s) and other pertinent material as supplementary files, if applicable.YesAll data will be available upon request</t>
  </si>
  <si>
    <t>IL-33 expression in response to SARS-CoV-2 correlates with seropositivity in COVID-19 convalescent individuals</t>
  </si>
  <si>
    <t>Our understanding of severe acute respiratory syndrome coronavirus 2 (SARS-CoV-2) is still developing. We investigated seroprevalence and immune responses in subjects professionally exposed to SARS-CoV-2 and their family members (155 individuals; ages 5-79 years). Seropositivity for SARS-CoV-2 spike glycoprotein aligned with PCR results that confirmed previous infection. Anti-spike IgG titers remained high 60 days post-infection and did not associate with symptoms, but spike-specific IgM did associate with malaise and fever. We found limited household transmission, with children of infected individuals seldomly seropositive, highlighting professional exposure as the dominant route of infection in our cohort. We analyzed PBMCs from a subset of seropositive and seronegative adults. TLR7 agonist- activation revealed an increased population of IL-6+TNF-IL-1?+ monocytes, while SARS-CoV-2 peptide stimulation elicited IL-33, IL-6, IFNa2, and IL-23 expression in seropositive individuals. IL-33 correlated with CD4+ T cell activation in PBMCs from convalescent subjects, and was likely due to T cell-mediated effects on IL-33- producing cells. IL-33 is associated with pulmonary infection and chronic diseases like asthma and COPD, but its role in COVID-19 is unknown. Analysis of published scRNAseq data of bronchoalveolar lavage fluid (BALF) from patients with mild to severe COVID-19 revealed a population of IL-33-producing cells that increases with disease. Together these findings show that IL-33 production is linked to SARS-CoV- 2 infection and warrant further investigation of IL-33 in COVID-19 pathogenesis and immunity.Competing Interest StatementE.L.P. and E.J.P. are founders of Rheos Medicines. E.L.P. is an SAB member of ImmunoMet Therapeutics.Clinical TrialDRKS00022292Funding StatementThis study was supported by the Max Planck Society, the German Research Foundation (DFG) Leibniz Prize (E.L.P.), and the DFG under Germany&amp;#039;s Excellence Strategy (CIBSS - EXC-2189 - Project ID 390939984). M.A.S. received funding from the Swiss National Science Foundation.Author DeclarationsI confirm all relevant ethical guidelines have been followed, and any necessary IRB and/or ethics committee approvals have been obtained.YesThe details of the IRB/oversight body that provided approval or exemption for the research described are given below:All procedures involving human subjects were approved by the Ethics Committee of the Medical Center - University of Freiburg (305/20). The study was registered at the German Clinical Trial Register (DRKS00022292).All necessary patient/participant consent has been obtained and the appropriate institutional forms have been archived.YesI understand that all clinical trials and any other prospective interventional studies must be registered with an ICMJE-approved registry, such as ClinicalTrials.gov. I confirm that any such study reported in the manuscript has been registered and the trial registration ID is provided (note: if posting a prospective study registered retrospectively, please provide a statement in the trial ID field explaining why the study was not registered in advance).Yes I have followed all appropriate research reporting guidelines and uploaded the relevant EQUATOR Network research reporting checklist(s) and other pertinent material as supplementary files, if applicable.YesThis study does not contain large publicly available datasets.</t>
  </si>
  <si>
    <t>Epidemiology of SARS-CoV-2 Emergence Amidst Community-Acquired Respiratory Viruses</t>
  </si>
  <si>
    <t>Background. SARS-CoV-2 emerged in China in December 2019 as new cause of severe viral pneumonia (CoVID-19) reaching Europe by late January 2020. We validated the WHO-recommended assay and describe the epidemiology of SARS-CoV-2 and community-acquired respiratory viruses (CARVs). Methods. Naso-oropharyngeal swabs (NOPS) from 7663 individuals were prospectively tested by the Basel-S-gene and the WHO-based E-gene-assay (Roche) using Basel-N-gene-assay for confirmation. CARVs were tested in 2394 NOPS by multiplex-NAT, including 1816 together with SARS-CoV-2. Results. Basel-S-gene and Roche-E-gene-assays were concordant in 7475 cases (97.5%) including 825 (11%) positive samples. In 188 (2.5%) discordant cases, SARS-CoV-2 loads were significantly lower than in concordant positive ones and confirmed in 105 NOPS. Adults were more likely to test positive for SARS-CoV-2, while children were more likely to test CARV-positive. CARV co-infections with SARS-CoV-2 occurred in 1.8%. SARS-CoV-2 replaced other CARVs within 3 weeks reaching 48% of all detected respiratory viruses followed by rhino/enterovirus (13%), influenzavirus (12%), coronavirus (9%), respiratory syncytial (6%) and metapneumovirus (6%). Conclusions. The differential diagnosis for respiratory infections was broad during the early pandemic, affecting infection control and treatment decisions. We discuss the role of pre-existing immunity and competitive CARV replication for the epidemiology of SARS-CoV-2 infection among adults and children.Competing Interest StatementThe authors have declared no competing interest.Funding StatementThe study has been funded by the University of Basel appointment grant to HHH.Author DeclarationsI confirm all relevant ethical guidelines have been followed, and any necessary IRB and/or ethics committee approvals have been obtained.YesThe details of the IRB/oversight body that provided approval or exemption for the research described are given below:The study was conducted according to good laboratory practice and in accordance with the Declaration of Helsinki and national and institutional standards and was approved by the ethical committee (EKNZ 2020-00769).All necessary patient/participant consent has been obtained and the appropriate institutional forms have been archived.YesI understand that all clinical trials and any other prospective interventional studies must be registered with an ICMJE-approved registry, such as ClinicalTrials.gov. I confirm that any such study reported in the manuscript has been registered and the trial registration ID is provided (note: if posting a prospective study registered retrospectively, please provide a statement in the trial ID field explaining why the study was not registered in advance).Yes I have followed all appropriate research reporting guidelines and uploaded the relevant EQUATOR Network research reporting checklist(s) and other pertinent material as supplementary files, if applicable.Yesall data referred to in the manuscript are available</t>
  </si>
  <si>
    <t>SARS-CoV-2 Seroprevalence Rates of Children in Louisiana During the State Stay at Home Order</t>
  </si>
  <si>
    <t>Children (less than 19 years) account for 20% of the US population but currently represent less than 2% of coronavirus disease 2019 (COVID-19) cases. Because infected children often have few or no symptoms and may not be tested, the extent of infection in children is poorly understood. METHODS During the March 18th-May 15th 2020 Louisiana Stay At Home Order, 1690 blood samples from 812 individuals from a Childrens Hospital were tested for antibodies to severe acute respiratory syndrome coronavirus 2 (SARS-CoV-2) spike protein. Demographics, COVID-19 testing, and clinical presentation abstracted from medical records were compared with local COVID-19 cases. RESULTS In total, 62 subjects (7.6%) were found to be seropositive. The median age was 11 years with 50.4% female. The presenting complaint of seropositive patients was chronic illness (43.5%). Only 18.2% had a previous positive COVID-19 PCR or antibody test. Seropositivity was significantly associated with parish (counties), race, and residence in a low-income area. Importantly, seropositivity was linearly correlated with cumulative COVID-19 case number for all ages by parish. CONCLUSION In a large retrospective study, the seropositivity prevalence for SARS-CoV-2 in children in Louisiana during the mandated Stay At Home Order was 7.6%. Residence location, race, and lower socioeconomic factors were linked to more frequent seropositivity in children and correlated to regional COVID-19 case rates. Thus, a significant number of children in Louisiana had SARS-CoV-2 infections that went undetected and unreported and may have contributed to virus transmission.Competing Interest StatementJohn S. Schieffelin: I receive royalties from Walters-Kluwer (publisher of UpToDate).Funding StatementThis project was supported by generous contributions from our Departmental Chairs at Tulane University. None of the authors received payment for any aspect of this submitted work.Author DeclarationsI confirm all relevant ethical guidelines have been followed, and any necessary IRB and/or ethics committee approvals have been obtained.YesThe details of the IRB/oversight body that provided approval or exemption for the research described are given below:Tulane University IRB 2020-493All necessary patient/participant consent has been obtained and the appropriate institutional forms have been archived.YesI understand that all clinical trials and any other prospective interventional studies must be registered with an ICMJE-approved registry, such as ClinicalTrials.gov. I confirm that any such study reported in the manuscript has been registered and the trial registration ID is provided (note: if posting a prospective study registered retrospectively, please provide a statement in the trial ID field explaining why the study was not registered in advance).Yes I have followed all appropriate research reporting guidelines and uploaded the relevant EQUATOR Network research reporting checklist(s) and other pertinent material as supplementary files, if applicable.YesAll data can be obtained through corresponding author upon publication</t>
  </si>
  <si>
    <t>http://medrxiv.org/content/early/2020/07/11/2020.07.10.20150540.abstract</t>
  </si>
  <si>
    <t>http://medrxiv.org/content/early/2020/07/11/2020.07.10.20150755.abstract</t>
  </si>
  <si>
    <t>http://medrxiv.org/content/early/2020/07/10/2020.07.08.20148353.abstract</t>
  </si>
  <si>
    <t>http://medrxiv.org/content/early/2020/07/11/2020.07.07.20146332.abstract</t>
  </si>
  <si>
    <t>http://medrxiv.org/content/early/2020/07/10/2020.07.08.20149179.abstract</t>
  </si>
  <si>
    <t>http://medrxiv.org/content/early/2020/07/10/2020.07.09.20149591.abstract</t>
  </si>
  <si>
    <t>http://medrxiv.org/content/early/2020/07/10/2020.07.09.20148056.abstract</t>
  </si>
  <si>
    <t>http://medrxiv.org/content/early/2020/07/08/2020.07.07.20148163.abstract</t>
  </si>
  <si>
    <t>http://medrxiv.org/content/early/2020/07/08/2020.07.07.20147884.abstract</t>
  </si>
  <si>
    <t>Sweeney, NM, Blair; Pickering, Suzanne; Pedro Galao, Rui; Botgros, Alina; Wilson, Harry D.; Signell, Adrian W.; Betancor, Gilberto; Tan, Mark Kia Ik; Ramble, John; Kouphou, Neophytos; Acors, Sam; Graham, Carl; Seow, Jeffrey; MacMahon, Eithne; Neil, Stuart J. D.; Malim, Michael H.; Doores, Katie; Douthwaite, Sam; Batra, Rahul; Nebbia, Gaia; Edgeworth, Jonathan D.</t>
  </si>
  <si>
    <t>Rostad, CAC, Ann; Mantus, Grace; Lapp, Stacey A.; Teherani, Mehgan; Macoy, Lisa; Rostad, Bradley S.; Milla, Sarah S.; Tarquinio, Keiko M.; Basu, Rajit K.; Kao, Carol; Linam, W. Matthew; Zimmerman, Matthew G.; Shi, Pei-Yong; Menachery, Vineet D.; Oster, Matthew E.; Edupuganti, Sri; Anderson, Evan J.; Suthar, Mehul S.; Wrammert, Jens; Jaggi, Preeti</t>
  </si>
  <si>
    <t>Rosat Consiglio, CC, Nicola; Sardh, Fabian; Pou, Christian; Amodio, Donato; Zicari, Sonia; Ruggiero, Alessandra; Rubens Pascucci, Giuseppe; Rodriguez, Lucie; Santilli, Veronica; Tan, Ziyang; Eriksson, Daniel; Wang, Jun; Lakshmikanth, Tadepally; Marchesi, Alessandra; Lakshmikanth, Tadepally; Campana, Andrea; Villani, Alberto; Rossi, Paolo; Landegren, Nils; Palma, Paolo; Brodin, Petter</t>
  </si>
  <si>
    <t>Perez Gaxiola, GFR, Rosalino; Valadez Vidarte, Julio Cesar; Hernandez Alcaraz, Melissa; Herrera Mendoza, Gilberto; Del Real Lugo, Miguel Alejandro</t>
  </si>
  <si>
    <t>Flannery, DDG, Sigrid; Dhudasia, Miren B.; Mukhopadhyay, Sagori; Pfeifer, Madeline R.; Woodford, Emily C.; Gerber, Jeffrey S.; Arevalo, Claudia P.; Bolton, Marcus J.; Weirick, Madison E.; Goodwin, Eileen C.; Anderson, Elizabeth M.; Greenplate, Allison R.; Kim, Justin; Han, Nicholas; Pattekar, Ajinkya; Dougherty, Jeanette; Kuthuru, Olivia; Mathew, Divij; Baxter, Amy E.; Vella, Laura A.; Weaver, JoEllen; Verma, Anurag; Leite, Rita; Morris, Jeffrey S.; Rader, Daniel J.; Elovitz, Michal A.; Wherry, E. John; Puopolo, Karen M.; Hensley, Scott E.</t>
  </si>
  <si>
    <t>Fenizia, CB, Mara; Cetin, Irene; Vergani, Patrizia; Mileto, Davide; Spinillo, Arsenio; Gismondo, Maria Rita; Perotti, Francesca; Callegari, Clelia; Mancon, Alessandro; Cammarata, Selene; Beretta, Ilaria; Nebuloni, Manuela; Trabattoni, Daria; Clerici, Mario; Savasi, Valeria</t>
  </si>
  <si>
    <t>Stanczak, MAS, David E.; Apostolova, Petya; Nerz, Gabriele; Lampaki, Dimitrios; Hofmann, Maike; Steinmann, Daniel; Thimme, Robert; Mittler, Gerhard; Waller, Cornelius F.; Pearce, Edward J.; Pearce, Erika L.</t>
  </si>
  <si>
    <t>Leuzinger, KR, Tim; Gosert, Rainer; Soegaard, Kirstine; Naegele, Klaudia; Rentsch, Katharina; Bingisser, Roland; Nickel, Christian; Pargger, Hans; Bassetti, Stefano; Bielicki, Julia Anna; Khanna, Nina; Tschudin Sutter, Sarah; Widmer, Andreas; Hinic, Vladimira; Battegay, Manuel; Egli, Adrian; Hirsch, Hans H.</t>
  </si>
  <si>
    <t>Dietrich, MLN, Elizabeth B.; Elliott, Debra; Smira, Ashley R.; Rouelle, Julie A.; Bond, Nell G.; Aime-Marcelin, Karen; Prystowsky, Alisha; Kemnitz, Rebecca; Sarma, Arunava; Himmelfarb, Sarah Talia; Sharma, Neha; Stone, Addison E.; Craver, Randall; Lindrose, Alyssa R.; Smitley, Leslie A.; Uddo, Robert B.; Myers, Leann; Drury, Stacy S.; Schieffelin, John S.; Robinson, James E.; Zwezdaryk, Kevin J.</t>
  </si>
  <si>
    <t>10.1101/2020.07.10.20150540</t>
  </si>
  <si>
    <t>10.1101/2020.07.10.20150755</t>
  </si>
  <si>
    <t>10.1101/2020.07.08.20148353</t>
  </si>
  <si>
    <t>10.1101/2020.07.07.20146332</t>
  </si>
  <si>
    <t>10.1101/2020.07.08.20149179</t>
  </si>
  <si>
    <t>10.1101/2020.07.09.20149591</t>
  </si>
  <si>
    <t>10.1101/2020.07.09.20148056</t>
  </si>
  <si>
    <t>10.1101/2020.07.07.20148163</t>
  </si>
  <si>
    <t>10.1101/2020.07.07.20147884</t>
  </si>
  <si>
    <t>Intrauterine transmission of sars-cov-2 infection in a preterm infant</t>
  </si>
  <si>
    <t>In utero mother to child SARS COV 2 transmission: viral detection and fetal immune response</t>
  </si>
  <si>
    <t>Age-dependent sensory impairment in COVID-19 infection and its correlation with ACE2 expression</t>
  </si>
  <si>
    <t xml:space="preserve">  PRODUCED BY WIYEH A, ARCHER H, DELAWALLA M, JACKSON E, STEWART B. 07/20/2020</t>
  </si>
  <si>
    <t>https://www.ncbi.nlm.nih.gov/pmc/articles/PMC728916/</t>
  </si>
  <si>
    <t>10.1016/j.prrv.2020.6.004</t>
  </si>
  <si>
    <t>10.1016/j.prrv.2020.6.016</t>
  </si>
  <si>
    <t>10.1016/j.ejogrb.2020.6.049</t>
  </si>
  <si>
    <t>10.1016/j.dsx.2020.6.070</t>
  </si>
  <si>
    <t>10.1016/j.semerg.2020.6.011</t>
  </si>
  <si>
    <t>https://pubmed.ncbi.nlm.nih.gov/3266662/</t>
  </si>
  <si>
    <t>https://academic.oup.com/nutritionreviews/article/doi/10.1093/nutrit/nuaa69/5870056</t>
  </si>
  <si>
    <t>10.1093/nutrit/nuaa69</t>
  </si>
  <si>
    <t>https://pubmed.ncbi.nlm.nih.gov/3265645/</t>
  </si>
  <si>
    <t>10.1016/j.ajic.2020.6.221</t>
  </si>
  <si>
    <t>10.1053/j.jvca.2020.6.037</t>
  </si>
  <si>
    <t>10.1016/j.prrv.2020.05.06</t>
  </si>
  <si>
    <t>10.1016/j.vaccine.2020.6.083</t>
  </si>
  <si>
    <t>https://www.medrxiv.org/content/10.1101/2020.6.29.20143156v1.full.pdf+html</t>
  </si>
  <si>
    <t>10.1101/2020.6.29.20143156</t>
  </si>
  <si>
    <t>10.26355/eurrev_20206_21714</t>
  </si>
  <si>
    <t>https://www.scielo.br/scielo.php?script=sci_arttext&amp;pid=S0104-4230202000050696&amp;lng=en&amp;nrm=iso&amp;tlng=en</t>
  </si>
  <si>
    <t>10.1590/186-9282.66.5.696</t>
  </si>
  <si>
    <t>10.1016/j.anorl.2020.6.001</t>
  </si>
  <si>
    <t>10.1016/j.ejogrb.2020.6.041</t>
  </si>
  <si>
    <t>https://www.ncbi.nlm.nih.gov/pmc/articles/PMC730162/</t>
  </si>
  <si>
    <t>10.1016/j.htct.2020.6.003</t>
  </si>
  <si>
    <t>10.1016/j.prrv.2020.6.002</t>
  </si>
  <si>
    <t>https://pubmed.ncbi.nlm.nih.gov/3265136/</t>
  </si>
  <si>
    <t>Purpose:
To establish an interobserver agreement to perform lung ultrasound (LUS) on pregnant women by obstetricians with different levels of expertise, and to provide data by confirming our findings by an expert radiologist.
Methods:
This prospective study was conducted in a tertiary ‘Coronavirus Pandemic Hospital’ in April, 2020. Pregnant women suspected of COVID-19 were included. Two experienced obstetricians blindly performed LUS on pregnant women separately and noted their scores for 14-lung zones. Following a theoretical and hands-on practical course, one experienced obstetrician, two novice obstetric-residents and an experienced radiologist blindly evaluated anonymized and randomized still-images and videoclips retrospectively. Weighted Cohen’s-kappa and Krippendorff’s alpha tests were used to assess the interobserver agreement.
Results:
52 pregnant women were included with confirmed diagnosis rate of 82.7% for COVID-19. A total of eligible 336 still-images and 115 videoclips were included in final analysis. Overall weighted Cohen’s-Kappa values ranged between 0.76 and 0.912 for 14-anatomical landmarks. There were only 7 instances of major disagreement (&gt;1 point) in the evaluation of pre-scored 14-anatomical zones of 52 patients (n=728). The overall agreement between radiologist and obstetricians for still images (Krippendorff’s α = 0.856, 95% CI = 0.797 - 0.915) and videoclips (Krippendorff’s α = 0.785, 95% CI = 0.709 - 0.861) were good.
Conclusion:
The interobserver agreement between obstetricians with different levels of experience on still-images and videoclips of LUS was good. Performing LUS on pregnant women by obstetricians and interpretation of pre-performed LUS images can be considered consistent following a brief theoretical and practical course.</t>
  </si>
  <si>
    <t>https://journals.sagepub.com/doi/10.1369/002215542094067`</t>
  </si>
  <si>
    <t>10.1369/002215542094067</t>
  </si>
  <si>
    <t>https://obgyn.onlinelibrary.wiley.com/doi/abs/10.1002/ijgo.1336</t>
  </si>
  <si>
    <t>10.1002/ijgo.1336</t>
  </si>
  <si>
    <t>Objectives: Determine indications and clinical utility of SARS-CoV-2 serology testing in adults and children. Design: Prospective evaluation of initial three weeks of a daily Monday to Friday pilot SARS-CoV-2 serology service for patients. Setting: Early post &amp;#039;first-wave&amp;#039; SARS-CoV-2 transmission period at single centre London teaching hospital that provides care to the local community, as well as regional and national referral pathways for specialist services. Participants: 110 (72 adults, 38 children, age range 0-83 years, 52.7% female (n=58)). Interventions: Patient serum from vetted referrals tested on CE marked and internally validated lateral flow immunoassay (LFIA) (SureScreen Diagnostics) detecting antibodies to SARS-CoV-2 spike proteins, with result and clinical interpretation provided to the direct care team. Main outcome measures: Performance characteristics, source and nature of referrals, feasibility and clinical utility of the service, particularly the benefit for clinical decision-making. Results: The LFIA was deemed suitable for clinical advice and decision making following evaluation with 310 serum samples from SARS-CoV-2 PCR positive patients and 300 pre-pandemic samples, giving a sensitivity and specificity of 96.1% and 99.3% respectively. For the pilot, 115 referrals were received leading to 113 tests performed on 108 participants (sample not available for two participants); paediatrics (n=35), medicine (n=69), surgery (n=2) and general practice (n=2). 43.4% participants (n=49) had detectable antibodies to SARS-CoV-2. There were three main indications for serology; new acute presentations potentially triggered by recent COVID-19 infection e.g. PIMS-TS (n=26) and pulmonary embolism (n=5), potential missed diagnoses in context of a recent compatible illness (n=40), and making infection control and immunosuppression treatment decisions in persistently SARS-CoV-2 RNA PCR positive individuals (n=6). Conclusions: This study shows acceptable performance characteristics, feasibility and clinical utility of a SARS-CoV-2 serology service using a rapid, inexpensive and portable assay for adults and children presenting with a range of clinical indications. Results correlated closely with a confirmatory in-house ELISA. The study showed the benefit of introducing a serology service where there is a reasonable pre-test probability, and the result can be linked with clinical advice or intervention. Experience thus far is that the volume of requests from hospital referral routes are manageable within existing clinical and laboratory services; however, the demand from community referrals has not yet been assessed. Given recent evidence for a rapid decline in antibodies, particularly following mild infection, there is likely a limited window of opportunity to realise the benefit of serology testing for individuals infected during the &amp;#039;first-wave&amp;#039; before they potentially fall below a measurable threshold. Rapidly expanding availability of serology services for NHS patients will also help understand the long-term implications of serostatus and prior infection in different patient groups, particularly before emergence of any &amp;#039;second-wave&amp;#039; outbreak or introduction of a vaccination programme.Competing Interest StatementThe authors have declared no competing interest.Funding StatementKings Together Rapid COVID-19 Call awards to KJD, SJDN and RMN. MRC Discovery Award MC/PC/1568 to SJDN, KJD and MHM. National Institute for Health Research (NIHR) Biomedical Research Centre based at Guy&amp;#039;s and St Thomas NHS Foundation Trust and King&amp;#039;s College London, programme of Infection and Immunity (RJ112/N027) to MHM and JE AWS and CG were supported by the MRC-KCL Doctoral Training Partnership in Biomedical Sciences (MR/N013700/1). GB was supported by the Wellcome Trust (16223/Z/14/Z to MHM). SA was supported by an MRC-KCL Doctoral Training Partnership in Biomedical Sciences industrial Collaborative Award in Science &amp;amp;amp; Engineering (iCASE) in partnership with Orchard Therapeutics (MR/R01564 /1). NK was supported by the Medical Research Council (MR/S023747/1 to MHM). SP, HDW and SJDN were supported by a Wellcome Trust Senior Fellowship (WT098049AIA). Fondation Dormeur, Vaduz for funding equipment (KJD). Development of SARS-CoV-2 reagents (RBD) was partially supported by the NIAID Centers of Excellence for Influenza Research and Surveillance (CEIRS) contract HHSN272201400008C.Author DeclarationsI confirm all relevant ethical guidelines have been followed, and any necessary IRB and/or ethics committee approvals have been obtained.YesThe details of the IRB/oversight body that provided approval or exemption for the research described are given below:All work was performed in accordance with the UK Policy Framework for Health and Social Care Research, and approved by the Risk and Assurance Committee at Guy&amp;#039;s and St Thomas&amp;#039; NHS Foundation Trust. Informed consents were not required from participants in this study as per the guidelines set out in the UK Policy Framework for Health and Social Care Research and by the registration with and express consent of the Institutional Review Board listed above.All necessary patient/participant consent has been obtained and the appropriate institutional forms have been archived.YesI understand that all clinical trials and any other prospective interventional studies must be registered with an ICMJE-approved registry, such as ClinicalTrials.gov. I confirm that any such study reported in the manuscript has been registered and the trial registration ID is provided (note: if posting a prospective study registered retrospectively, please provide a statement in the trial ID field explaining why the study was not registered in advance).Yes I have followed all appropriate research reporting guidelines and uploaded the relevant EQUATOR Network research reporting checklist(s) and other pertinent material as supplementary files, if applicable.YesDeidentified participant data will be available, upon request, from corresponding author.</t>
  </si>
  <si>
    <t xml:space="preserve">Prospective, multicentre evaluation of psychological distress in obstetric patients during pre-, and postnatal isolation in inpatient setting in the context of the SARS-CoV-2-Pandemic (COVID-19) - PPD Isolation SARS-CoV-2                                                                                                                                                                                                                                                                                                                                                                                                                                                                                                                                                                                                                                                                                                                                                                                                                                                                                                                                                                                                                                                                                                                                                                                                                                                                                                                                                                                                                                                                                                                                                                                                                                                                                                                                                                                                                                                   </t>
  </si>
  <si>
    <t>Intervention 1: obstetric patients in inpatient setting answer twice the Edinburgh Postnatal Depression Scale for psychological distress because of the visiting ban during the SARS-CoV-2-Pandemic, once during hosptial stay, second time after 6-8 weeks Intervention 2: control group: obstetric patients in inpatient setting answer twice the Edinburgh Postnatal Depression Scale for psychological distress after the visiting ban during the SARS-CoV-2-Pandemic is lifted, once during hosptial stay, second time after 6-8 weeks</t>
  </si>
  <si>
    <t>Inclusion criteria: capable of consent, legal age</t>
  </si>
  <si>
    <t>Exclusion criteria: not capable of consent, minor</t>
  </si>
  <si>
    <t>postnatal depresison/psychological distress</t>
  </si>
  <si>
    <t>http://www.drks.de/DRKS00021247</t>
  </si>
  <si>
    <t>Allocation: Non-randomized controlled trial;. Masking: Open (masking not used). Control: Other. Assignment: Other. Study design purpose: Prevention;</t>
  </si>
  <si>
    <t>UniversitÃ¤tsklinik Freiburg Klinik fÃ¼r Frauenheilkunde</t>
  </si>
  <si>
    <t>DRKS00021247</t>
  </si>
  <si>
    <t>Inclusion criteria: Age &gt;= 18 yrs;&lt;br&gt;Written informed consent;&lt;br&gt;Pregnant women or members of the hospital care team in the department of obstetrics</t>
  </si>
  <si>
    <t>Covid-19 in Pregnancy: a French Population-based Cohort of Women and Newborns</t>
  </si>
  <si>
    <t>Other: An auto-questionnaire comprising three psychometric scales</t>
  </si>
  <si>
    <t xml:space="preserve">_x000D_&lt;br&gt;        Inclusion Criteria:_x000D_&lt;br&gt;_x000D_&lt;br&gt;          -  Any woman with :_x000D_&lt;br&gt;_x000D_&lt;br&gt;        either proven COVID-19 infection= positive PCR test, OR probable COVID-19 infection =_x000D_&lt;br&gt;        typical clinical symptoms AND typical pulmonary radiology_x000D_&lt;br&gt;_x000D_&lt;br&gt;          -  during pregnancy or within 42 days postpartum,_x000D_&lt;br&gt;_x000D_&lt;br&gt;          -  whether or not this diagnosis is followed by hospitalization,_x000D_&lt;br&gt;_x000D_&lt;br&gt;        Exclusion Criteria:_x000D_&lt;br&gt;_x000D_&lt;br&gt;          -  Refusal to participate_x000D_&lt;br&gt;_x000D_&lt;br&gt;          -  Major protected (curator, trusteeship)_x000D_&lt;br&gt;      </t>
  </si>
  <si>
    <t>Joint evaluation of morbi-mortality for mother and child up to 12 weeks postpartum</t>
  </si>
  <si>
    <t>https://clinicaltrials.gov/show/NCT04463758</t>
  </si>
  <si>
    <t>NCT04463758</t>
  </si>
  <si>
    <t>Coronavirus Disease 2019 (COVID-19) During Pregnancy: Prevalence of Seroconversion, Effect on Maternal and Perinatal Outcomes and Risk of Vertical Transmission</t>
  </si>
  <si>
    <t xml:space="preserve">Pregnant women/Neonates </t>
  </si>
  <si>
    <t>Other: Non Intervention</t>
  </si>
  <si>
    <t xml:space="preserve">_x000D_&lt;br&gt;        Objective 1: Seroconversion during pregnancy Inclusion criteria: (1) pregnant women who_x000D_&lt;br&gt;        attended for Down syndrome screening (DSS) at 11-13 weeks and had a serum sample (A) taken_x000D_&lt;br&gt;        between 1 November 2019 and 1 June 2020; (2) consented for stored serum for future_x000D_&lt;br&gt;        research; and (3) intended to deliver at the booking hospital._x000D_&lt;br&gt;_x000D_&lt;br&gt;        Objective 2: SARS-CoV-2 and pregnancy loss Inclusion criteria: We plan to recruit pregnant_x000D_&lt;br&gt;        women presenting with first and second trimester miscarriage in Hong Kong and Spain, as_x000D_&lt;br&gt;        well as those with stillbirth during periods of 6 and 12 months, respectively._x000D_&lt;br&gt;_x000D_&lt;br&gt;        Objective 3: Pregnancy course and perinatal outcome Inclusion criteria: Pregnant women_x000D_&lt;br&gt;        affected by COVID-19_x000D_&lt;br&gt;_x000D_&lt;br&gt;        Objective 4: Vertical transmission Inclusion criteria: Pregnant women affected by COVID-19_x000D_&lt;br&gt;_x000D_&lt;br&gt;        Objective 5: Potential mechanisms for vertical transmission Inclusion criteria: Pregnant_x000D_&lt;br&gt;        women affected by COVID-19_x000D_&lt;br&gt;      </t>
  </si>
  <si>
    <t>Seroconversion during pregnancy - DSS1;Seroconversion during pregnancy - At delivery;Pregnancy loss;Pregnancy course and perinatal outcome;Vertical transmission;Vertical transmission;Vertical transmission;Vertical transmission;Vertical transmission;Potential mechanisms for vertical transmission 1) placental barrier, 2) immune response and 3) fetal damage of vertical transmission and mechanism in SARS-CoV-2 infection.</t>
  </si>
  <si>
    <t>https://clinicaltrials.gov/show/NCT04465474</t>
  </si>
  <si>
    <t>China;Hong Kong;Spain;China;Hong Kong;Spain</t>
  </si>
  <si>
    <t>Chinese University of Hong Kong</t>
  </si>
  <si>
    <t>NCT04465474</t>
  </si>
  <si>
    <t>1: &lt; 10 years old:no intervention, measure IgG;2: 10-20 years old:IgG;3: 21-45 years old:IgG;4: 45-64 years old:IgG;&gt;= 65 years old:IgG;</t>
  </si>
  <si>
    <t>Inclusion criteria: Asymptomatic individuals, age group: &lt;10, 10-20, 21-45, 45-64, = 65 years</t>
  </si>
  <si>
    <t>sero-prevalence of SARS-CoV-2 IgG;</t>
  </si>
  <si>
    <t>http://www.chictr.org.cn/showproj.aspx?proj=53548</t>
  </si>
  <si>
    <t>Health and Medical Research Fund, Hong Kong</t>
  </si>
  <si>
    <t>ChiCTR2000034522</t>
  </si>
  <si>
    <t>1: &lt; 10 years old:600;2: 10-20 years old:600;3: 21-45 years old:600;4: 45-64 years old:600;&gt;= 65 years old:600;</t>
  </si>
  <si>
    <t>Inclusion criteria: test persons are lung healthy volunteers employed at the Klinikum Dortmund; due to the quarantaine zone it will not be possible to include non-employees&lt;br&gt;SARS-CoV2 infected patients and patients suffering from COVID-19, tested and treated at the Klinikum Dortmund, will be asked for participation irrespective of age and gender</t>
  </si>
  <si>
    <t>Inclusion criteria: Part A:&lt;br&gt;- Children (male or female) aged 1 to 10 years&lt;br&gt;- One parent (male or female) without age limit&lt;br&gt;- Child and parent living in the same household&lt;br&gt;- Resident in Baden-WÃ¼rttemberg&lt;br&gt;- Written consent to the study has been obtained&lt;br&gt;&lt;br&gt;Part B (Amendment 08.05.2020):&lt;br&gt;If possible, all members of a household in which at least one child or adolescent aged 0-17 years should be included in this study. They must meet the following inclusion criteria:&lt;br&gt;- Household community consisting of at least one adult and at least one child &lt;18 years and with at least one member with SARS-CoV-2 infection detected by rt-PCR or antibody test, with or without COVID-19 disease&lt;br&gt;- Children and adolescents (male, female or various) aged 0 to 17 years (up to one day before their 18th birthday) living in the same household&lt;br&gt;- Adults ( no age limit, male, female or various) living in the same household as the children and adolescents &lt;br&gt;- Participants are no longer in quarantine due to SARS-CoV-2 infection &lt;br&gt;- Resident in Baden-WÃ¼rttemberg&lt;br&gt;- Written consent to the study has been obtained</t>
  </si>
  <si>
    <t xml:space="preserve">Clinical translational and epidemiological research project on SARS coronavirus 2 infection in during the COVID 19 pandemic children in Bavaria - COVID Kids Bavaria                                                                                                                                                                                                                                                                                                                                                                                                                                                                                                                                                                                                                                                                                                                                                                                                                                                                                                                                                                                                                                                                                                                                                                                                                                                                                                                                                                                                                                                                                                                                                                                                                                                                                                                                                                                                                                                                                                            </t>
  </si>
  <si>
    <t>Intervention 1: Epidemiological, prospective, multicenter study. Examination of the spread of COVID-19 in schools and kindergartens in Bavaria. Examining the impact of prevention measures on children.&lt;br&gt;Pilot phase with questionnaire and nasopharynx swab (COVID-19 PCR). Then phase 1-3 from September 2021 to February 2021 with questionnaire and nasopharynx swab (COVID-19 PCR)</t>
  </si>
  <si>
    <t>Inclusion criteria: Caregiver or child in one of the selected institutions</t>
  </si>
  <si>
    <t>Exclusion criteria: People who do not belong to the selected institutions</t>
  </si>
  <si>
    <t>Spread of COVID-19 in schools and kindergartens</t>
  </si>
  <si>
    <t>http://www.drks.de/DRKS00022380</t>
  </si>
  <si>
    <t>Dr. von Haunersches KinderspitalLMU Klinikum</t>
  </si>
  <si>
    <t>0 Years</t>
  </si>
  <si>
    <t>12 Years</t>
  </si>
  <si>
    <t>DRKS00022380</t>
  </si>
  <si>
    <t>Inclusion criteria: a) Able to provide a blood sample&lt;br&gt;b) Able to attend the Tropical Medicine clinic for blood draw or be available for a house visit&lt;br&gt;c) In adults, the ability to provide fully informed consent&lt;br&gt;d) Consent from a parent or guardian if the patient is under 18</t>
  </si>
  <si>
    <t xml:space="preserve">Investigating the effect of sweet almond ,Oral product, as a supplement in patients with COVID 19                                                                                                                                                                                                                                                                                                                                                                                                                                                                                                                                                                                                                                                                                                                                                                                                                                                                                                                                                                                                                                                                                                                                                                                                                                                                                                                                                                                                                                                                                                                                                                                                                                                                                                                                                                                                                                                                                                                                                                               </t>
  </si>
  <si>
    <t>Intervention 1: Intervention group:  Sweet almond product, 10 cc, three times a day, for 6 days, after each meal. Intervention 2: Control group:  Standard treatment for COVID-19, according to the protocol of the Ministry of Health, including hydroxychloroquine sulfate (Amin Isfahan Pharmaceutical Company) in a dose of 200 mg, twice a day for 14 days.</t>
  </si>
  <si>
    <t>Inclusion criteria: All patients with corona (confirmed by test or CT) who have one of the clinical manifestations (shortness of breath and cough).&lt;br&gt;Patients hospitalized</t>
  </si>
  <si>
    <t>Severity shortness of breath. Timepoint: At the beginning of the study, 3 and 6 days after the start using product. Method of measurement: Dyspnoea-12 questionnaire.;Severity of cough. Timepoint: At the beginning of the study, 3 and 6 days after the start using product. Method of measurement: Leicester Cough Questionnaire.</t>
  </si>
  <si>
    <t>http://en.irct.ir/trial/49120</t>
  </si>
  <si>
    <t>Randomization: Randomized, Blinding: Not blinded, Placebo: Not used, Assignment: Parallel, Purpose: Treatment, Randomization description: Random number table: Patients using random number tables and assigned according to code given to them, they are divided into two random groups.</t>
  </si>
  <si>
    <t>Shahid Beheshti University of Medical Sciences</t>
  </si>
  <si>
    <t>IRCT20180712040446N2</t>
  </si>
  <si>
    <t xml:space="preserve">Effectiveness of Ivermectin in the Treatment of Coronavirus Infection in Patients admitted to Educational Hospitals of Mazandaran in 2020                                                                                                                                                                                                                                                                                                                                                                                                                                                                                                                                                                                                                                                                                                                                                                                                                                                                                                                                                                                                                                                                                                                                                                                                                                                                                                                                                                                                                                                                                                                                                                                                                                                                                                                                                                                                                                                                                                                                       </t>
  </si>
  <si>
    <t>Intervention 1: Control group: In the control group, only standard drugs of the national protocol are used. Intervention 2: Intervention group: In the intervention group, along with the standard drugs of the national protocol, a single dose of 3 mg Ivermectin oral tablet with a dose of 0.2 mg/kg of Tadbir Kala Jam Company will be used according to the following table: weight 15-24, 3 mg; Weight 25-35, 6 mg; Weight 36-50, 9 mg; Weight 51-80, 12 mg and weight over 80, 0.2 mg/kg.</t>
  </si>
  <si>
    <t>Inclusion criteria: Patients hospitalized with suspected Covid-19&lt;br&gt;Informed consent for inclusion in study&lt;br&gt;Age above 5 years&lt;br&gt;Weight above 15 kg</t>
  </si>
  <si>
    <t>Clinical symptoms including fever, chills, sore throat, cough, shortness of breath, decreased appetite, abdominal pain, dizziness, insomnia, itching, joint pain, joint swelling, headache, nausea, vomiting, diarrhea, malaise, conjunctivitis, tachycardia, wheezing, rhonchus, retraction, hypotension, rash, other symptoms. Timepoint: The first, second, third, fourth, fifth, sixth, seventh day. Method of measurement: Observation and record in checklist.;Respiratory rate and O2 saturation. Timepoint: The first, second, third, fourth, fifth, sixth, seventh day. Method of measurement: Pulse Oximeter.</t>
  </si>
  <si>
    <t>http://en.irct.ir/trial/49174</t>
  </si>
  <si>
    <t>Randomization: Randomized, Blinding: Double blinded, Placebo: Not used, Assignment: Parallel, Purpose: Treatment, Randomization description: Participants will be randomly assigned to two groups of intervention and control with 33 members using block randomization with block sizes of 4. Randomization will be done using the software randomization option in Excel. The randomization process is performed by the study methodology consultant and clinical researchers are not aware of the randomization process, Blinding description: After selecting the samples, none of the participant will be aware of randomization and allocation to groups. The evaluator nurse of data recording is from out of the study and questionnaires will be provided in the form of coding to him/her. So, the present study is double-blinded.</t>
  </si>
  <si>
    <t>Mazandaran University of Medical Sciences</t>
  </si>
  <si>
    <t>5 years</t>
  </si>
  <si>
    <t>IRCT20111224008507N3</t>
  </si>
  <si>
    <t>Initial sample size 90 people, which was divided into four groups&lt;br&gt;Group 1: Asymptomatic patients, no drug intervention was performed&lt;br&gt;Group 2: Patients with mild symptoms did not undergo any specific drug intervention&lt;br&gt;Group 3: Patients with moderate symptoms were prescribed hydroxychloroquine associated with azithromycin&lt;br&gt;Group 4: Serious patients referred to hospital treatment;Drug;Chloroquine;Hydroxychloroquine;Azithromycin</t>
  </si>
  <si>
    <t xml:space="preserve">Evaluation with point-of-care ultrasound in serious patients with COVID-19 - POCUS COVID-19: point-of-care ultrasound for covid-19                                                                                                                                                                                                                                                                                                                                                                                                                                                                                                                                                                                                                                                                                                                                                                                                                                                                                                                                                                                                                                                                                                                                                                                                                                                                                                                                                                                                                                                                                                                                                                                                                                                                                                                                                                                                                                                                                                                                              </t>
  </si>
  <si>
    <t>The only intervention proposed by the study is an evaluation with point-of-care ultrasonography (at the bedside) mainly for analysis of possible central access sites in pronated patients. There is no experimental intervention or control. There is no comparative group because it is a prospective observational cohort. As he is an ICU patient, he can be submitted to other drug treatments such as heparin, antibiotics, analgesics, among others that will be done at the discretion of the attending physician and will not suffer interference from the study.;Drug;Procedure/surgery;Other;Intensive Care Units</t>
  </si>
  <si>
    <t>Inclusion criteria: patients admitted to the intensive care unit with a confirmed Covid-19 diagnosis</t>
  </si>
  <si>
    <t>Exclusion criteria: covid-19 suspect patient (not yet confirmed)</t>
  </si>
  <si>
    <t>It is expected to find new sites for the passage of central venous access for critically ill patients with COVID 19. It is intended to present the number and possible parameters for central venous access in pronated patients.</t>
  </si>
  <si>
    <t>http://www.ensaiosclinicos.gov.br/rg/RBR-43hbks/</t>
  </si>
  <si>
    <t>A prospective observational analytical cohort study</t>
  </si>
  <si>
    <t>Disciplina de Cirurgia Vascular e Endovascular da Universidade Federal de SÃ£o Paulo - Sao Paulo, SP, Brazil</t>
  </si>
  <si>
    <t>130Y</t>
  </si>
  <si>
    <t>RBR-43hbks</t>
  </si>
  <si>
    <t xml:space="preserve">A prospective observational study of vascular complications in critically ill patients with covid-19                                                                                                                                                                                                                                                                                                                                                                                                                                                                                                                                                                                                                                                                                                                                                                                                                                                                                                                                                                                                                                                                                                                                                                                                                                                                                                                                                                                                                                                                                                                                                                                                                                                                                                                                                                                                                                                                                                                                                                            </t>
  </si>
  <si>
    <t>There is no intervention proposed by the study. There is no experimental intervention or control. There is no comparative group because it is a prospective observational cohort. As he is an ICU patient, he can be submitted to other drug treatments such as heparin, antibiotics, analgesics, among others that will be done at the discretion of the attending physician and will not suffer interference from the study.;Drug;Procedure/surgery;Other;Intensive Care Units</t>
  </si>
  <si>
    <t>Exclusion criteria: outpatients; patient in the ward; without  COVID-19 confirmation</t>
  </si>
  <si>
    <t>the number (proportion in%) of deaths;the proportion of patients (%) with venous thromboembolism (assessed by some objective methods such as ultrasound, tomography, angiography or scintigraphy)</t>
  </si>
  <si>
    <t>http://www.ensaiosclinicos.gov.br/rg/RBR-4qjzh7/</t>
  </si>
  <si>
    <t>Prospective observational analytical cohort study</t>
  </si>
  <si>
    <t>RBR-4qjzh7</t>
  </si>
  <si>
    <t xml:space="preserve">_x000D_&lt;br&gt;        Inclusion Criteria:_x000D_&lt;br&gt;_x000D_&lt;br&gt;          -  Licensed Family Child Care Home Providers operating in Baltimore City who are approved_x000D_&lt;br&gt;             or was once approved to remain open during COVID-19 through the Essential Personnel_x000D_&lt;br&gt;             Child Care or School-Aged Program._x000D_&lt;br&gt;_x000D_&lt;br&gt;          -  Parents or legal adult guardians of young children (3-6 years old) who have utilized_x000D_&lt;br&gt;             or continue to utilize the services of Family Child Care Home providers enrolled in_x000D_&lt;br&gt;             the study._x000D_&lt;br&gt;_x000D_&lt;br&gt;          -  All participants must have access to a smartphone, tablet, or computer._x000D_&lt;br&gt;_x000D_&lt;br&gt;        Exclusion Criteria:_x000D_&lt;br&gt;_x000D_&lt;br&gt;          -  Licensed Family Child Care Home Providers not enrolled or was never enrolled in the_x000D_&lt;br&gt;             Essential Personnel Child Care or School-Aged Program_x000D_&lt;br&gt;_x000D_&lt;br&gt;          -  Parents of young children (3-6 years old) who have not utilized the services of_x000D_&lt;br&gt;             Licensed Family Child Care Home Providers in the Essential Personnel Child Care or_x000D_&lt;br&gt;             School-Aged Program_x000D_&lt;br&gt;_x000D_&lt;br&gt;          -  FCCH providers not operating in Baltimore City_x000D_&lt;br&gt;_x000D_&lt;br&gt;          -  FCCH providers who do not have at least 1 parent consenting to participate in the_x000D_&lt;br&gt;             study._x000D_&lt;br&gt;      </t>
  </si>
  <si>
    <t>Cardiac and Thoracic Imaging in Pediatric Patients With Evidence of Systemic Inflammation COVID19 Linked</t>
  </si>
  <si>
    <t xml:space="preserve">_x000D_&lt;br&gt;        Inclusion Criteria:_x000D_&lt;br&gt;_x000D_&lt;br&gt;          1. Patient with cardiac MRI or cardiac CT scan or thoracic CT scan admitted for acute_x000D_&lt;br&gt;             inflammatory syndrome and cardiac compromise (LFEV&lt;55%)._x000D_&lt;br&gt;_x000D_&lt;br&gt;          2. Patient with PCR or antibodies test for COVID 19 (positive of negative)_x000D_&lt;br&gt;_x000D_&lt;br&gt;          3. Patient or parents of minor patients informed about collection of personal data for_x000D_&lt;br&gt;             the study_x000D_&lt;br&gt;_x000D_&lt;br&gt;        Exclusion Criteria:_x000D_&lt;br&gt;_x000D_&lt;br&gt;          -  Patient or parents refusing personal data collection_x000D_&lt;br&gt;      </t>
  </si>
  <si>
    <t>Imaging data at Baseline;Imagine data at Follow-up</t>
  </si>
  <si>
    <t>https://clinicaltrials.gov/show/NCT04455347</t>
  </si>
  <si>
    <t>20 Years</t>
  </si>
  <si>
    <t>NCT04455347</t>
  </si>
  <si>
    <t>Intervention 1: All pediatric hospitals in Germany are asked to Report hospitalized patients &lt;18 yo with SARS-CoV-2 infection via an online eCRF. The data will be obtained prospectively from March 2020 to December 2021&lt;br&gt;Following items are included in the eCRF&lt;br&gt;sex&lt;br&gt;Age&lt;br&gt;date of hospitalization&lt;br&gt;source of infection&lt;br&gt;comorbidities&lt;br&gt;immunosuppressive medication&lt;br&gt;lenght of stay&lt;br&gt;PICU Admission&lt;br&gt;respiratory Support&lt;br&gt;NO-Inhalation&lt;br&gt;ECMO&lt;br&gt;antiviral medication&lt;br&gt;NSAID therapy&lt;br&gt;Outcome</t>
  </si>
  <si>
    <t>Convalescent Plasma to Optimize Treatment of COVID-19 Disease in Pediatric Patients: A Feasibility Study</t>
  </si>
  <si>
    <t>Biological: Convalescent Plasma (CP);Drug: Standard COVID-19 therapies</t>
  </si>
  <si>
    <t xml:space="preserve">_x000D_&lt;br&gt;        Inclusion Criteria:_x000D_&lt;br&gt;_x000D_&lt;br&gt;          -  Aged 0 to 22 years of age_x000D_&lt;br&gt;_x000D_&lt;br&gt;          -  SARS-CoV-2 infection documented by RNA RT-PCR detection_x000D_&lt;br&gt;_x000D_&lt;br&gt;          -  Admitted to an acute care facility_x000D_&lt;br&gt;_x000D_&lt;br&gt;          -  Ability of patient or guardian to provide consent and assent (if applicable); if_x000D_&lt;br&gt;             patient is intubated assent may be waived_x000D_&lt;br&gt;_x000D_&lt;br&gt;        Exclusion Criteria:_x000D_&lt;br&gt;_x000D_&lt;br&gt;          -  Pregnancy/ breast feeding_x000D_&lt;br&gt;_x000D_&lt;br&gt;          -  Medical condition that increases the risk of plasma infusion_x000D_&lt;br&gt;_x000D_&lt;br&gt;          -  Contraindication to transfusion (severe volume overload, history of anaphylaxis to_x000D_&lt;br&gt;             blood products)._x000D_&lt;br&gt;_x000D_&lt;br&gt;        Inclusion criteria for infusion:_x000D_&lt;br&gt;_x000D_&lt;br&gt;          -  Severe COVID-19 disease, OR_x000D_&lt;br&gt;_x000D_&lt;br&gt;          -  Moderate disease with a risk of progression to severe or life threatening disease, OR_x000D_&lt;br&gt;_x000D_&lt;br&gt;          -  Severely immunocompromised patient with any illness attributed to COVID-19 disease_x000D_&lt;br&gt;             requiring inpatient care._x000D_&lt;br&gt;_x000D_&lt;br&gt;        Exclusion to infusion:_x000D_&lt;br&gt;_x000D_&lt;br&gt;          -  Pregnancy/ breast feeding_x000D_&lt;br&gt;_x000D_&lt;br&gt;          -  Medical condition that increases the risk of plasma infusion_x000D_&lt;br&gt;_x000D_&lt;br&gt;          -  Contraindication to transfusion (severe volume overload, history of anaphylaxis to_x000D_&lt;br&gt;             blood products)._x000D_&lt;br&gt;      </t>
  </si>
  <si>
    <t>Number of grade 3-5 adverse events that are possible, probably or definitely related to the convalescent plasma (CP) infusion</t>
  </si>
  <si>
    <t>https://clinicaltrials.gov/show/NCT04458363</t>
  </si>
  <si>
    <t>Emory University</t>
  </si>
  <si>
    <t>22 Years</t>
  </si>
  <si>
    <t>NCT04458363</t>
  </si>
  <si>
    <t>Early Phase 1</t>
  </si>
  <si>
    <t>SARS-CoV2 Pediatric Acute Kidney Injury Registry and Collaborative</t>
  </si>
  <si>
    <t xml:space="preserve">_x000D_&lt;br&gt;        Inclusion Criteria:_x000D_&lt;br&gt;_x000D_&lt;br&gt;          -  Patient less than or equal to 25 years of age_x000D_&lt;br&gt;_x000D_&lt;br&gt;          -  Receiving clinical care in the pediatric intensive care unit (PICU) on a study day in_x000D_&lt;br&gt;             April - June 2020_x000D_&lt;br&gt;_x000D_&lt;br&gt;          -  Patient considered a "Person Under Investigation" and/or tested positive for SARS-CoV2_x000D_&lt;br&gt;             (COVID-19)_x000D_&lt;br&gt;_x000D_&lt;br&gt;        Exclusion Criteria:_x000D_&lt;br&gt;_x000D_&lt;br&gt;        â€¢ None_x000D_&lt;br&gt;      </t>
  </si>
  <si>
    <t>Acute Kidney Injury (AKI)</t>
  </si>
  <si>
    <t>https://clinicaltrials.gov/show/NCT04466306</t>
  </si>
  <si>
    <t>United States;Canada;Israel;Japan;Serbia;Spain;United Kingdom;Canada;Israel;Japan;Serbia;Spain;United Kingdom;United States</t>
  </si>
  <si>
    <t>Children's Healthcare of Atlanta</t>
  </si>
  <si>
    <t>25 Years</t>
  </si>
  <si>
    <t>NCT04466306</t>
  </si>
  <si>
    <t>Is Thymus Size of Infants Who Born to COVID-19 Positive Mothers Associated With Neonatal Morbidities?</t>
  </si>
  <si>
    <t>Diagnostic Test: chest x-ray</t>
  </si>
  <si>
    <t xml:space="preserve">_x000D_&lt;br&gt;        Inclusion Criteria:_x000D_&lt;br&gt;_x000D_&lt;br&gt;          -  Infants born to COVID-19 positive or negative mothers_x000D_&lt;br&gt;_x000D_&lt;br&gt;          -  Accepted to participate with an informed consent_x000D_&lt;br&gt;_x000D_&lt;br&gt;          -  Infants who required to get chest X-ray within the first 6 hours_x000D_&lt;br&gt;_x000D_&lt;br&gt;        Exclusion Criteria:_x000D_&lt;br&gt;_x000D_&lt;br&gt;          -  Infants whose mothers' have any kind of acute or chronic systemic disease or_x000D_&lt;br&gt;             inflammation/infection_x000D_&lt;br&gt;_x000D_&lt;br&gt;          -  Lack of an informed consent_x000D_&lt;br&gt;_x000D_&lt;br&gt;          -  Infants who did not require to get chest X-ray within the first 6 hours_x000D_&lt;br&gt;      </t>
  </si>
  <si>
    <t>Cardiothymic index</t>
  </si>
  <si>
    <t>https://clinicaltrials.gov/show/NCT04470739</t>
  </si>
  <si>
    <t xml:space="preserve">Allocation: Non-Randomized. Intervention model: Parallel Assignment. Primary purpose: Diagnostic. Masking: None (Open Label). </t>
  </si>
  <si>
    <t>7 Hours</t>
  </si>
  <si>
    <t>e</t>
  </si>
  <si>
    <t>COVID-19 and Rare Skin Diseases. European Observational Study (Data Research) During an Epidemic</t>
  </si>
  <si>
    <t xml:space="preserve">_x000D_&lt;br&gt;        Inclusion Criteria:_x000D_&lt;br&gt;_x000D_&lt;br&gt;          -  Patient with a rare skin disease,_x000D_&lt;br&gt;_x000D_&lt;br&gt;          -  Patient of any age (paediatric or adult),_x000D_&lt;br&gt;_x000D_&lt;br&gt;          -  Patient with suspected COVID-19 infection (remote consultation, face-to-face_x000D_&lt;br&gt;             consultation, general practitioner, hospital physician),_x000D_&lt;br&gt;_x000D_&lt;br&gt;          -  Patient in contact with a subject infected with the COVID-19 virus,_x000D_&lt;br&gt;_x000D_&lt;br&gt;          -  Asymptomatic patient for COVID-19 viral infection but with a positive serology,_x000D_&lt;br&gt;_x000D_&lt;br&gt;          -  Study information given to the patient and/or to their legal representative,_x000D_&lt;br&gt;_x000D_&lt;br&gt;          -  Patient who has been informed and has agreed to this data collection process._x000D_&lt;br&gt;_x000D_&lt;br&gt;        Exclusion Criteria:_x000D_&lt;br&gt;_x000D_&lt;br&gt;          -  Patients not suffering from a rare skin disease,_x000D_&lt;br&gt;_x000D_&lt;br&gt;          -  Patient and/or their legal representative who object to their participation in the_x000D_&lt;br&gt;             study at the presentation of the information leaflet,_x000D_&lt;br&gt;_x000D_&lt;br&gt;          -  Adult patient unable to understand the implications and constraints of the study,_x000D_&lt;br&gt;_x000D_&lt;br&gt;          -  Protected adult subject to guardianship or safeguarding measures._x000D_&lt;br&gt;      </t>
  </si>
  <si>
    <t>Analysis of the impact of COVID-19 infection on rare skin diseases: complications;Analysis of the impact of COVID-19 infection on rare skin diseases: potential comorbidity factors;Analysis of the impact of COVID-19 infection on rare skin diseases: impact on the management of chronic conditions (change in treatment)</t>
  </si>
  <si>
    <t>https://clinicaltrials.gov/show/NCT04451902</t>
  </si>
  <si>
    <t>NCT04451902</t>
  </si>
  <si>
    <t>Is COVID-19 Transmitted Through Human Milk? Implications for Breastfeeding and Human Milk Banking-Study 1a</t>
  </si>
  <si>
    <t>Other: COVID-19</t>
  </si>
  <si>
    <t xml:space="preserve">_x000D_&lt;br&gt;        Inclusion Criteria:_x000D_&lt;br&gt;_x000D_&lt;br&gt;          -  Current COVID-19 positive status or COVID-19 positive status during pregnancy_x000D_&lt;br&gt;_x000D_&lt;br&gt;          -  Intent to breastfeed or currently breastfeeding_x000D_&lt;br&gt;_x000D_&lt;br&gt;        Exclusion Criteria:_x000D_&lt;br&gt;_x000D_&lt;br&gt;        - None_x000D_&lt;br&gt;      </t>
  </si>
  <si>
    <t>SARS-CoV-2 in breastmilk;SARS-CoV-2 antibody in breastmilk</t>
  </si>
  <si>
    <t>https://clinicaltrials.gov/show/NCT04453969</t>
  </si>
  <si>
    <t>Deborah O'Connor</t>
  </si>
  <si>
    <t>NCT04453969</t>
  </si>
  <si>
    <t>Is COVID-19 Transmitted Through Human Milk? Implications for Breastfeeding and Human Milk Banking-Study 1b</t>
  </si>
  <si>
    <t>Other: Human milk donors</t>
  </si>
  <si>
    <t xml:space="preserve">_x000D_&lt;br&gt;        Inclusion Criteria:_x000D_&lt;br&gt;_x000D_&lt;br&gt;        - Human milk donor for the Rogers Hixon Ontario Human Milk Bank_x000D_&lt;br&gt;_x000D_&lt;br&gt;        Exclusion Criteria:_x000D_&lt;br&gt;_x000D_&lt;br&gt;        - None_x000D_&lt;br&gt;      </t>
  </si>
  <si>
    <t>https://clinicaltrials.gov/show/NCT04453982</t>
  </si>
  <si>
    <t>NCT04453982</t>
  </si>
  <si>
    <t>Rapid Detection of COVID-19 by Portable and Connected Biosensor : Biological Proof of Concept</t>
  </si>
  <si>
    <t>Diagnostic Test: COVID-19 RT-PCR;Diagnostic Test: Biosensor</t>
  </si>
  <si>
    <t xml:space="preserve">_x000D_&lt;br&gt;        Inclusion Criteria:_x000D_&lt;br&gt;_x000D_&lt;br&gt;          -  Male or female or child without age limit_x000D_&lt;br&gt;_x000D_&lt;br&gt;          -  Admitted to a Reference Health Establishment in an emergency unit, hospitalisation or_x000D_&lt;br&gt;             intensive care unit for suspicion of SARS-CoV-2 infection, regardless of the clinical_x000D_&lt;br&gt;             presentation and degree of severity._x000D_&lt;br&gt;_x000D_&lt;br&gt;          -  Patient to be diagnosed using a PCR test on nasopharyngeal swab._x000D_&lt;br&gt;_x000D_&lt;br&gt;          -  Social insured_x000D_&lt;br&gt;_x000D_&lt;br&gt;        Exclusion Criteria:_x000D_&lt;br&gt;_x000D_&lt;br&gt;          -  Atypical or suspicious cases without a final diagnosis of COVID-19 positive or_x000D_&lt;br&gt;             negative_x000D_&lt;br&gt;_x000D_&lt;br&gt;          -  Patient refusal to participate_x000D_&lt;br&gt;      </t>
  </si>
  <si>
    <t>Sensitivity and specificity of the COR-DIAL based on nasopharyngeal swabs taken on admission of the patient compared to the final diagnosis of COVID-19 made by the medical team</t>
  </si>
  <si>
    <t>https://clinicaltrials.gov/show/NCT04367142</t>
  </si>
  <si>
    <t>NCT04367142</t>
  </si>
  <si>
    <t>Do Childhood Measles and DTaP Vaccination Decrease the Mortality Rate Caused by SARS CoV-2 in OECD Countries?</t>
  </si>
  <si>
    <t>Other: Case fatality rate</t>
  </si>
  <si>
    <t xml:space="preserve">_x000D_&lt;br&gt;        Inclusion Criteria:_x000D_&lt;br&gt;_x000D_&lt;br&gt;          -  Children vaccinated in OECD countries in northern hemisphere_x000D_&lt;br&gt;_x000D_&lt;br&gt;        Exclusion Criteria:_x000D_&lt;br&gt;_x000D_&lt;br&gt;          -  Non vaccinated children_x000D_&lt;br&gt;_x000D_&lt;br&gt;          -  Southern hemisphere countries_x000D_&lt;br&gt;_x000D_&lt;br&gt;          -  non-OECD countries_x000D_&lt;br&gt;      </t>
  </si>
  <si>
    <t>Case Fatality Rate</t>
  </si>
  <si>
    <t>https://clinicaltrials.gov/show/NCT04468802</t>
  </si>
  <si>
    <t>NCT04468802</t>
  </si>
  <si>
    <t>Inclusion criteria: &lt;br&gt;- Female&lt;br&gt;- Older than 18 years of age &lt;br&gt;- Pregnant&lt;br&gt;- Speaking Dutch</t>
  </si>
  <si>
    <t xml:space="preserve">
                        Randomized: No, 
                        Masking: None, 
                        Control: Not applicable, 
                        Group: undefined, 
                        Type: Not applicable
</t>
  </si>
  <si>
    <t xml:space="preserve">
                        Randomized: No, 
                        Masking: None, 
                        Control: Not applicable, 
                        Group: undefined, 
                        Type: Single arm
</t>
  </si>
  <si>
    <t>Inclusion criteria: i)	All age group (special: children, all preganant women); &lt;br/ &gt;&lt;br&gt; &lt;br/ &gt;&lt;br&gt;ii)	PCR documented SARS-CoV-2 carriage in nasopharyngeal sample at admission whatever their clinical status. &lt;br/ &gt;&lt;br&gt;</t>
  </si>
  <si>
    <t>Other
  Method of generating randomization sequence:Not Applicable  Method of allocation concealment:Not Applicable  Blinding and masking:Not Applicable</t>
  </si>
  <si>
    <t>Inclusion criteria: 1. All children who at diagnosis of their cancer were  &lt; 18 years of age  &lt;br/ &gt;&lt;br&gt;2. They are now either on therapy including chemotherapy, immunotherapy, radiotherapy and surgery, or have completed therapy &lt;br/ &gt;&lt;br&gt;3. Confirmed diagnosis of COVID-19 by RT-PCR or antibody test &lt;br/ &gt;&lt;br&gt;4. Located in India at the time of the diagnosis of COVID-19 &lt;br/ &gt;&lt;br&gt;</t>
  </si>
  <si>
    <t>Other
  Method of generating randomization sequence:Computer generated randomization  Method of allocation concealment:Sequentially numbered, sealed, opaque envelopes  Blinding and masking:Participant Blinded</t>
  </si>
  <si>
    <t>Other
  Method of generating randomization sequence:Other  Method of allocation concealment:Other  Blinding and masking:Not Applicable</t>
  </si>
  <si>
    <t>Inclusion criteria: Part A  &lt;br/ &gt;&lt;br&gt;Medical Case records of pregnant women with COVID-19 admitted from 1st January to 31st May 2020 will be analyzed. The records of the Pregnant women died due to COVID-19 will also be analyzed  &lt;br/ &gt;&lt;br&gt;Part B  &lt;br/ &gt;&lt;br&gt;Medical records of all pregnant and/ post-partum women with COVID-19 in Maharashtra from 01.06.2020 will be evaluated for prospective data entry in the registry</t>
  </si>
  <si>
    <t>Other
  Method of generating randomization sequence:  Method of allocation concealment:  Blinding and masking:</t>
  </si>
  <si>
    <t>Inclusion criteria: Neonates with gestational age at birth greater than or equal to 34 weeks &lt;br/ &gt;&lt;br&gt;Delivered in JIPMER hospital  &lt;br/ &gt;&lt;br&gt;Discharged home within the first week of life                                                  &lt;br/ &gt;&lt;br&gt;</t>
  </si>
  <si>
    <t>Randomized, Parallel Group Trial
  Method of generating randomization sequence:Computer generated randomization  Method of allocation concealment:Sequentially numbered, sealed, opaque envelopes  Blinding and masking:Open Label</t>
  </si>
  <si>
    <t xml:space="preserve">Validation study of Rapid Test kit of Wrig Nano Systems for Antibody (IgG, IgM)
detection against COVID19.                                                                                                                                                                                                                                                                                                                                                                                                                                                                                                                                                                                                                                                                                                                                                                                                                                                                                                                                                                                                                                                                                                                                                                                                                                                                                                                                                                                                                                                                                                                                                                                                                                                                                                                                                                                                                                                                                                                                                                      </t>
  </si>
  <si>
    <t>Intervention1: Rapid antibody tests (Ig G and IgM) for COVID-19: Patients whose RTPCR on both Nasopharyngeal and oropharyngeal swab is reported positive  will be screened for antibodies (IgG and IgM) by rapid antibody test kit.&lt;br&gt;Control Intervention1: Rapid antibody tests (Ig G and IgM) for COVID-19: Patients whose RTPCR on both Nasopharyngeal and oropharyngeal swab is reported negative twice ( To be sure that they are negative for COVID-19 infection) will be screened for antibodies (IgG and IgM) by rapid antibody test kit.&lt;br&gt;</t>
  </si>
  <si>
    <t>Inclusion criteria: Children and their parents/accompanying caretakers (i.e. patients of all age groups) admitted to department of pediatrics with suspected COVID 19 infection and volunteer staff members from department of pediatrics whose RTPCR on both Nasopharyngeal and oropharyngeal swab is &lt;br/ &gt;&lt;br&gt;reported as positive or negative.</t>
  </si>
  <si>
    <t>Exclusion criteria: Whose RTPCR on both Nasopharyngeal and oropharyngeal swab is reported as rejected or poor quality.</t>
  </si>
  <si>
    <t>http://www.ctri.nic.in/Clinicaltrials/pmaindet2.php?trialid=44931</t>
  </si>
  <si>
    <t>Maulana Azad Medical College</t>
  </si>
  <si>
    <t>CTRI/2020/06/026120</t>
  </si>
  <si>
    <t xml:space="preserve">Effectiveness of awareness programme in mothers on prevention of early childhood caries during covid 19 pandemic in sullia - a randomized control trial                                                                                                                                                                                                                                                                                                                                                                                                                                                                                                                                                                                                                                                                                                                                                                                                                                                                                                                                                                                                                                                                                                                                                                                                                                                                                                                                                                                                                                                                                                                                                                                                                                                                                                                                                                                                                                                                                                                         </t>
  </si>
  <si>
    <t>Intervention1: ONLINE GROUP: The mother &amp; child pairs who fall randomly into  online group will be allocated by a stratified randomisation method at the subject level using a personal computer into the following two groups; group 1 (Traditional awareness group) and group 2 (Awareness using with motivational interviewing &amp; anticipatory guidance). There will be no negative control group for ethical consideration. The group 1 will undertake awareness by presentation, videos &amp; posters after consent. The group 2 will then undertake awareness through counselling sessions (last up to 30 minutes) done within 4 weeks after consent with one additional counselling sessions and the study participant has to face-to-face or phone contact, after first 6 months for review). Evaluation of the implemented awareness session will be done using questionnaires, nyvad index, dmft/def index &amp; caries risk assessment tool.&lt;br&gt;Control Intervention1: OFFLINE GROUP: The mother &amp; child pairs who fall under offline group will be allocated using a stratified randomisation method at the subject level with a personal computer into the following two groups; group 1 (Traditional awareness group) and group 2 (Awareness using with motivational interviewing &amp; anticipatory guidance). The group 1 will undertake awareness by presentation, videos &amp; posters after consent. The group 2 will then undertake awareness through counselling sessions (last up to 30 minutes) done within 4 weeks after consent with one additional counselling sessions and the study participant has to face-to-face or phone contact, after first 6 months for review. Evaluation of the implemented awareness session will be done using questionnaires, nyvad index, dmft/def index &amp; caries risk assessment tool.&lt;br&gt;</t>
  </si>
  <si>
    <t>Inclusion criteria: 1) Mother accompanied by children less than 2 years old &lt;br/ &gt;&lt;br&gt;2) Mother  child pairs who are willing to participate  &lt;br/ &gt;&lt;br&gt;3) Mother child pairs who are willing to informed consent.  &lt;br/ &gt;&lt;br&gt;</t>
  </si>
  <si>
    <t>The primary outcome measure will check the effectiveness of awareness by reversal of white spot lesions on the anterior teeth examined using nyvad index and caries risk assessment tool. Incidence of dental decay  measured at 6, 12, 18  and 24 months of age using dmft/def index and  at 24 months by criteria specified by WHO.Timepoint: Reversal of white spot lesion by awareness Incidence of dental decay Caries risk assessment 24 months</t>
  </si>
  <si>
    <t>http://www.ctri.nic.in/Clinicaltrials/pmaindet2.php?trialid=45340</t>
  </si>
  <si>
    <t>Randomized, Parallel Group, Active Controlled Trial
  Method of generating randomization sequence:Computer generated randomization  Method of allocation concealment:Centralized  Blinding and masking:Participant and Outcome Assessor Blinded</t>
  </si>
  <si>
    <t>KVG Dental College  Hospital</t>
  </si>
  <si>
    <t>CTRI/2020/07/026431</t>
  </si>
  <si>
    <t>Phase 1/ Phase 2</t>
  </si>
  <si>
    <t>Neonates</t>
  </si>
  <si>
    <t>Exclusion criteria: Any allergies to Almonds sweet or other foodsPatients who ate Almonds sweet regularlyInability to take medication orallyDiabetic patientsTaking Opioid medicationsUse of Antitussive productsSuffering from other respiratory diseasesHospitalization in the intensive care unit</t>
  </si>
  <si>
    <t>Exclusion criteria: Liver and kidney diseasePatients with acquired immunodeficiencyConsumption of warfarin and ACEI family drugs (captopril, enalapril, etc.)Breastfeeding</t>
  </si>
  <si>
    <t>Exclusion criteria: 1) Child having major systemic diseases, such as bleed disorder, cardiac disorder or renal disorder;  &lt;br/ &gt;2) Children who are on long-term medication such as antiepileptic drugs. &lt;br/ &gt;3) Children with oral soft tissue lesion/s, history of allergy to the constituents of fluoride gel, systemic illness and those requiring extensive rehabilitation &lt;br/ &gt;4) Mother &amp; child pair who have/had fever or any symptoms of fever &lt;br/ &gt;5) Mother &amp; child pair who have/had recent travel history &lt;br/ &gt;</t>
  </si>
  <si>
    <t>Health behaviour:- Physical activity behaviour- Dietary behaviour- Following courses online (sports, meditation, courses preparing for labour) - Experiences with and appreciation of online tools to improve lifestyle- Experienced stress</t>
  </si>
  <si>
    <t>Mortality rate at 30 days from diagnosis of COVID-19 Treatment abandonment rates at 90 days from diagnosis of COVID-19 &lt;br/ &gt;Timepoint: Day 30 &lt;br/ &gt;Day 90</t>
  </si>
  <si>
    <t>1.	Incidence of COVID-19 in pregnancy  &lt;br/ &gt;2.	Socio-demographic, epidemiological and clinical characteristics of pregnant women with COVID-19  &lt;br/ &gt;3.	Pregnancy outcomes in women with COVID-19  &lt;br/ &gt;4.	Neonatal outcomes in women with COVID-19 &lt;br/ &gt;5.	Response to treatment  &lt;br/ &gt;6.	Modes of transmission of COVID-19 from mother to child  &lt;br/ &gt;Timepoint: at the end of 24 months</t>
  </si>
  <si>
    <t>Sensitivity and specificity of Rapid Test Kits against detection of COVID19 &lt;br/ &gt;AntibodiesTimepoint: RTPCR for coronavirus will be tested at admission, while antibody test will be done 7-10 days of admission.After completing 50 cases,data analysis will be done.</t>
  </si>
  <si>
    <t xml:space="preserve">Free text addition of articles on areas of interest to the client </t>
  </si>
  <si>
    <t>Number of children under 5 unclear</t>
  </si>
  <si>
    <t>Breast feeding/Breast milk</t>
  </si>
  <si>
    <t xml:space="preserve">Breast milk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</si>
</sst>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0.5"/>
      <color theme="1"/>
      <name val="Arial"/>
      <family val="2"/>
    </font>
    <font>
      <sz val="10.5"/>
      <color rgb="FFFF0000"/>
      <name val="Arial"/>
      <family val="2"/>
    </font>
    <font>
      <b/>
      <sz val="10.5"/>
      <name val="Arial"/>
      <family val="2"/>
    </font>
    <font>
      <b/>
      <sz val="10.5"/>
      <color theme="1"/>
      <name val="Arial"/>
      <family val="2"/>
    </font>
    <font>
      <b/>
      <sz val="10.5"/>
      <color rgb="FF000000"/>
      <name val="Arial"/>
      <family val="2"/>
    </font>
    <font>
      <sz val="10.5"/>
      <color rgb="FF000000"/>
      <name val="Arial"/>
      <family val="2"/>
    </font>
    <font>
      <i/>
      <sz val="10.5"/>
      <color rgb="FF000000"/>
      <name val="Arial"/>
      <family val="2"/>
    </font>
    <font>
      <sz val="10.5"/>
      <color theme="0"/>
      <name val="Arial"/>
      <family val="2"/>
    </font>
    <font>
      <sz val="10.5"/>
      <name val="Arial"/>
      <family val="2"/>
    </font>
    <font>
      <strike/>
      <sz val="10.5"/>
      <color theme="0"/>
      <name val="Arial"/>
      <family val="2"/>
    </font>
    <font>
      <b/>
      <sz val="10.5"/>
      <color theme="0"/>
      <name val="Arial"/>
      <family val="2"/>
    </font>
    <font>
      <sz val="11"/>
      <color theme="1"/>
      <name val="Arial"/>
      <family val="2"/>
    </font>
    <font>
      <sz val="10"/>
      <color theme="0"/>
      <name val="Arial"/>
      <family val="2"/>
    </font>
    <font>
      <sz val="10"/>
      <color theme="1"/>
      <name val="Arial"/>
      <family val="2"/>
    </font>
    <font>
      <sz val="10.5"/>
      <color rgb="FF298BFF"/>
      <name val="Arial"/>
      <family val="2"/>
    </font>
    <font>
      <sz val="10.5"/>
      <color rgb="FF212121"/>
      <name val="Arial"/>
      <family val="2"/>
    </font>
    <font>
      <b/>
      <sz val="10"/>
      <color theme="0"/>
      <name val="Arial"/>
      <family val="2"/>
    </font>
    <font>
      <b/>
      <i/>
      <sz val="10"/>
      <name val="Arial"/>
      <family val="2"/>
    </font>
    <font>
      <u/>
      <sz val="11"/>
      <color rgb="FF1576BB"/>
      <name val="Arial"/>
      <family val="2"/>
    </font>
    <font>
      <u/>
      <sz val="10.5"/>
      <color theme="10"/>
      <name val="Arial"/>
      <family val="2"/>
    </font>
    <font>
      <b/>
      <sz val="16"/>
      <color theme="0"/>
      <name val="Arial"/>
      <family val="2"/>
    </font>
    <font>
      <b/>
      <sz val="16"/>
      <color theme="1"/>
      <name val="Arial"/>
      <family val="2"/>
    </font>
    <font>
      <sz val="16"/>
      <color theme="1"/>
      <name val="Arial"/>
      <family val="2"/>
    </font>
    <font>
      <b/>
      <sz val="16"/>
      <name val="Arial"/>
      <family val="2"/>
    </font>
    <font>
      <b/>
      <sz val="36"/>
      <color theme="0"/>
      <name val="Arial"/>
      <family val="2"/>
    </font>
    <font>
      <sz val="8"/>
      <name val="Calibri"/>
      <family val="2"/>
      <scheme val="minor"/>
    </font>
    <font>
      <b/>
      <sz val="10"/>
      <color theme="1"/>
      <name val="Arial"/>
      <family val="2"/>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060"/>
        <bgColor indexed="64"/>
      </patternFill>
    </fill>
    <fill>
      <patternFill patternType="solid">
        <fgColor rgb="FFDEDEDE"/>
        <bgColor indexed="64"/>
      </patternFill>
    </fill>
    <fill>
      <patternFill patternType="solid">
        <fgColor rgb="FF27B67A"/>
        <bgColor indexed="64"/>
      </patternFill>
    </fill>
    <fill>
      <patternFill patternType="solid">
        <fgColor rgb="FF1576BB"/>
        <bgColor indexed="64"/>
      </patternFill>
    </fill>
    <fill>
      <patternFill patternType="solid">
        <fgColor rgb="FF002653"/>
        <bgColor indexed="64"/>
      </patternFill>
    </fill>
    <fill>
      <patternFill patternType="solid">
        <fgColor theme="0"/>
        <bgColor indexed="64"/>
      </patternFill>
    </fill>
    <fill>
      <patternFill patternType="solid">
        <fgColor theme="4" tint="0.79998168889431442"/>
        <bgColor theme="4" tint="0.79998168889431442"/>
      </patternFill>
    </fill>
    <fill>
      <patternFill patternType="solid">
        <fgColor theme="0" tint="-0.14999847407452621"/>
        <bgColor theme="0" tint="-0.14999847407452621"/>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right/>
      <top/>
      <bottom style="thin">
        <color theme="4" tint="0.39997558519241921"/>
      </bottom>
      <diagonal/>
    </border>
    <border>
      <left/>
      <right/>
      <top style="thin">
        <color theme="4" tint="0.39997558519241921"/>
      </top>
      <bottom/>
      <diagonal/>
    </border>
    <border>
      <left/>
      <right/>
      <top/>
      <bottom style="thin">
        <color theme="1"/>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xf numFmtId="9" fontId="1" fillId="0" borderId="0" applyFont="0" applyFill="0" applyBorder="0" applyAlignment="0" applyProtection="0"/>
  </cellStyleXfs>
  <cellXfs count="137">
    <xf numFmtId="0" fontId="0" fillId="0" borderId="0" xfId="0"/>
    <xf numFmtId="0" fontId="19" fillId="0" borderId="0" xfId="0" applyFont="1"/>
    <xf numFmtId="0" fontId="24" fillId="0" borderId="11" xfId="0" applyFont="1" applyBorder="1" applyAlignment="1">
      <alignment vertical="center" wrapText="1"/>
    </xf>
    <xf numFmtId="0" fontId="23" fillId="0" borderId="13" xfId="0" applyFont="1" applyBorder="1" applyAlignment="1">
      <alignment vertical="center" wrapText="1"/>
    </xf>
    <xf numFmtId="0" fontId="23" fillId="0" borderId="12" xfId="0" applyFont="1" applyBorder="1" applyAlignment="1">
      <alignment vertical="center" wrapText="1"/>
    </xf>
    <xf numFmtId="0" fontId="19" fillId="0" borderId="10" xfId="0" applyFont="1" applyBorder="1" applyAlignment="1">
      <alignment vertical="center" wrapText="1"/>
    </xf>
    <xf numFmtId="0" fontId="19" fillId="0" borderId="0" xfId="0" applyFont="1" applyBorder="1" applyAlignment="1">
      <alignment vertical="center" wrapText="1"/>
    </xf>
    <xf numFmtId="0" fontId="19" fillId="0" borderId="0" xfId="0" applyFont="1" applyBorder="1" applyAlignment="1">
      <alignment horizontal="left" vertical="center" wrapText="1"/>
    </xf>
    <xf numFmtId="0" fontId="22" fillId="0" borderId="0" xfId="0" applyFont="1" applyBorder="1" applyAlignment="1">
      <alignment horizontal="center" vertical="center" wrapText="1"/>
    </xf>
    <xf numFmtId="0" fontId="19" fillId="0" borderId="10" xfId="0" applyFont="1" applyBorder="1" applyAlignment="1">
      <alignment horizontal="left" vertical="top" wrapText="1"/>
    </xf>
    <xf numFmtId="0" fontId="19" fillId="0" borderId="10" xfId="0" applyFont="1" applyBorder="1" applyAlignment="1">
      <alignment horizontal="left" vertical="center" wrapText="1"/>
    </xf>
    <xf numFmtId="0" fontId="19" fillId="0" borderId="0" xfId="0" applyFont="1" applyAlignment="1">
      <alignment wrapText="1"/>
    </xf>
    <xf numFmtId="0" fontId="27" fillId="34" borderId="10" xfId="0" applyFont="1" applyFill="1" applyBorder="1" applyAlignment="1">
      <alignment vertical="center" wrapText="1"/>
    </xf>
    <xf numFmtId="0" fontId="20" fillId="0" borderId="0" xfId="0" applyFont="1" applyAlignment="1">
      <alignment vertical="center" wrapText="1"/>
    </xf>
    <xf numFmtId="0" fontId="26" fillId="36" borderId="17" xfId="0" applyFont="1" applyFill="1" applyBorder="1" applyAlignment="1">
      <alignment horizontal="left" vertical="center" wrapText="1"/>
    </xf>
    <xf numFmtId="0" fontId="31" fillId="36" borderId="17" xfId="0" applyFont="1" applyFill="1" applyBorder="1" applyAlignment="1">
      <alignment horizontal="left" vertical="center" wrapText="1"/>
    </xf>
    <xf numFmtId="14" fontId="26" fillId="36" borderId="17" xfId="0" applyNumberFormat="1" applyFont="1" applyFill="1" applyBorder="1" applyAlignment="1">
      <alignment horizontal="left" vertical="center" wrapText="1"/>
    </xf>
    <xf numFmtId="0" fontId="24" fillId="0" borderId="10" xfId="0" applyFont="1" applyBorder="1" applyAlignment="1">
      <alignment vertical="center" wrapText="1"/>
    </xf>
    <xf numFmtId="0" fontId="19" fillId="0" borderId="0" xfId="0" applyFont="1" applyBorder="1" applyAlignment="1">
      <alignment horizontal="center" vertical="center" wrapText="1"/>
    </xf>
    <xf numFmtId="0" fontId="21" fillId="0" borderId="16" xfId="0" applyFont="1" applyBorder="1" applyAlignment="1">
      <alignment horizontal="center" vertical="center" wrapText="1"/>
    </xf>
    <xf numFmtId="0" fontId="26" fillId="36" borderId="16" xfId="0" applyFont="1" applyFill="1" applyBorder="1" applyAlignment="1">
      <alignment horizontal="left" vertical="center" wrapText="1"/>
    </xf>
    <xf numFmtId="0" fontId="19" fillId="0" borderId="0" xfId="0" applyFont="1" applyAlignment="1">
      <alignment vertical="center"/>
    </xf>
    <xf numFmtId="0" fontId="22" fillId="0" borderId="10" xfId="0" applyFont="1" applyBorder="1" applyAlignment="1">
      <alignment horizontal="center" vertical="center" wrapText="1"/>
    </xf>
    <xf numFmtId="0" fontId="27" fillId="0" borderId="16" xfId="0" applyFont="1" applyBorder="1" applyAlignment="1">
      <alignment horizontal="left" vertical="center" wrapText="1"/>
    </xf>
    <xf numFmtId="0" fontId="19" fillId="0" borderId="11" xfId="0" applyFont="1" applyBorder="1" applyAlignment="1">
      <alignment horizontal="left" vertical="center" wrapText="1"/>
    </xf>
    <xf numFmtId="0" fontId="19" fillId="33" borderId="0" xfId="0" applyFont="1" applyFill="1" applyAlignment="1">
      <alignment vertical="center"/>
    </xf>
    <xf numFmtId="0" fontId="19" fillId="0" borderId="14" xfId="0" applyFont="1" applyBorder="1" applyAlignment="1">
      <alignment vertical="center" wrapText="1"/>
    </xf>
    <xf numFmtId="0" fontId="19" fillId="0" borderId="11" xfId="0" applyFont="1" applyBorder="1" applyAlignment="1">
      <alignment vertical="center" wrapText="1"/>
    </xf>
    <xf numFmtId="0" fontId="19" fillId="0" borderId="13" xfId="0" applyFont="1" applyBorder="1" applyAlignment="1">
      <alignment vertical="center" wrapText="1"/>
    </xf>
    <xf numFmtId="0" fontId="24" fillId="0" borderId="14" xfId="0" applyFont="1" applyBorder="1" applyAlignment="1">
      <alignment horizontal="left" vertical="center" wrapText="1"/>
    </xf>
    <xf numFmtId="0" fontId="24" fillId="0" borderId="12" xfId="0" applyFont="1" applyBorder="1" applyAlignment="1">
      <alignment horizontal="left" vertical="center" wrapText="1"/>
    </xf>
    <xf numFmtId="0" fontId="26" fillId="35" borderId="10" xfId="0" applyFont="1" applyFill="1" applyBorder="1" applyAlignment="1">
      <alignment vertical="center" wrapText="1"/>
    </xf>
    <xf numFmtId="0" fontId="20" fillId="0" borderId="0" xfId="0" applyFont="1" applyAlignment="1">
      <alignment horizontal="center" vertical="center" wrapText="1"/>
    </xf>
    <xf numFmtId="0" fontId="19" fillId="37" borderId="0" xfId="0" applyFont="1" applyFill="1" applyBorder="1" applyAlignment="1">
      <alignment vertical="center" wrapText="1"/>
    </xf>
    <xf numFmtId="0" fontId="19" fillId="37" borderId="0" xfId="0" applyFont="1" applyFill="1" applyAlignment="1">
      <alignment vertical="center"/>
    </xf>
    <xf numFmtId="0" fontId="34" fillId="0" borderId="0" xfId="0" applyFont="1"/>
    <xf numFmtId="0" fontId="19" fillId="37" borderId="0" xfId="0" applyFont="1" applyFill="1" applyAlignment="1">
      <alignment vertical="center" wrapText="1"/>
    </xf>
    <xf numFmtId="0" fontId="33" fillId="37" borderId="0" xfId="0" applyFont="1" applyFill="1" applyAlignment="1">
      <alignment vertical="center"/>
    </xf>
    <xf numFmtId="14" fontId="29" fillId="36" borderId="17" xfId="0" applyNumberFormat="1" applyFont="1" applyFill="1" applyBorder="1" applyAlignment="1">
      <alignment horizontal="center" vertical="center" wrapText="1"/>
    </xf>
    <xf numFmtId="0" fontId="20" fillId="0" borderId="0" xfId="0" applyFont="1" applyAlignment="1">
      <alignment horizontal="center" vertical="center" wrapText="1"/>
    </xf>
    <xf numFmtId="0" fontId="20" fillId="0" borderId="0" xfId="0" applyFont="1" applyAlignment="1">
      <alignment vertical="top" wrapText="1"/>
    </xf>
    <xf numFmtId="0" fontId="20" fillId="0" borderId="0" xfId="0" applyFont="1" applyAlignment="1">
      <alignment horizontal="center" vertical="top" wrapText="1"/>
    </xf>
    <xf numFmtId="0" fontId="19" fillId="0" borderId="0" xfId="0" applyFont="1" applyAlignment="1">
      <alignment vertical="top"/>
    </xf>
    <xf numFmtId="0" fontId="19" fillId="0" borderId="0" xfId="0" applyFont="1" applyBorder="1"/>
    <xf numFmtId="0" fontId="19" fillId="37" borderId="0" xfId="0" applyFont="1" applyFill="1"/>
    <xf numFmtId="0" fontId="29" fillId="36" borderId="0" xfId="0" applyFont="1" applyFill="1" applyBorder="1" applyAlignment="1">
      <alignment horizontal="center" vertical="center"/>
    </xf>
    <xf numFmtId="0" fontId="29" fillId="36" borderId="0" xfId="0" applyFont="1" applyFill="1" applyBorder="1" applyAlignment="1">
      <alignment horizontal="left" vertical="center"/>
    </xf>
    <xf numFmtId="0" fontId="29" fillId="35" borderId="0" xfId="0" applyFont="1" applyFill="1" applyBorder="1" applyAlignment="1">
      <alignment horizontal="center" vertical="center" wrapText="1"/>
    </xf>
    <xf numFmtId="0" fontId="30" fillId="0" borderId="0" xfId="0" applyFont="1" applyFill="1"/>
    <xf numFmtId="0" fontId="19" fillId="0" borderId="0" xfId="0" applyFont="1" applyFill="1"/>
    <xf numFmtId="0" fontId="29" fillId="36" borderId="0" xfId="0" applyFont="1" applyFill="1" applyBorder="1" applyAlignment="1">
      <alignment horizontal="left" vertical="center" wrapText="1"/>
    </xf>
    <xf numFmtId="0" fontId="29" fillId="0" borderId="0" xfId="0" applyFont="1" applyFill="1" applyBorder="1" applyAlignment="1">
      <alignment horizontal="center" vertical="center" wrapText="1"/>
    </xf>
    <xf numFmtId="0" fontId="21" fillId="34" borderId="0" xfId="0" applyFont="1" applyFill="1" applyBorder="1" applyAlignment="1">
      <alignment horizontal="left" vertical="center" wrapText="1"/>
    </xf>
    <xf numFmtId="0" fontId="19" fillId="0" borderId="0" xfId="0" applyFont="1" applyFill="1" applyAlignment="1">
      <alignment horizontal="center" vertical="center"/>
    </xf>
    <xf numFmtId="0" fontId="19" fillId="0" borderId="0" xfId="0" applyFont="1" applyAlignment="1">
      <alignment horizontal="center" vertical="center"/>
    </xf>
    <xf numFmtId="0" fontId="39" fillId="36" borderId="0" xfId="0" applyFont="1" applyFill="1" applyBorder="1" applyAlignment="1">
      <alignment horizontal="left" vertical="center" wrapText="1"/>
    </xf>
    <xf numFmtId="0" fontId="39" fillId="36" borderId="0" xfId="0" applyFont="1" applyFill="1" applyBorder="1" applyAlignment="1">
      <alignment horizontal="center" vertical="center" wrapText="1"/>
    </xf>
    <xf numFmtId="0" fontId="40" fillId="0" borderId="0" xfId="0" applyFont="1" applyFill="1" applyAlignment="1">
      <alignment horizontal="left" vertical="center"/>
    </xf>
    <xf numFmtId="0" fontId="41" fillId="0" borderId="0" xfId="0" applyFont="1" applyFill="1" applyAlignment="1">
      <alignment horizontal="center" vertical="center"/>
    </xf>
    <xf numFmtId="0" fontId="42" fillId="34" borderId="0" xfId="0" applyFont="1" applyFill="1" applyBorder="1" applyAlignment="1">
      <alignment horizontal="left" vertical="center" wrapText="1"/>
    </xf>
    <xf numFmtId="0" fontId="42" fillId="34" borderId="0" xfId="0" applyFont="1" applyFill="1" applyBorder="1" applyAlignment="1">
      <alignment horizontal="center" vertical="center" wrapText="1"/>
    </xf>
    <xf numFmtId="0" fontId="41" fillId="0" borderId="0" xfId="0" applyFont="1" applyFill="1" applyAlignment="1">
      <alignment horizontal="left" vertical="center"/>
    </xf>
    <xf numFmtId="0" fontId="41" fillId="0" borderId="0" xfId="0" applyFont="1" applyFill="1" applyAlignment="1">
      <alignment vertical="center"/>
    </xf>
    <xf numFmtId="0" fontId="43" fillId="37" borderId="0" xfId="0" applyFont="1" applyFill="1"/>
    <xf numFmtId="0" fontId="30" fillId="36" borderId="0" xfId="0" applyFont="1" applyFill="1" applyAlignment="1">
      <alignment horizontal="center" vertical="center"/>
    </xf>
    <xf numFmtId="0" fontId="19" fillId="36" borderId="0" xfId="0" applyFont="1" applyFill="1" applyAlignment="1">
      <alignment horizontal="center" vertical="center"/>
    </xf>
    <xf numFmtId="0" fontId="39" fillId="36" borderId="0" xfId="0" applyFont="1" applyFill="1" applyAlignment="1">
      <alignment horizontal="left" vertical="center"/>
    </xf>
    <xf numFmtId="0" fontId="19" fillId="36" borderId="0" xfId="0" applyFont="1" applyFill="1"/>
    <xf numFmtId="0" fontId="19" fillId="34" borderId="0" xfId="0" applyFont="1" applyFill="1"/>
    <xf numFmtId="0" fontId="41" fillId="34" borderId="0" xfId="0" applyFont="1" applyFill="1" applyAlignment="1">
      <alignment horizontal="center" vertical="center"/>
    </xf>
    <xf numFmtId="0" fontId="40" fillId="34" borderId="0" xfId="0" applyFont="1" applyFill="1" applyAlignment="1">
      <alignment vertical="center"/>
    </xf>
    <xf numFmtId="1" fontId="19" fillId="37" borderId="0" xfId="0" applyNumberFormat="1" applyFont="1" applyFill="1"/>
    <xf numFmtId="1" fontId="19" fillId="0" borderId="0" xfId="0" applyNumberFormat="1" applyFont="1" applyFill="1"/>
    <xf numFmtId="1" fontId="39" fillId="36" borderId="0" xfId="0" applyNumberFormat="1" applyFont="1" applyFill="1" applyBorder="1" applyAlignment="1">
      <alignment horizontal="center" vertical="center" wrapText="1"/>
    </xf>
    <xf numFmtId="1" fontId="41" fillId="0" borderId="0" xfId="0" applyNumberFormat="1" applyFont="1" applyFill="1" applyAlignment="1">
      <alignment horizontal="center" vertical="center"/>
    </xf>
    <xf numFmtId="1" fontId="42" fillId="34" borderId="0" xfId="0" applyNumberFormat="1" applyFont="1" applyFill="1" applyBorder="1" applyAlignment="1">
      <alignment horizontal="center" vertical="center" wrapText="1"/>
    </xf>
    <xf numFmtId="1" fontId="42" fillId="34" borderId="0" xfId="0" applyNumberFormat="1" applyFont="1" applyFill="1" applyBorder="1" applyAlignment="1">
      <alignment horizontal="left" vertical="center" wrapText="1"/>
    </xf>
    <xf numFmtId="1" fontId="41" fillId="34" borderId="0" xfId="0" applyNumberFormat="1" applyFont="1" applyFill="1" applyAlignment="1">
      <alignment horizontal="center" vertical="center"/>
    </xf>
    <xf numFmtId="1" fontId="19" fillId="0" borderId="0" xfId="0" applyNumberFormat="1" applyFont="1" applyFill="1" applyAlignment="1">
      <alignment horizontal="center" vertical="center"/>
    </xf>
    <xf numFmtId="1" fontId="39" fillId="36" borderId="0" xfId="0" applyNumberFormat="1" applyFont="1" applyFill="1" applyAlignment="1">
      <alignment horizontal="left" vertical="center"/>
    </xf>
    <xf numFmtId="1" fontId="30" fillId="0" borderId="0" xfId="0" applyNumberFormat="1" applyFont="1" applyFill="1"/>
    <xf numFmtId="0" fontId="16" fillId="0" borderId="0" xfId="0" applyFont="1"/>
    <xf numFmtId="0" fontId="22" fillId="39" borderId="18" xfId="0" applyFont="1" applyFill="1" applyBorder="1"/>
    <xf numFmtId="9" fontId="22" fillId="39" borderId="19" xfId="43" applyFont="1" applyFill="1" applyBorder="1"/>
    <xf numFmtId="0" fontId="35" fillId="0" borderId="0" xfId="0" applyFont="1" applyFill="1" applyAlignment="1">
      <alignment horizontal="left" vertical="center" wrapText="1"/>
    </xf>
    <xf numFmtId="0" fontId="19" fillId="0" borderId="0" xfId="0" applyFont="1" applyFill="1" applyAlignment="1">
      <alignment vertical="center"/>
    </xf>
    <xf numFmtId="0" fontId="20" fillId="0" borderId="0" xfId="0" applyFont="1" applyFill="1" applyAlignment="1">
      <alignment vertical="center" wrapText="1"/>
    </xf>
    <xf numFmtId="0" fontId="45" fillId="0" borderId="0" xfId="0" applyFont="1" applyFill="1" applyAlignment="1">
      <alignment horizontal="left" vertical="center" wrapText="1"/>
    </xf>
    <xf numFmtId="0" fontId="29" fillId="36" borderId="17" xfId="0" applyFont="1" applyFill="1" applyBorder="1" applyAlignment="1">
      <alignment horizontal="center" vertical="top" wrapText="1"/>
    </xf>
    <xf numFmtId="14" fontId="29" fillId="36" borderId="17" xfId="0" applyNumberFormat="1" applyFont="1" applyFill="1" applyBorder="1" applyAlignment="1">
      <alignment horizontal="center" vertical="top" wrapText="1"/>
    </xf>
    <xf numFmtId="0" fontId="29" fillId="35" borderId="17" xfId="0" applyFont="1" applyFill="1" applyBorder="1" applyAlignment="1">
      <alignment horizontal="center" vertical="top" wrapText="1"/>
    </xf>
    <xf numFmtId="0" fontId="21" fillId="34" borderId="17" xfId="0" applyFont="1" applyFill="1" applyBorder="1" applyAlignment="1">
      <alignment horizontal="center" vertical="top" wrapText="1"/>
    </xf>
    <xf numFmtId="0" fontId="26" fillId="0" borderId="0" xfId="0" applyFont="1" applyBorder="1" applyAlignment="1">
      <alignment horizontal="center" vertical="top" wrapText="1"/>
    </xf>
    <xf numFmtId="0" fontId="19" fillId="0" borderId="0" xfId="0" applyNumberFormat="1" applyFont="1" applyAlignment="1">
      <alignment horizontal="center" vertical="top" wrapText="1"/>
    </xf>
    <xf numFmtId="0" fontId="19" fillId="0" borderId="0" xfId="0" applyFont="1" applyBorder="1" applyAlignment="1">
      <alignment horizontal="center" vertical="top" wrapText="1"/>
    </xf>
    <xf numFmtId="0" fontId="22" fillId="0" borderId="0" xfId="0" applyNumberFormat="1" applyFont="1" applyAlignment="1">
      <alignment horizontal="center" vertical="top" wrapText="1"/>
    </xf>
    <xf numFmtId="14" fontId="19" fillId="0" borderId="0" xfId="0" applyNumberFormat="1" applyFont="1" applyFill="1" applyAlignment="1">
      <alignment horizontal="center" vertical="top" wrapText="1"/>
    </xf>
    <xf numFmtId="14" fontId="19" fillId="0" borderId="0" xfId="0" applyNumberFormat="1" applyFont="1" applyAlignment="1">
      <alignment horizontal="center" vertical="top" wrapText="1"/>
    </xf>
    <xf numFmtId="0" fontId="19" fillId="0" borderId="0" xfId="42" applyNumberFormat="1" applyFont="1" applyAlignment="1">
      <alignment horizontal="center" vertical="top" wrapText="1"/>
    </xf>
    <xf numFmtId="0" fontId="19" fillId="0" borderId="0" xfId="0" applyNumberFormat="1" applyFont="1" applyBorder="1" applyAlignment="1">
      <alignment horizontal="center" vertical="top" wrapText="1"/>
    </xf>
    <xf numFmtId="0" fontId="19" fillId="0" borderId="0" xfId="0" applyFont="1" applyAlignment="1">
      <alignment horizontal="center" vertical="top" wrapText="1"/>
    </xf>
    <xf numFmtId="14" fontId="19" fillId="0" borderId="0" xfId="0" applyNumberFormat="1" applyFont="1" applyBorder="1" applyAlignment="1">
      <alignment horizontal="center" vertical="top" wrapText="1"/>
    </xf>
    <xf numFmtId="0" fontId="22" fillId="0" borderId="0" xfId="0" applyFont="1" applyAlignment="1">
      <alignment horizontal="center" vertical="top" wrapText="1"/>
    </xf>
    <xf numFmtId="14" fontId="19" fillId="40" borderId="0" xfId="0" applyNumberFormat="1" applyFont="1" applyFill="1" applyAlignment="1">
      <alignment horizontal="center" vertical="top" wrapText="1"/>
    </xf>
    <xf numFmtId="0" fontId="19" fillId="40" borderId="0" xfId="0" applyFont="1" applyFill="1" applyAlignment="1">
      <alignment horizontal="center" vertical="top" wrapText="1"/>
    </xf>
    <xf numFmtId="14" fontId="19" fillId="0" borderId="20" xfId="0" applyNumberFormat="1" applyFont="1" applyBorder="1" applyAlignment="1">
      <alignment horizontal="center" vertical="top" wrapText="1"/>
    </xf>
    <xf numFmtId="0" fontId="19" fillId="0" borderId="20" xfId="0" applyFont="1" applyBorder="1" applyAlignment="1">
      <alignment horizontal="center" vertical="top" wrapText="1"/>
    </xf>
    <xf numFmtId="0" fontId="38" fillId="0" borderId="0" xfId="42" applyFont="1" applyAlignment="1">
      <alignment horizontal="center" vertical="top" wrapText="1"/>
    </xf>
    <xf numFmtId="0" fontId="19" fillId="0" borderId="0" xfId="0" applyFont="1" applyFill="1" applyAlignment="1">
      <alignment horizontal="center" vertical="top" wrapText="1"/>
    </xf>
    <xf numFmtId="0" fontId="38" fillId="40" borderId="0" xfId="42" applyFont="1" applyFill="1" applyAlignment="1">
      <alignment horizontal="center" vertical="top" wrapText="1"/>
    </xf>
    <xf numFmtId="0" fontId="18" fillId="0" borderId="0" xfId="42" applyNumberFormat="1" applyBorder="1" applyAlignment="1">
      <alignment horizontal="center" vertical="top" wrapText="1"/>
    </xf>
    <xf numFmtId="0" fontId="22" fillId="0" borderId="0" xfId="0" applyNumberFormat="1" applyFont="1" applyBorder="1" applyAlignment="1">
      <alignment horizontal="center" vertical="top" wrapText="1"/>
    </xf>
    <xf numFmtId="0" fontId="22" fillId="0" borderId="0" xfId="0" applyFont="1" applyBorder="1" applyAlignment="1">
      <alignment horizontal="center" vertical="top" wrapText="1"/>
    </xf>
    <xf numFmtId="0" fontId="26" fillId="36" borderId="17" xfId="0" applyFont="1" applyFill="1" applyBorder="1" applyAlignment="1">
      <alignment horizontal="center" vertical="top" wrapText="1"/>
    </xf>
    <xf numFmtId="0" fontId="19" fillId="0" borderId="0" xfId="0" pivotButton="1" applyFont="1"/>
    <xf numFmtId="10" fontId="19" fillId="0" borderId="0" xfId="0" applyNumberFormat="1" applyFont="1"/>
    <xf numFmtId="0" fontId="19" fillId="0" borderId="0" xfId="0" applyFont="1" applyAlignment="1">
      <alignment horizontal="left"/>
    </xf>
    <xf numFmtId="0" fontId="19" fillId="0" borderId="0" xfId="0" applyNumberFormat="1" applyFont="1"/>
    <xf numFmtId="0" fontId="19" fillId="0" borderId="0" xfId="0" applyFont="1" applyAlignment="1">
      <alignment horizontal="left" indent="1"/>
    </xf>
    <xf numFmtId="0" fontId="26" fillId="35" borderId="10" xfId="0" applyFont="1" applyFill="1" applyBorder="1" applyAlignment="1">
      <alignment vertical="center" wrapText="1"/>
    </xf>
    <xf numFmtId="0" fontId="35" fillId="37" borderId="0" xfId="0" applyFont="1" applyFill="1" applyAlignment="1">
      <alignment horizontal="left" vertical="center" wrapText="1"/>
    </xf>
    <xf numFmtId="0" fontId="32" fillId="37" borderId="0" xfId="0" applyFont="1" applyFill="1" applyAlignment="1">
      <alignment horizontal="left" vertical="center" wrapText="1"/>
    </xf>
    <xf numFmtId="0" fontId="19" fillId="37" borderId="0" xfId="0" applyFont="1" applyFill="1" applyAlignment="1">
      <alignment vertical="center" wrapText="1"/>
    </xf>
    <xf numFmtId="0" fontId="33" fillId="37" borderId="0" xfId="0" applyFont="1" applyFill="1" applyAlignment="1">
      <alignment vertical="center"/>
    </xf>
    <xf numFmtId="0" fontId="37" fillId="38" borderId="0" xfId="42" applyFont="1" applyFill="1" applyAlignment="1">
      <alignment horizontal="center" vertical="top" wrapText="1"/>
    </xf>
    <xf numFmtId="0" fontId="26" fillId="35" borderId="10" xfId="0" applyFont="1" applyFill="1" applyBorder="1" applyAlignment="1">
      <alignment vertical="center" wrapText="1"/>
    </xf>
    <xf numFmtId="0" fontId="22" fillId="34" borderId="10" xfId="0" applyFont="1" applyFill="1" applyBorder="1" applyAlignment="1">
      <alignment horizontal="left" vertical="center" wrapText="1"/>
    </xf>
    <xf numFmtId="0" fontId="36" fillId="38" borderId="0" xfId="0" applyFont="1" applyFill="1" applyAlignment="1">
      <alignment horizontal="center" vertical="center" wrapText="1"/>
    </xf>
    <xf numFmtId="0" fontId="26" fillId="35" borderId="15" xfId="0" applyFont="1" applyFill="1" applyBorder="1" applyAlignment="1">
      <alignment vertical="center" wrapText="1"/>
    </xf>
    <xf numFmtId="0" fontId="29" fillId="37" borderId="0" xfId="0" applyFont="1" applyFill="1" applyAlignment="1">
      <alignment horizontal="left" vertical="center" wrapText="1"/>
    </xf>
    <xf numFmtId="0" fontId="38" fillId="0" borderId="0" xfId="42" applyNumberFormat="1" applyFont="1" applyAlignment="1">
      <alignment horizontal="center" vertical="top" wrapText="1"/>
    </xf>
    <xf numFmtId="0" fontId="38" fillId="0" borderId="0" xfId="42" applyNumberFormat="1" applyFont="1" applyBorder="1" applyAlignment="1">
      <alignment horizontal="center" vertical="top" wrapText="1"/>
    </xf>
    <xf numFmtId="0" fontId="38" fillId="0" borderId="0" xfId="42" applyFont="1" applyFill="1" applyAlignment="1">
      <alignment horizontal="center" vertical="top" wrapText="1"/>
    </xf>
    <xf numFmtId="0" fontId="27" fillId="0" borderId="0" xfId="0" applyFont="1" applyAlignment="1">
      <alignment horizontal="center" vertical="top" wrapText="1"/>
    </xf>
    <xf numFmtId="0" fontId="22" fillId="0" borderId="0" xfId="0" applyFont="1" applyFill="1" applyAlignment="1">
      <alignment horizontal="center" vertical="top" wrapText="1"/>
    </xf>
    <xf numFmtId="0" fontId="22" fillId="40" borderId="0" xfId="0" applyFont="1" applyFill="1" applyAlignment="1">
      <alignment horizontal="center" vertical="top" wrapText="1"/>
    </xf>
    <xf numFmtId="0" fontId="22" fillId="0" borderId="20" xfId="0" applyFont="1" applyBorder="1" applyAlignment="1">
      <alignment horizontal="center" vertical="top"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3" builtinId="5"/>
    <cellStyle name="Title" xfId="1" builtinId="15" customBuiltin="1"/>
    <cellStyle name="Total" xfId="17" builtinId="25" customBuiltin="1"/>
    <cellStyle name="Warning Text" xfId="14" builtinId="11" customBuiltin="1"/>
  </cellStyles>
  <dxfs count="134">
    <dxf>
      <font>
        <color rgb="FF9C0006"/>
      </font>
      <fill>
        <patternFill>
          <bgColor rgb="FFFFC7CE"/>
        </patternFill>
      </fill>
    </dxf>
    <dxf>
      <fill>
        <patternFill>
          <bgColor rgb="FFFFCCC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CC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strike val="0"/>
        <outline val="0"/>
        <shadow val="0"/>
        <vertAlign val="baseline"/>
        <sz val="10.5"/>
        <name val="Arial"/>
        <family val="2"/>
        <scheme val="none"/>
      </font>
      <numFmt numFmtId="0" formatCode="General"/>
      <alignment horizontal="center" vertical="top" textRotation="0" wrapText="1" indent="0" justifyLastLine="0" shrinkToFit="0" readingOrder="0"/>
    </dxf>
    <dxf>
      <font>
        <b/>
        <i val="0"/>
        <strike val="0"/>
        <condense val="0"/>
        <extend val="0"/>
        <outline val="0"/>
        <shadow val="0"/>
        <u val="none"/>
        <vertAlign val="baseline"/>
        <sz val="10.5"/>
        <color theme="0"/>
        <name val="Arial"/>
        <family val="2"/>
        <scheme val="none"/>
      </font>
      <fill>
        <patternFill patternType="solid">
          <fgColor indexed="64"/>
          <bgColor theme="4" tint="0.59999389629810485"/>
        </patternFill>
      </fill>
      <alignment horizontal="center" vertical="top" textRotation="0" wrapText="1" indent="0" justifyLastLine="0" shrinkToFit="0" readingOrder="0"/>
    </dxf>
    <dxf>
      <font>
        <strike val="0"/>
        <outline val="0"/>
        <shadow val="0"/>
        <vertAlign val="baseline"/>
        <sz val="10.5"/>
        <name val="Arial"/>
        <family val="2"/>
        <scheme val="none"/>
      </font>
      <numFmt numFmtId="0" formatCode="General"/>
      <alignment horizontal="center" vertical="top" textRotation="0" wrapText="1" indent="0" justifyLastLine="0" shrinkToFit="0" readingOrder="0"/>
    </dxf>
    <dxf>
      <font>
        <b val="0"/>
        <i val="0"/>
        <strike val="0"/>
        <condense val="0"/>
        <extend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19" formatCode="m/d/yyyy"/>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b val="0"/>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ertAlign val="baseline"/>
        <sz val="10.5"/>
        <color theme="10"/>
        <name val="Arial"/>
        <family val="2"/>
        <scheme val="none"/>
      </font>
      <numFmt numFmtId="0" formatCode="General"/>
      <alignment horizontal="center" vertical="top" textRotation="0" wrapText="1" indent="0" justifyLastLine="0" shrinkToFit="0" readingOrder="0"/>
    </dxf>
    <dxf>
      <font>
        <b val="0"/>
        <i val="0"/>
        <strike val="0"/>
        <condense val="0"/>
        <extend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vertAlign val="baseline"/>
        <sz val="10.5"/>
        <name val="Arial"/>
        <family val="2"/>
        <scheme val="none"/>
      </font>
      <numFmt numFmtId="19" formatCode="m/d/yyyy"/>
      <alignment horizontal="center" vertical="top" textRotation="0" wrapText="1" indent="0" justifyLastLine="0" shrinkToFit="0" readingOrder="0"/>
    </dxf>
    <dxf>
      <font>
        <strike val="0"/>
        <outline val="0"/>
        <shadow val="0"/>
        <vertAlign val="baseline"/>
        <sz val="10.5"/>
        <name val="Arial"/>
        <family val="2"/>
        <scheme val="none"/>
      </font>
      <numFmt numFmtId="19" formatCode="m/d/yyyy"/>
      <alignment horizontal="center" vertical="top" textRotation="0" wrapText="1" indent="0" justifyLastLine="0" shrinkToFit="0" readingOrder="0"/>
    </dxf>
    <dxf>
      <font>
        <b val="0"/>
        <i val="0"/>
        <strike val="0"/>
        <condense val="0"/>
        <extend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b/>
        <i val="0"/>
        <strike val="0"/>
        <condense val="0"/>
        <extend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auto="1"/>
        </patternFill>
      </fill>
    </dxf>
    <dxf>
      <fill>
        <patternFill>
          <bgColor auto="1"/>
        </patternFill>
      </fill>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5"/>
      </font>
    </dxf>
    <dxf>
      <font>
        <sz val="10.5"/>
      </font>
    </dxf>
    <dxf>
      <font>
        <sz val="10.5"/>
      </font>
    </dxf>
    <dxf>
      <font>
        <sz val="10.5"/>
      </font>
    </dxf>
    <dxf>
      <font>
        <sz val="10.5"/>
      </font>
    </dxf>
    <dxf>
      <font>
        <sz val="10.5"/>
      </font>
    </dxf>
    <dxf>
      <font>
        <sz val="10.5"/>
      </font>
    </dxf>
    <dxf>
      <font>
        <sz val="10.5"/>
      </font>
    </dxf>
    <dxf>
      <font>
        <sz val="10.5"/>
      </font>
    </dxf>
    <dxf>
      <border>
        <bottom style="thin">
          <color indexed="64"/>
        </bottom>
      </border>
    </dxf>
    <dxf>
      <numFmt numFmtId="14" formatCode="0.00%"/>
    </dxf>
    <dxf>
      <font>
        <sz val="10.5"/>
      </font>
    </dxf>
    <dxf>
      <font>
        <sz val="10.5"/>
      </font>
    </dxf>
    <dxf>
      <font>
        <sz val="10.5"/>
      </font>
    </dxf>
    <dxf>
      <font>
        <sz val="10.5"/>
      </font>
    </dxf>
    <dxf>
      <font>
        <sz val="10.5"/>
      </font>
    </dxf>
    <dxf>
      <font>
        <sz val="10.5"/>
      </font>
    </dxf>
    <dxf>
      <font>
        <sz val="10.5"/>
      </font>
    </dxf>
    <dxf>
      <font>
        <sz val="10.5"/>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s>
  <tableStyles count="0" defaultTableStyle="TableStyleMedium2" defaultPivotStyle="PivotStyleLight16"/>
  <colors>
    <mruColors>
      <color rgb="FF298BFF"/>
      <color rgb="FF1576BB"/>
      <color rgb="FF33006F"/>
      <color rgb="FF002653"/>
      <color rgb="FFBDBDBD"/>
      <color rgb="FF27B67A"/>
      <color rgb="FFDEDE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Ex1.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Ex2.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pivotSource>
    <c:name>[START_COVID-19 MNCH Digest July 20, 2020.xlsx]Calculations (Hide)!PivotTable3</c:name>
    <c:fmtId val="6"/>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rgbClr val="298BFF"/>
          </a:solidFill>
          <a:ln>
            <a:solidFill>
              <a:srgbClr val="298BFF"/>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9.1933164206926779E-2"/>
          <c:y val="6.7218188944499907E-2"/>
          <c:w val="0.89044572969540103"/>
          <c:h val="0.59815990776778283"/>
        </c:manualLayout>
      </c:layout>
      <c:barChart>
        <c:barDir val="col"/>
        <c:grouping val="clustered"/>
        <c:varyColors val="0"/>
        <c:ser>
          <c:idx val="0"/>
          <c:order val="0"/>
          <c:tx>
            <c:strRef>
              <c:f>'Calculations (Hide)'!$B$4</c:f>
              <c:strCache>
                <c:ptCount val="1"/>
                <c:pt idx="0">
                  <c:v>Total</c:v>
                </c:pt>
              </c:strCache>
            </c:strRef>
          </c:tx>
          <c:spPr>
            <a:solidFill>
              <a:srgbClr val="298BFF"/>
            </a:solidFill>
            <a:ln>
              <a:solidFill>
                <a:srgbClr val="298BFF"/>
              </a:solidFill>
            </a:ln>
            <a:effectLst/>
          </c:spPr>
          <c:invertIfNegative val="0"/>
          <c:cat>
            <c:multiLvlStrRef>
              <c:f>'Calculations (Hide)'!$A$5:$A$36</c:f>
              <c:multiLvlStrCache>
                <c:ptCount val="28"/>
                <c:lvl>
                  <c:pt idx="0">
                    <c:v>France</c:v>
                  </c:pt>
                  <c:pt idx="1">
                    <c:v>Italy</c:v>
                  </c:pt>
                  <c:pt idx="2">
                    <c:v>UK</c:v>
                  </c:pt>
                  <c:pt idx="3">
                    <c:v>USA</c:v>
                  </c:pt>
                  <c:pt idx="4">
                    <c:v>Spain</c:v>
                  </c:pt>
                  <c:pt idx="5">
                    <c:v>Multicountry</c:v>
                  </c:pt>
                  <c:pt idx="6">
                    <c:v>Belgium</c:v>
                  </c:pt>
                  <c:pt idx="7">
                    <c:v>Israel</c:v>
                  </c:pt>
                  <c:pt idx="8">
                    <c:v>Canada</c:v>
                  </c:pt>
                  <c:pt idx="9">
                    <c:v>Italy </c:v>
                  </c:pt>
                  <c:pt idx="10">
                    <c:v>Singapore</c:v>
                  </c:pt>
                  <c:pt idx="11">
                    <c:v>Chile</c:v>
                  </c:pt>
                  <c:pt idx="12">
                    <c:v>Greece</c:v>
                  </c:pt>
                  <c:pt idx="13">
                    <c:v>Australia</c:v>
                  </c:pt>
                  <c:pt idx="14">
                    <c:v>Saudi Arabia</c:v>
                  </c:pt>
                  <c:pt idx="15">
                    <c:v>Mexico</c:v>
                  </c:pt>
                  <c:pt idx="16">
                    <c:v>Switzerland</c:v>
                  </c:pt>
                  <c:pt idx="17">
                    <c:v>China</c:v>
                  </c:pt>
                  <c:pt idx="18">
                    <c:v>Turkey</c:v>
                  </c:pt>
                  <c:pt idx="19">
                    <c:v>Not applicable </c:v>
                  </c:pt>
                  <c:pt idx="20">
                    <c:v>Brazil</c:v>
                  </c:pt>
                  <c:pt idx="21">
                    <c:v>China </c:v>
                  </c:pt>
                  <c:pt idx="22">
                    <c:v>Iran</c:v>
                  </c:pt>
                  <c:pt idx="23">
                    <c:v>India</c:v>
                  </c:pt>
                  <c:pt idx="24">
                    <c:v>Nepal</c:v>
                  </c:pt>
                  <c:pt idx="25">
                    <c:v>Morocco</c:v>
                  </c:pt>
                  <c:pt idx="26">
                    <c:v>Multicountry</c:v>
                  </c:pt>
                  <c:pt idx="27">
                    <c:v>Not applicable </c:v>
                  </c:pt>
                </c:lvl>
                <c:lvl>
                  <c:pt idx="0">
                    <c:v>HIC</c:v>
                  </c:pt>
                  <c:pt idx="17">
                    <c:v>LMIC</c:v>
                  </c:pt>
                  <c:pt idx="26">
                    <c:v>LMIC/HIC</c:v>
                  </c:pt>
                </c:lvl>
              </c:multiLvlStrCache>
            </c:multiLvlStrRef>
          </c:cat>
          <c:val>
            <c:numRef>
              <c:f>'Calculations (Hide)'!$B$5:$B$36</c:f>
              <c:numCache>
                <c:formatCode>General</c:formatCode>
                <c:ptCount val="28"/>
                <c:pt idx="0">
                  <c:v>2</c:v>
                </c:pt>
                <c:pt idx="1">
                  <c:v>7</c:v>
                </c:pt>
                <c:pt idx="2">
                  <c:v>3</c:v>
                </c:pt>
                <c:pt idx="3">
                  <c:v>13</c:v>
                </c:pt>
                <c:pt idx="4">
                  <c:v>6</c:v>
                </c:pt>
                <c:pt idx="5">
                  <c:v>3</c:v>
                </c:pt>
                <c:pt idx="6">
                  <c:v>1</c:v>
                </c:pt>
                <c:pt idx="7">
                  <c:v>2</c:v>
                </c:pt>
                <c:pt idx="8">
                  <c:v>1</c:v>
                </c:pt>
                <c:pt idx="9">
                  <c:v>1</c:v>
                </c:pt>
                <c:pt idx="10">
                  <c:v>1</c:v>
                </c:pt>
                <c:pt idx="11">
                  <c:v>1</c:v>
                </c:pt>
                <c:pt idx="12">
                  <c:v>1</c:v>
                </c:pt>
                <c:pt idx="13">
                  <c:v>1</c:v>
                </c:pt>
                <c:pt idx="14">
                  <c:v>1</c:v>
                </c:pt>
                <c:pt idx="15">
                  <c:v>1</c:v>
                </c:pt>
                <c:pt idx="16">
                  <c:v>1</c:v>
                </c:pt>
                <c:pt idx="17">
                  <c:v>12</c:v>
                </c:pt>
                <c:pt idx="18">
                  <c:v>1</c:v>
                </c:pt>
                <c:pt idx="19">
                  <c:v>2</c:v>
                </c:pt>
                <c:pt idx="20">
                  <c:v>5</c:v>
                </c:pt>
                <c:pt idx="21">
                  <c:v>1</c:v>
                </c:pt>
                <c:pt idx="22">
                  <c:v>1</c:v>
                </c:pt>
                <c:pt idx="23">
                  <c:v>1</c:v>
                </c:pt>
                <c:pt idx="24">
                  <c:v>1</c:v>
                </c:pt>
                <c:pt idx="25">
                  <c:v>1</c:v>
                </c:pt>
                <c:pt idx="26">
                  <c:v>9</c:v>
                </c:pt>
                <c:pt idx="27">
                  <c:v>28</c:v>
                </c:pt>
              </c:numCache>
            </c:numRef>
          </c:val>
          <c:extLst>
            <c:ext xmlns:c16="http://schemas.microsoft.com/office/drawing/2014/chart" uri="{C3380CC4-5D6E-409C-BE32-E72D297353CC}">
              <c16:uniqueId val="{00000000-4C5E-B949-9440-EA663D761F3D}"/>
            </c:ext>
          </c:extLst>
        </c:ser>
        <c:dLbls>
          <c:showLegendKey val="0"/>
          <c:showVal val="0"/>
          <c:showCatName val="0"/>
          <c:showSerName val="0"/>
          <c:showPercent val="0"/>
          <c:showBubbleSize val="0"/>
        </c:dLbls>
        <c:gapWidth val="219"/>
        <c:overlap val="-27"/>
        <c:axId val="89521407"/>
        <c:axId val="89448671"/>
      </c:barChart>
      <c:catAx>
        <c:axId val="8952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9448671"/>
        <c:crosses val="autoZero"/>
        <c:auto val="1"/>
        <c:lblAlgn val="ctr"/>
        <c:lblOffset val="100"/>
        <c:noMultiLvlLbl val="0"/>
      </c:catAx>
      <c:valAx>
        <c:axId val="89448671"/>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r>
                  <a:rPr lang="en-US"/>
                  <a:t>Number of Articles</a:t>
                </a:r>
              </a:p>
            </c:rich>
          </c:tx>
          <c:layout>
            <c:manualLayout>
              <c:xMode val="edge"/>
              <c:yMode val="edge"/>
              <c:x val="1.0347504699670319E-2"/>
              <c:y val="0.19149504606420398"/>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952140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4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numDim type="size">
        <cx:f dir="row">_xlchart.v1.0</cx:f>
      </cx:numDim>
    </cx:data>
  </cx:chartData>
  <cx:chart>
    <cx:plotArea>
      <cx:plotAreaRegion>
        <cx:series layoutId="treemap" uniqueId="{07380A8F-32C7-4FF3-8614-AD0AE37C20B3}">
          <cx:dataId val="0"/>
          <cx:layoutPr/>
        </cx:series>
      </cx:plotAreaRegion>
    </cx:plotArea>
  </cx:chart>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strDim type="cat">
        <cx:f dir="row">_xlchart.v1.2</cx:f>
      </cx:strDim>
      <cx:numDim type="size">
        <cx:f dir="row">_xlchart.v1.3</cx:f>
      </cx:numDim>
    </cx:data>
  </cx:chartData>
  <cx:chart>
    <cx:plotArea>
      <cx:plotAreaRegion>
        <cx:series layoutId="treemap" uniqueId="{59FF3EF7-D989-4A09-8CD2-7BC18EBA65C9}">
          <cx:tx>
            <cx:txData>
              <cx:f>_xlchart.v1.1</cx:f>
              <cx:v>Count of Article Type</cx:v>
            </cx:txData>
          </cx:tx>
          <cx:spPr>
            <a:solidFill>
              <a:srgbClr val="002653"/>
            </a:solidFill>
          </cx:spPr>
          <cx:dataPt idx="0">
            <cx:spPr>
              <a:solidFill>
                <a:srgbClr val="33006F"/>
              </a:solidFill>
            </cx:spPr>
          </cx:dataPt>
          <cx:dataPt idx="1">
            <cx:spPr>
              <a:solidFill>
                <a:srgbClr val="BDBDBD"/>
              </a:solidFill>
            </cx:spPr>
          </cx:dataPt>
          <cx:dataPt idx="2">
            <cx:spPr>
              <a:solidFill>
                <a:srgbClr val="298BFF"/>
              </a:solidFill>
            </cx:spPr>
          </cx:dataPt>
          <cx:dataPt idx="3">
            <cx:spPr>
              <a:solidFill>
                <a:srgbClr val="FFC000">
                  <a:lumMod val="75000"/>
                </a:srgbClr>
              </a:solidFill>
            </cx:spPr>
          </cx:dataPt>
          <cx:dataPt idx="4">
            <cx:spPr>
              <a:solidFill>
                <a:srgbClr val="27B67A"/>
              </a:solidFill>
            </cx:spPr>
          </cx:dataPt>
          <cx:dataPt idx="6">
            <cx:spPr>
              <a:solidFill>
                <a:srgbClr val="ED7D31"/>
              </a:solidFill>
            </cx:spPr>
          </cx:dataPt>
          <cx:dataPt idx="7">
            <cx:spPr>
              <a:solidFill>
                <a:srgbClr val="44546A">
                  <a:lumMod val="50000"/>
                </a:srgbClr>
              </a:solidFill>
            </cx:spPr>
          </cx:dataPt>
          <cx:dataPt idx="8">
            <cx:spPr>
              <a:solidFill>
                <a:srgbClr val="70AD47">
                  <a:lumMod val="50000"/>
                </a:srgbClr>
              </a:solidFill>
            </cx:spPr>
          </cx:dataPt>
          <cx:dataPt idx="9">
            <cx:spPr>
              <a:solidFill>
                <a:srgbClr val="4472C4">
                  <a:lumMod val="40000"/>
                  <a:lumOff val="60000"/>
                </a:srgbClr>
              </a:solidFill>
            </cx:spPr>
          </cx:dataPt>
          <cx:dataLabels pos="inEnd">
            <cx:txPr>
              <a:bodyPr spcFirstLastPara="1" vertOverflow="ellipsis" horzOverflow="overflow" wrap="square" lIns="0" tIns="0" rIns="0" bIns="0" anchor="ctr" anchorCtr="1"/>
              <a:lstStyle/>
              <a:p>
                <a:pPr algn="ctr" rtl="0">
                  <a:defRPr sz="1600" b="0">
                    <a:latin typeface="Arial" panose="020B0604020202020204" pitchFamily="34" charset="0"/>
                    <a:ea typeface="Arial" panose="020B0604020202020204" pitchFamily="34" charset="0"/>
                    <a:cs typeface="Arial" panose="020B0604020202020204" pitchFamily="34" charset="0"/>
                  </a:defRPr>
                </a:pPr>
                <a:endParaRPr lang="en-US" sz="1600" b="0" i="0" u="none" strike="noStrike" baseline="0">
                  <a:solidFill>
                    <a:sysClr val="window" lastClr="FFFFFF"/>
                  </a:solidFill>
                  <a:latin typeface="Arial" panose="020B0604020202020204" pitchFamily="34" charset="0"/>
                  <a:cs typeface="Arial" panose="020B0604020202020204" pitchFamily="34" charset="0"/>
                </a:endParaRPr>
              </a:p>
            </cx:txPr>
            <cx:visibility seriesName="0" categoryName="1" value="1"/>
            <cx:separator>, </cx:separator>
          </cx:dataLabels>
          <cx:dataId val="0"/>
          <cx:layoutPr>
            <cx:parentLabelLayout val="overlapping"/>
          </cx:layoutPr>
        </cx:series>
      </cx:plotAreaRegion>
    </cx:plotArea>
  </cx:chart>
</cx: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410">
  <cs:axisTitle>
    <cs:lnRef idx="0"/>
    <cs:fillRef idx="0"/>
    <cs:effectRef idx="0"/>
    <cs:fontRef idx="minor">
      <a:schemeClr val="tx1">
        <a:lumMod val="65000"/>
        <a:lumOff val="35000"/>
      </a:schemeClr>
    </cs:fontRef>
    <cs:spPr>
      <a:solidFill>
        <a:schemeClr val="bg1">
          <a:lumMod val="65000"/>
        </a:schemeClr>
      </a:solidFill>
      <a:ln w="19050">
        <a:solidFill>
          <a:schemeClr val="bg1"/>
        </a:solidFill>
      </a:ln>
    </cs:spPr>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410">
  <cs:axisTitle>
    <cs:lnRef idx="0"/>
    <cs:fillRef idx="0"/>
    <cs:effectRef idx="0"/>
    <cs:fontRef idx="minor">
      <a:schemeClr val="tx1">
        <a:lumMod val="65000"/>
        <a:lumOff val="35000"/>
      </a:schemeClr>
    </cs:fontRef>
    <cs:spPr>
      <a:solidFill>
        <a:schemeClr val="bg1">
          <a:lumMod val="65000"/>
        </a:schemeClr>
      </a:solidFill>
      <a:ln w="19050">
        <a:solidFill>
          <a:schemeClr val="bg1"/>
        </a:solidFill>
      </a:ln>
    </cs:spPr>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microsoft.com/office/2014/relationships/chartEx" Target="../charts/chartEx1.xml"/><Relationship Id="rId2" Type="http://schemas.openxmlformats.org/officeDocument/2006/relationships/image" Target="../media/image2.png"/><Relationship Id="rId1" Type="http://schemas.openxmlformats.org/officeDocument/2006/relationships/chart" Target="../charts/chart1.xml"/><Relationship Id="rId4" Type="http://schemas.microsoft.com/office/2014/relationships/chartEx" Target="../charts/chartEx2.xml"/></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0</xdr:row>
      <xdr:rowOff>161925</xdr:rowOff>
    </xdr:from>
    <xdr:to>
      <xdr:col>1</xdr:col>
      <xdr:colOff>3713017</xdr:colOff>
      <xdr:row>5</xdr:row>
      <xdr:rowOff>134619</xdr:rowOff>
    </xdr:to>
    <xdr:pic>
      <xdr:nvPicPr>
        <xdr:cNvPr id="2" name="Picture 1" descr="A close up of a logo&#10;&#10;Description automatically generated">
          <a:extLst>
            <a:ext uri="{FF2B5EF4-FFF2-40B4-BE49-F238E27FC236}">
              <a16:creationId xmlns:a16="http://schemas.microsoft.com/office/drawing/2014/main" id="{1686605E-DF03-46E4-A82A-416E02D0331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1925" y="161925"/>
          <a:ext cx="5434012" cy="856932"/>
        </a:xfrm>
        <a:prstGeom prst="rect">
          <a:avLst/>
        </a:prstGeom>
        <a:ln>
          <a:noFill/>
        </a:ln>
        <a:extLst>
          <a:ext uri="{53640926-AAD7-44D8-BBD7-CCE9431645EC}">
            <a14:shadowObscured xmlns:a14="http://schemas.microsoft.com/office/drawing/2010/main"/>
          </a:ext>
        </a:extLst>
      </xdr:spPr>
    </xdr:pic>
    <xdr:clientData/>
  </xdr:twoCellAnchor>
  <xdr:twoCellAnchor>
    <xdr:from>
      <xdr:col>0</xdr:col>
      <xdr:colOff>28574</xdr:colOff>
      <xdr:row>6</xdr:row>
      <xdr:rowOff>30162</xdr:rowOff>
    </xdr:from>
    <xdr:to>
      <xdr:col>1</xdr:col>
      <xdr:colOff>7404100</xdr:colOff>
      <xdr:row>8</xdr:row>
      <xdr:rowOff>76200</xdr:rowOff>
    </xdr:to>
    <xdr:sp macro="" textlink="">
      <xdr:nvSpPr>
        <xdr:cNvPr id="3" name="TextBox 2">
          <a:extLst>
            <a:ext uri="{FF2B5EF4-FFF2-40B4-BE49-F238E27FC236}">
              <a16:creationId xmlns:a16="http://schemas.microsoft.com/office/drawing/2014/main" id="{01625ABF-BD65-43F2-9631-E3D4619EDAC2}"/>
            </a:ext>
          </a:extLst>
        </xdr:cNvPr>
        <xdr:cNvSpPr txBox="1"/>
      </xdr:nvSpPr>
      <xdr:spPr>
        <a:xfrm>
          <a:off x="28574" y="1096962"/>
          <a:ext cx="9267826" cy="401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chemeClr val="bg1"/>
              </a:solidFill>
              <a:latin typeface="Arial" panose="020B0604020202020204" pitchFamily="34" charset="0"/>
              <a:cs typeface="Arial" panose="020B0604020202020204" pitchFamily="34" charset="0"/>
            </a:rPr>
            <a:t>COVID-19</a:t>
          </a:r>
          <a:r>
            <a:rPr lang="en-US" sz="2000" b="1" baseline="0">
              <a:solidFill>
                <a:schemeClr val="bg1"/>
              </a:solidFill>
              <a:latin typeface="Arial" panose="020B0604020202020204" pitchFamily="34" charset="0"/>
              <a:cs typeface="Arial" panose="020B0604020202020204" pitchFamily="34" charset="0"/>
            </a:rPr>
            <a:t> Maternal and Child Health Digest: 7/7/2020-7/13/2020</a:t>
          </a:r>
          <a:endParaRPr lang="en-US" sz="2000" b="1">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907</xdr:colOff>
      <xdr:row>5</xdr:row>
      <xdr:rowOff>135170</xdr:rowOff>
    </xdr:from>
    <xdr:to>
      <xdr:col>17</xdr:col>
      <xdr:colOff>95250</xdr:colOff>
      <xdr:row>20</xdr:row>
      <xdr:rowOff>349250</xdr:rowOff>
    </xdr:to>
    <xdr:graphicFrame macro="">
      <xdr:nvGraphicFramePr>
        <xdr:cNvPr id="4" name="Chart 3">
          <a:extLst>
            <a:ext uri="{FF2B5EF4-FFF2-40B4-BE49-F238E27FC236}">
              <a16:creationId xmlns:a16="http://schemas.microsoft.com/office/drawing/2014/main" id="{8E41ED30-F64C-CF4D-A7E9-1AB8DC4828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48</xdr:row>
      <xdr:rowOff>54429</xdr:rowOff>
    </xdr:from>
    <xdr:to>
      <xdr:col>2</xdr:col>
      <xdr:colOff>3466401</xdr:colOff>
      <xdr:row>57</xdr:row>
      <xdr:rowOff>135392</xdr:rowOff>
    </xdr:to>
    <xdr:pic>
      <xdr:nvPicPr>
        <xdr:cNvPr id="7" name="Picture 6">
          <a:extLst>
            <a:ext uri="{FF2B5EF4-FFF2-40B4-BE49-F238E27FC236}">
              <a16:creationId xmlns:a16="http://schemas.microsoft.com/office/drawing/2014/main" id="{894C57F5-EDEB-4C19-A0DA-A553714B0B5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1030858"/>
          <a:ext cx="3829258" cy="1709058"/>
        </a:xfrm>
        <a:prstGeom prst="rect">
          <a:avLst/>
        </a:prstGeom>
      </xdr:spPr>
    </xdr:pic>
    <xdr:clientData/>
  </xdr:twoCellAnchor>
  <xdr:twoCellAnchor>
    <xdr:from>
      <xdr:col>1</xdr:col>
      <xdr:colOff>13606</xdr:colOff>
      <xdr:row>22</xdr:row>
      <xdr:rowOff>13607</xdr:rowOff>
    </xdr:from>
    <xdr:to>
      <xdr:col>16</xdr:col>
      <xdr:colOff>306159</xdr:colOff>
      <xdr:row>49</xdr:row>
      <xdr:rowOff>142874</xdr:rowOff>
    </xdr:to>
    <mc:AlternateContent xmlns:mc="http://schemas.openxmlformats.org/markup-compatibility/2006">
      <mc:Choice xmlns:cx1="http://schemas.microsoft.com/office/drawing/2015/9/8/chartex" Requires="cx1">
        <xdr:graphicFrame macro="">
          <xdr:nvGraphicFramePr>
            <xdr:cNvPr id="6" name="Chart 5">
              <a:extLst>
                <a:ext uri="{FF2B5EF4-FFF2-40B4-BE49-F238E27FC236}">
                  <a16:creationId xmlns:a16="http://schemas.microsoft.com/office/drawing/2014/main" id="{7674ED14-111D-4D97-B6D1-EBE144644DF0}"/>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3"/>
            </a:graphicData>
          </a:graphic>
        </xdr:graphicFrame>
      </mc:Choice>
      <mc:Fallback>
        <xdr:sp macro="" textlink="">
          <xdr:nvSpPr>
            <xdr:cNvPr id="0" name=""/>
            <xdr:cNvSpPr>
              <a:spLocks noTextEdit="1"/>
            </xdr:cNvSpPr>
          </xdr:nvSpPr>
          <xdr:spPr>
            <a:xfrm>
              <a:off x="280306" y="8059057"/>
              <a:ext cx="14300653" cy="4891767"/>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0</xdr:col>
      <xdr:colOff>266698</xdr:colOff>
      <xdr:row>21</xdr:row>
      <xdr:rowOff>373064</xdr:rowOff>
    </xdr:from>
    <xdr:to>
      <xdr:col>16</xdr:col>
      <xdr:colOff>830035</xdr:colOff>
      <xdr:row>49</xdr:row>
      <xdr:rowOff>54429</xdr:rowOff>
    </xdr:to>
    <mc:AlternateContent xmlns:mc="http://schemas.openxmlformats.org/markup-compatibility/2006">
      <mc:Choice xmlns:cx1="http://schemas.microsoft.com/office/drawing/2015/9/8/chartex" Requires="cx1">
        <xdr:graphicFrame macro="">
          <xdr:nvGraphicFramePr>
            <xdr:cNvPr id="8" name="Chart 7">
              <a:extLst>
                <a:ext uri="{FF2B5EF4-FFF2-40B4-BE49-F238E27FC236}">
                  <a16:creationId xmlns:a16="http://schemas.microsoft.com/office/drawing/2014/main" id="{5357688D-B906-4BF5-963A-1846DF589E08}"/>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4"/>
            </a:graphicData>
          </a:graphic>
        </xdr:graphicFrame>
      </mc:Choice>
      <mc:Fallback>
        <xdr:sp macro="" textlink="">
          <xdr:nvSpPr>
            <xdr:cNvPr id="0" name=""/>
            <xdr:cNvSpPr>
              <a:spLocks noTextEdit="1"/>
            </xdr:cNvSpPr>
          </xdr:nvSpPr>
          <xdr:spPr>
            <a:xfrm>
              <a:off x="266698" y="8037514"/>
              <a:ext cx="14812737" cy="4824865"/>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190500</xdr:colOff>
      <xdr:row>8</xdr:row>
      <xdr:rowOff>9525</xdr:rowOff>
    </xdr:from>
    <xdr:to>
      <xdr:col>2</xdr:col>
      <xdr:colOff>9525</xdr:colOff>
      <xdr:row>13</xdr:row>
      <xdr:rowOff>152400</xdr:rowOff>
    </xdr:to>
    <xdr:sp macro="" textlink="">
      <xdr:nvSpPr>
        <xdr:cNvPr id="2" name="TextBox 1">
          <a:extLst>
            <a:ext uri="{FF2B5EF4-FFF2-40B4-BE49-F238E27FC236}">
              <a16:creationId xmlns:a16="http://schemas.microsoft.com/office/drawing/2014/main" id="{35AFAB3D-760E-40E2-8C37-462695F06505}"/>
            </a:ext>
          </a:extLst>
        </xdr:cNvPr>
        <xdr:cNvSpPr txBox="1"/>
      </xdr:nvSpPr>
      <xdr:spPr>
        <a:xfrm>
          <a:off x="190500" y="2895600"/>
          <a:ext cx="6877050" cy="1000125"/>
        </a:xfrm>
        <a:prstGeom prst="rect">
          <a:avLst/>
        </a:prstGeom>
        <a:solidFill>
          <a:schemeClr val="lt1"/>
        </a:solidFill>
        <a:ln w="12700"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latin typeface="Arial" panose="020B0604020202020204" pitchFamily="34" charset="0"/>
              <a:cs typeface="Arial" panose="020B0604020202020204" pitchFamily="34" charset="0"/>
            </a:rPr>
            <a:t>Updates have been made to the search process. Searches are now conducted</a:t>
          </a:r>
          <a:r>
            <a:rPr lang="en-US" sz="1100" baseline="0">
              <a:latin typeface="Arial" panose="020B0604020202020204" pitchFamily="34" charset="0"/>
              <a:cs typeface="Arial" panose="020B0604020202020204" pitchFamily="34" charset="0"/>
            </a:rPr>
            <a:t> the Tuesday before the Digest comes out instead of Wednesdays. The searches still capture trials and articles published over the preceding 7-day period. Articles are generally reviewed according to the date they are added to the database (see "Added to Database" in Articles Sheet).</a:t>
          </a:r>
          <a:endParaRPr lang="en-US" sz="1100">
            <a:latin typeface="Arial" panose="020B0604020202020204" pitchFamily="34" charset="0"/>
            <a:cs typeface="Arial" panose="020B0604020202020204" pitchFamily="34" charset="0"/>
          </a:endParaRP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beri" refreshedDate="44032.857984027774" createdVersion="6" refreshedVersion="6" minRefreshableVersion="3" recordCount="108" xr:uid="{A44F9BF2-AD65-4A44-92A7-F2FFF83A2E1B}">
  <cacheSource type="worksheet">
    <worksheetSource name="Table2"/>
  </cacheSource>
  <cacheFields count="38">
    <cacheField name="TITLE" numFmtId="0">
      <sharedItems/>
    </cacheField>
    <cacheField name="ABSTRACT" numFmtId="0">
      <sharedItems longText="1"/>
    </cacheField>
    <cacheField name="PUBLICATION DATE" numFmtId="14">
      <sharedItems containsDate="1" containsMixedTypes="1" minDate="2020-07-08T00:00:00" maxDate="2020-07-12T00:00:00"/>
    </cacheField>
    <cacheField name="ADDED TO DATABASE" numFmtId="14">
      <sharedItems containsSemiMixedTypes="0" containsNonDate="0" containsDate="1" containsString="0" minDate="2020-07-07T00:00:00" maxDate="2020-07-16T00:00:00"/>
    </cacheField>
    <cacheField name="URL-not hyperlinked" numFmtId="0">
      <sharedItems/>
    </cacheField>
    <cacheField name="URL" numFmtId="0">
      <sharedItems/>
    </cacheField>
    <cacheField name="COUNTRY" numFmtId="0">
      <sharedItems containsMixedTypes="1" containsNumber="1" containsInteger="1" minValue="0" maxValue="0" count="27">
        <s v="Not applicable "/>
        <s v="Spain"/>
        <s v="China"/>
        <s v="Multicountry"/>
        <s v="Italy "/>
        <s v="USA"/>
        <s v="France"/>
        <s v="Brazil"/>
        <s v="Italy"/>
        <s v="China "/>
        <s v="Singapore"/>
        <s v="Iran"/>
        <s v="India"/>
        <s v="Canada"/>
        <s v="Chile"/>
        <s v="Greece"/>
        <s v="Israel"/>
        <s v="UK"/>
        <s v="Belgium"/>
        <s v="Australia"/>
        <s v="Nepal"/>
        <s v="Saudi Arabia"/>
        <s v="Morocco"/>
        <s v="Turkey"/>
        <s v="Mexico"/>
        <s v="Switzerland"/>
        <n v="0" u="1"/>
      </sharedItems>
    </cacheField>
    <cacheField name="ARTICLE TYPE" numFmtId="0">
      <sharedItems containsMixedTypes="1" containsNumber="1" containsInteger="1" minValue="0" maxValue="0" count="10">
        <s v="Editorial/commentary/guidance"/>
        <s v="Descriptive study"/>
        <s v="Cross-sectional study"/>
        <s v="Review"/>
        <s v="Protocol/study design"/>
        <s v="Pre-clinical study"/>
        <s v="Quasi-experimental study"/>
        <s v="Modelling study"/>
        <s v="Cohort study"/>
        <n v="0" u="1"/>
      </sharedItems>
    </cacheField>
    <cacheField name="AUTHORS" numFmtId="0">
      <sharedItems longText="1"/>
    </cacheField>
    <cacheField name="JOURNAL" numFmtId="0">
      <sharedItems containsBlank="1"/>
    </cacheField>
    <cacheField name="PUBLICATION YEAR" numFmtId="0">
      <sharedItems containsSemiMixedTypes="0" containsString="0" containsNumber="1" containsInteger="1" minValue="2020" maxValue="2020"/>
    </cacheField>
    <cacheField name=" TYPE" numFmtId="0">
      <sharedItems/>
    </cacheField>
    <cacheField name="DOI" numFmtId="0">
      <sharedItems containsMixedTypes="1" containsNumber="1" containsInteger="1" minValue="0" maxValue="0"/>
    </cacheField>
    <cacheField name="LANGUAGE _x000a_" numFmtId="0">
      <sharedItems/>
    </cacheField>
    <cacheField name="PREG/NEO" numFmtId="0">
      <sharedItems containsBlank="1"/>
    </cacheField>
    <cacheField name="CU5" numFmtId="0">
      <sharedItems containsBlank="1"/>
    </cacheField>
    <cacheField name="MTCT" numFmtId="0">
      <sharedItems containsBlank="1"/>
    </cacheField>
    <cacheField name="MNCH IMPACT" numFmtId="14">
      <sharedItems containsBlank="1"/>
    </cacheField>
    <cacheField name="LMIC" numFmtId="0">
      <sharedItems containsBlank="1" count="5">
        <s v="LMIC/HIC"/>
        <s v="HIC"/>
        <s v="LMIC"/>
        <s v="" u="1"/>
        <m u="1"/>
      </sharedItems>
    </cacheField>
    <cacheField name="STUDY SIZE" numFmtId="0">
      <sharedItems containsMixedTypes="1" containsNumber="1" containsInteger="1" minValue="1" maxValue="1293"/>
    </cacheField>
    <cacheField name="PREG/NEO - CLINICAL PRESENTATION" numFmtId="0">
      <sharedItems containsBlank="1"/>
    </cacheField>
    <cacheField name="PREG/NEO - BURDEN" numFmtId="0">
      <sharedItems containsBlank="1"/>
    </cacheField>
    <cacheField name="PREG/NEO - RISK FACTOR" numFmtId="0">
      <sharedItems containsBlank="1"/>
    </cacheField>
    <cacheField name="PREG/NEO - OUTCOMES" numFmtId="0">
      <sharedItems containsBlank="1"/>
    </cacheField>
    <cacheField name="PREG/NEO - MANAGEMENT/ VACCINES" numFmtId="0">
      <sharedItems containsBlank="1"/>
    </cacheField>
    <cacheField name="CU5 - INFANTS" numFmtId="0">
      <sharedItems containsBlank="1"/>
    </cacheField>
    <cacheField name="CU5 - CLINICAL PRESENTATION" numFmtId="0">
      <sharedItems containsBlank="1"/>
    </cacheField>
    <cacheField name="CU5 - BURDEN" numFmtId="0">
      <sharedItems containsBlank="1"/>
    </cacheField>
    <cacheField name="CU5 - RISK FACTORS" numFmtId="0">
      <sharedItems containsBlank="1"/>
    </cacheField>
    <cacheField name="CU5 - MANAGEMENT/ VACCINES" numFmtId="0">
      <sharedItems containsBlank="1"/>
    </cacheField>
    <cacheField name="MTCT -  RISK" numFmtId="0">
      <sharedItems containsBlank="1"/>
    </cacheField>
    <cacheField name="MTCT - ANTIBODIES" numFmtId="0">
      <sharedItems containsBlank="1"/>
    </cacheField>
    <cacheField name="MNCH IMPACT - PROG PREG/NEO" numFmtId="0">
      <sharedItems containsBlank="1"/>
    </cacheField>
    <cacheField name="MNCH IMPACT - PROG CU5" numFmtId="0">
      <sharedItems containsBlank="1"/>
    </cacheField>
    <cacheField name="INTERVENTION NOTES" numFmtId="0">
      <sharedItems containsBlank="1"/>
    </cacheField>
    <cacheField name="MODEL NOTES" numFmtId="0">
      <sharedItems containsBlank="1"/>
    </cacheField>
    <cacheField name="SPECIAL INTEREST AREA" numFmtId="0">
      <sharedItems containsBlank="1"/>
    </cacheField>
    <cacheField name="BACKLOG"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8">
  <r>
    <s v="Mother to Child SARS-CoV-2 Transmission: Fact or Fantasy"/>
    <s v="The emerging coronavirus called SARS-CoV-2 has spread rapidly around the world. Responsible for severe pneumonitis (Covid-19), there are also doubts concerning a possible mother-to-fetal transmission of this virus. Current data are patchy and obtained from small groups of patients. They tend to support the idea that the mother-to-fetal transmission of SARS-CoV-2 is very rare, but the period between infection and childbirth was often very short and may not allow sufficient replication to consider transplacental passage. Here, we reviewed the existing virological data and those remaining to explore. Thus, the natural history of SARS-CoV-2 infection in pregnant women and the risk of transmission in utero is not yet fully understood and defined. Four months from the emergence of this virus, it is therefore reasonable to wait for the results of specific studies on larger cohorts which, to be conclusive, must meet the best scientific criteria."/>
    <s v="7/11/2020"/>
    <d v="2020-07-11T00:00:00"/>
    <s v="https://www.jle.com/fr/revues/vir/e-docs/la_transmission_materno_ftale_du_sars_cov_2_realite_ou_fantasme_318122/article.phtml"/>
    <s v="https://www.jle.com/fr/revues/vir/e-docs/la_transmission_materno_ftale_du_sars_cov_2_realite_ou_fantasme_318122/article.phtml"/>
    <x v="0"/>
    <x v="0"/>
    <s v="Egloff C, Picone O, Vauloup-Fellous C, Roques P."/>
    <s v="Virologie (Montrouge)"/>
    <n v="2020"/>
    <s v="Peer-reviewed"/>
    <s v="10.1684/vir.2020.0838"/>
    <s v="French"/>
    <s v=""/>
    <s v=""/>
    <s v="Yes"/>
    <s v=""/>
    <x v="0"/>
    <s v="Not applicable"/>
    <s v=""/>
    <s v=""/>
    <s v=""/>
    <s v=""/>
    <s v=""/>
    <s v=""/>
    <s v=""/>
    <s v=""/>
    <s v=""/>
    <s v=""/>
    <s v="Yes"/>
    <s v=""/>
    <s v=""/>
    <s v=""/>
    <s v=""/>
    <s v=""/>
    <s v=""/>
    <s v="Current week "/>
  </r>
  <r>
    <s v="Prevalence of SARS-CoV-2 in Spain (ENE-COVID): a nationwide, population-based seroepidemiological study"/>
    <s v="Summary_x000a_Background Spain is one of the European countries most affected by the COVID-19 pandemic. Serological surveys are_x000a_a valuable tool to assess the extent of the epidemic, given the existence of asymptomatic cases and little access to_x000a_diagnostic tests. This nationwide population-based study aims to estimate the seroprevalence of SARS-CoV-2 infection_x000a_in Spain at national and regional level._x000a_Methods 35883 households were selected from municipal rolls using two-stage random sampling stratified by_x000a_province and municipality size, with all residents invited to participate. From April 27 to May 11, 2020, 61 075 participants_x000a_(75·1% of all contacted individuals within selected households) answered a questionnaire on history of symptoms_x000a_compatible with COVID-19 and risk factors, received a point-of-care antibody test, and, if agreed, donated a blood_x000a_sample for additional testing with a chemiluminescent microparticle immunoassay. Prevalences of IgG antibodies_x000a_were adjusted using sampling weights and post-stratification to allow for differences in non-response rates based on_x000a_age group, sex, and census-tract income. Using results for both tests, we calculated a seroprevalence range maximising_x000a_either specificity (positive for both tests) or sensitivity (positive for either test)._x000a_Findings Seroprevalence was 5·0% (95% CI 4·7–5·4) by the point-of-care test and 4·6% (4·3–5·0) by immunoassay,_x000a_with a specificity–sensitivity range of 3·7% (3·3–4·0; both tests positive) to 6·2% (5·8–6·6; either test positive), with_x000a_no differences by sex and lower seroprevalence in children younger than 10 years (&lt;3·1% by the point-of-care test)._x000a_There was substantial geographical variability, with higher prevalence around Madrid (&gt;10%) and lower in coastal_x000a_areas (&lt;3%). Seroprevalence among 195 participants with positive PCR more than 14 days before the study visit ranged_x000a_from 87·6% (81·1–92·1; both tests positive) to 91·8% (86·3–95·3; either test positive). In 7273 individuals with_x000a_anosmia or at least three symptoms, seroprevalence ranged from 15·3% (13·8–16·8) to 19·3% (17·7–21·0). Around a_x000a_third of seropositive participants were asymptomatic, ranging from 21·9% (19·1–24·9) to 35·8% (33·1–38·5). Only_x000a_19·5% (16·3–23·2) of symptomatic participants who were seropositive by both the point-of-care test and immunoassay_x000a_reported a previous PCR test._x000a_Interpretation The majority of the Spanish population is seronegative to SARS-CoV-2 infection, even in hotspot areas._x000a_Most PCR-confirmed cases have detectable antibodies, but a substantial proportion of people with symptoms compatible_x000a_with COVID-19 did not have a PCR test and at least a third of infections determined by serology were asymptomatic._x000a_These results emphasise the need for maintaining public health measures to avoid a new epidemic wave._x000a_Funding Spanish Ministry of Health, Institute of Health Carlos III, and Spanish National Health System."/>
    <s v="7/6/2020"/>
    <d v="2020-07-10T00:00:00"/>
    <s v="https://www.thelancet.com/journals/lancet/article/PIIS0140-6736(20)31483-5/fulltext"/>
    <s v="https://www.thelancet.com/journals/lancet/article/PIIS0140-6736(20)31483-5/fulltext"/>
    <x v="1"/>
    <x v="1"/>
    <s v="Poll√°n M, P√©rez-G√≥mez B, Pastor-Barriuso R, Oteo J, Hern√°n MA, P√©rez-Olmeda M, Sanmart√≠n JL, Fern√°ndez-Garc√≠a A, Cruz I, Fern√°ndez de Larrea N, Molina M, Rodr√≠guez-Cabrera F, Mart√≠n M, Merino-Amador P, Le√≥n Paniagua J, Mu√±oz-Montalvo JF, Blanco F, Yotti R; ENE-COVID Study Group."/>
    <s v="Lancet"/>
    <n v="2020"/>
    <s v="Peer-reviewed"/>
    <s v="10.1016/S0140-6736(20)31483-5"/>
    <s v="English"/>
    <s v=""/>
    <s v="Yes"/>
    <s v=""/>
    <s v=""/>
    <x v="1"/>
    <s v="Unclear"/>
    <s v=""/>
    <s v="Yes"/>
    <s v=""/>
    <s v=""/>
    <s v=""/>
    <s v=""/>
    <s v=""/>
    <s v=""/>
    <s v=""/>
    <s v=""/>
    <s v=""/>
    <s v=""/>
    <s v=""/>
    <s v=""/>
    <s v=""/>
    <s v=""/>
    <s v=""/>
    <s v="Current week "/>
  </r>
  <r>
    <s v="Online Antenatal Care During The COVID-19 Pandemic: Opportunities and Challenges"/>
    <s v="During this ongoing global Coronavirus Disease (COVID-19) pandemic, people in different regions of the world have been greatly affected. Recently delivered mothers and currently pregnant women face a dilemma during this period, since they need professional antenatal care while there are high infection risks of severe respiratory syndrome coronavirus (SARS-CoV-2) in hospitals. Therefore, online antenatal care would be a preferable choice for these women because it could provide pregnancy-related information and online clinic consultations. In addition, online antenatal care could help to provide relatively cheaper medical services and diminish health inequality due to its convenience and cost-effectiveness, especially in developing countries or regions. However, some pregnant women will doubt the reliability of such online information. Therefore, it is important to determine how to ensure the quality of online services and establish a stable mutual trust between pregnant women and online programs. Here we report how the COVID-19 pandemic brings not only opportunities for the development and popularization of online antenatal care programs but also challenges."/>
    <s v="7/13/2020"/>
    <d v="2020-07-14T00:00:00"/>
    <s v="https://pubmed.ncbi.nlm.nih.gov/32658860/"/>
    <s v="https://pubmed.ncbi.nlm.nih.gov/32658860/"/>
    <x v="2"/>
    <x v="2"/>
    <s v="Wu H, Sun W, Huang X, Yu S, Wang H, Bi X, Sheng J, Chen S, Akinwunmi B, Zhang CJP, Ming WK."/>
    <s v="J Med Internet Res"/>
    <n v="2020"/>
    <s v="Peer-reviewed"/>
    <s v="10.2196/19916"/>
    <s v="English"/>
    <s v=""/>
    <s v=""/>
    <s v=""/>
    <s v="Yes"/>
    <x v="2"/>
    <s v="983 pregnant women"/>
    <s v=""/>
    <s v=""/>
    <s v=""/>
    <s v=""/>
    <s v=""/>
    <s v=""/>
    <s v=""/>
    <s v=""/>
    <s v=""/>
    <s v=""/>
    <s v=""/>
    <s v=""/>
    <s v="Yes"/>
    <s v=""/>
    <s v=""/>
    <s v=""/>
    <s v=""/>
    <s v="Current week "/>
  </r>
  <r>
    <s v="Pregnancy and COVID-19: a systematic review of maternal, obstetric and neonatal outcomes"/>
    <s v="BACKGROUND_x000a_There is limited information related to COVID-19 in pregnancy._x000a_OBJECTIVES_x000a_Evaluate the impact of COVID-19 during pregnancy._x000a_Search strategy: Searches were systematically carried out in PubMed, Scopus database and WHO database._x000a_Selection criteria: Studies with information related to the effects of COVID-19 in pregnancy, concerning maternal, obstetric, and neonatal outcomes were included._x000a_Data collection and analysis: Data were extracted for systematic review following PRISMA guidelines. CARE and STROBE were used to evaluate the quality of data._x000a_Main Results: A total of 8 studies involving 95 pregnant women and 51 neonates were included. Overall, the quality was considered good in four studies, moderate in three and poor in one. Among pregnant women, 26% had a history of epidemiological exposure to SARS-CoV-2. The most common symptoms presented were fever (55%), cough (38%) and fatigue (11%). In 50 deliveries, 94% were cesarean sections and 35% were preterm births. Of the 51 neonates, 20% had low birth weight and 1 tested positive for Sars-CoV-2. There was 1 neonatal death, not related to the viral infection, and no cases of severe neonatal asphyxia._x000a_CONCLUSIONS_x000a_The information compiled in this systematic review may help healthcare providers administer the best possible care."/>
    <s v="7/7/2020"/>
    <d v="2020-07-09T00:00:00"/>
    <s v="https://www.tandfonline.com/doi/full/10.1080/14767058.2020.1781809"/>
    <s v="https://www.tandfonline.com/doi/full/10.1080/14767058.2020.1781809"/>
    <x v="2"/>
    <x v="3"/>
    <s v="Trocado V, Silvestre-Machado J, Azevedo L, Miranda A, Nogueira-Silva C."/>
    <s v="J Matern Fetal Neonatal Med"/>
    <n v="2020"/>
    <s v="Peer-reviewed"/>
    <s v="10.1080/14767058.2020.1781809"/>
    <s v="English"/>
    <s v="Yes"/>
    <s v=""/>
    <s v="Yes"/>
    <s v=""/>
    <x v="2"/>
    <s v="95 pregnant women and 51 neonates"/>
    <s v="Yes"/>
    <s v="Yes"/>
    <s v="Yes"/>
    <s v="Yes"/>
    <s v="Yes"/>
    <s v=""/>
    <s v=""/>
    <s v=""/>
    <s v=""/>
    <s v=""/>
    <s v="Yes"/>
    <s v=""/>
    <s v=""/>
    <s v=""/>
    <s v=""/>
    <s v=""/>
    <s v=""/>
    <s v="Current week "/>
  </r>
  <r>
    <s v="COVID-19 in Children: An Ample Review"/>
    <s v="The aim of this review was to describe the current knowledge about coronavirus disease 2019 (COVID-19, which is caused by severe acute respiratory syndrome coronavirus 2 [SARS-CoV-2]) in children, from epidemiological, clinical, and laboratory perspectives, including knowledge on the disease course, treatment, and prognosis. An extensive literature search was performed to identify papers on COVID-19 (SARS-CoV-2 infection) in children, published between January 1, 2020 and April 1, 2020. There were 44 relevant papers on COVID-19 in children. The results showed that COVID-19 occurs in 0.39–12.3% of children. Clinical signs and symptoms are comparable to those in adults, but milder forms and a large percentage of asymptomatic carriers are found among children. Elevated inflammatory markers are associated with complications and linked to various co-infections. Chest computed tomography (CT) scans in children revealed structural changes similar to those found in adults, with consolidations surrounded by halos being somewhat specific for children with COVID-19. The recommended treatment includes providing symptomatic therapy, with no specific drug recommendations for children. The prognosis is much better for children compared to adults. This review highlights that COVID-19 in children is similar to the disease in the adult population, but with particularities regarding clinical manifestations, laboratory test results, chest imaging, and treatment. The prognosis is much better for children compared to adults, but with the progression of the pandemic; the cases in children might change in the future."/>
    <s v="6/25/2020"/>
    <d v="2020-07-09T00:00:00"/>
    <s v="https://www.ncbi.nlm.nih.gov/pmc/articles/PMC7334563/"/>
    <s v="https://www.ncbi.nlm.nih.gov/pmc/articles/PMC7334563/"/>
    <x v="3"/>
    <x v="3"/>
    <s v="Ciuca IM."/>
    <s v="Risk Manag Healthc Policy"/>
    <n v="2020"/>
    <s v="Peer-reviewed"/>
    <s v="10.2147/RMHP.S257180"/>
    <s v="English"/>
    <s v=""/>
    <s v="Yes"/>
    <s v="Yes"/>
    <s v=""/>
    <x v="0"/>
    <s v="Not applicable "/>
    <s v=""/>
    <s v=""/>
    <s v=""/>
    <s v=""/>
    <s v=""/>
    <s v="Yes"/>
    <s v="Yes"/>
    <s v="Yes"/>
    <s v="Yes"/>
    <s v="Yes"/>
    <s v="Yes"/>
    <s v=""/>
    <s v=""/>
    <s v=""/>
    <s v=""/>
    <s v=""/>
    <s v=""/>
    <s v="Current week "/>
  </r>
  <r>
    <s v="Thromboinflammation in COVID-19 acute lung injury"/>
    <s v="Since the initial description in 2019, the novel coronavirus SARS-Cov-2 infection (COVID-19) pandemic has swept the globe. The most severe form of the disease presents with fever and shortness of breath, which rapidly deteriorates to respiratory failure and acute lung injury (ALI). COVID-19 also presents with a severe coagulopathy with a high rate of venous thromboembiolism. In addition, autopsy studies have revealed co-localized thrombosis and inflammation, which is the signature of thromboinflammation, within the pulmonary capillary vasculature. While the majority of published data is on adult patients, there are parallels to pediatric patients. In our experience as a COVID-19 epicenter, children and young adults do develop both the coagulopathy and the ALI of COVID-19. This review will discuss COVID-19 ALI from a hematological perspective with discussion of the distinct aspects of coagulation that are apparent in COVID-19. Current and potential interventions targeting the multiple thromboinflammatory mechanisms will be discussed."/>
    <s v="6/11/2020"/>
    <d v="2020-07-13T00:00:00"/>
    <s v="https://www.ncbi.nlm.nih.gov/pmc/articles/PMC7289106/"/>
    <s v="https://www.ncbi.nlm.nih.gov/pmc/articles/PMC7289106/"/>
    <x v="0"/>
    <x v="3"/>
    <s v="Mitchell WB."/>
    <s v="Paediatr Respir Rev"/>
    <n v="2020"/>
    <s v="Peer-reviewed"/>
    <s v="10.1016/j.prrv.2020.06.004"/>
    <s v="English"/>
    <s v=""/>
    <s v="Yes"/>
    <s v=""/>
    <s v=""/>
    <x v="0"/>
    <s v="Not applicable "/>
    <s v=""/>
    <s v=""/>
    <s v=""/>
    <s v=""/>
    <s v=""/>
    <s v=""/>
    <s v="Yes"/>
    <s v=""/>
    <s v=""/>
    <s v=""/>
    <s v=""/>
    <s v=""/>
    <s v=""/>
    <s v=""/>
    <s v=""/>
    <s v=""/>
    <s v=""/>
    <s v="Current week "/>
  </r>
  <r>
    <s v="COVID-19 and Treg/Th17 imbalance: Potential relationship to pregnancy outcomes"/>
    <s v="Caused by a novel type of virus, severe acute respiratory syndrome coronavirus 2 (SARS-CoV-2), coronavirus disease 2019 (COVID-19) constitutes a global public health emergency. Pregnant women are considered to have a higher risk of severe morbidity and even mortality due to their susceptibility to respiratory pathogens and their particular immunological state. Several studies assessing SARS-CoV-2 infection during pregnancy reported adverse pregnancy outcomes in patients with severe conditions, including spontaneous abortion, preterm labor, fetal distress, cesarean section, preterm birth, neonatal asphyxia, neonatal pneumonia, stillbirth, and neonatal death. However, whether these complications are causally related to SARS-CoV-2 infection is not clear. Here, we reviewed the scientific evidence supporting the contributing role of Treg/Th17 cell imbalance in the uncontrolled systemic inflammation characterizing severe cases of COVID-19. Based on the recognized harmful effects of these CD4+ T cell subset imbalances in pregnancy, we speculated that SARS-CoV-2 infection might lead to adverse pregnancy outcomes through the deregulation of otherwise tightly-regulated Treg/Th17 ratios, and to subsequent uncontrolled systemic inflammation. Moreover, we discuss the possibility of vertical transmission of COVID-19 from infected mothers to their infants, which could also explain adverse perinatal outcomes. Rigorous monitoring of pregnancies and appropriate measures should be taken to prevent and treat early eventual maternal and perinatal complications."/>
    <s v="7/14/2020"/>
    <d v="2020-07-15T00:00:00"/>
    <s v="https://onlinelibrary.wiley.com/doi/epdf/10.1111/aji.13304"/>
    <s v="https://onlinelibrary.wiley.com/doi/epdf/10.1111/aji.13304"/>
    <x v="0"/>
    <x v="3"/>
    <s v="Muyayalo KP, Huang DH, Zhao SJ, Xie T, Mor G, Liao AH."/>
    <s v="Am J Reprod Immunol"/>
    <n v="2020"/>
    <s v="Peer-reviewed"/>
    <s v="10.1111/aji.13304"/>
    <s v="English"/>
    <s v="Yes"/>
    <s v=""/>
    <s v="Yes"/>
    <s v=""/>
    <x v="0"/>
    <s v="Not applicable "/>
    <s v="Yes"/>
    <s v=""/>
    <s v="Yes"/>
    <s v="Yes"/>
    <s v=""/>
    <s v=""/>
    <s v=""/>
    <s v=""/>
    <s v=""/>
    <s v=""/>
    <s v="Yes"/>
    <s v=""/>
    <s v=""/>
    <s v=""/>
    <s v=""/>
    <s v=""/>
    <s v=""/>
    <s v="Current week "/>
  </r>
  <r>
    <s v="Molecular Aspects of COVID-19 Differential Pathogenesis"/>
    <s v="In the absence of therapeutic interventions, and a possible vaccine candidate, the spread of COVID-19 disease and associated fatalities are on the rise. The high mutation frequency in the genomic material of these viruses supports their ability to adapt to new environments, resulting in an efficient alteration in tissue tropism and host range. Therefore, the coronavirus’ health threats could be relevant for the long-term. The epidemiological data indicate that age, sex, and cardio-metabolic disease have a significant impact on the spread and severity of COVID-19. In this review, we highlight recent updates on the pathogenesis of SARS-CoV-2 among men and women, including children. We also discuss the role of the cellular receptors and coreceptors used by the virus to enter host cells on differential infection among men, women, and cardio-metabolic patients"/>
    <s v="7/6/2020"/>
    <d v="2020-07-10T00:00:00"/>
    <s v="https://www.mdpi.com/2076-0817/9/7/538"/>
    <s v="https://www.mdpi.com/2076-0817/9/7/538"/>
    <x v="0"/>
    <x v="3"/>
    <s v="Rothan HA, Acharya A, Reid SP, Kumar M, Byrareddy SN."/>
    <s v="Pathogens"/>
    <n v="2020"/>
    <s v="Peer-reviewed"/>
    <s v="10.3390/pathogens9070538"/>
    <s v="English"/>
    <s v=""/>
    <s v="Yes"/>
    <s v=""/>
    <s v=""/>
    <x v="0"/>
    <s v="Not applicable "/>
    <s v=""/>
    <s v=""/>
    <s v=""/>
    <s v=""/>
    <s v=""/>
    <s v=""/>
    <s v="Yes"/>
    <s v="Yes"/>
    <s v="Yes"/>
    <s v=""/>
    <s v=""/>
    <s v=""/>
    <s v=""/>
    <s v=""/>
    <s v=""/>
    <s v=""/>
    <s v=""/>
    <s v="Current week "/>
  </r>
  <r>
    <s v="Challenges of COVID-19 in children in low- and middle-income countries"/>
    <s v="As the coronavirus pandemic extends to low and middle income countries (LMICs), there are growing concerns about the risk of coronavirus disease (COVID-19) in populations with high prevalence of comorbidities, the impact on health and economies more broadly and the capacity of existing health systems to manage the additional burden of COVID-19. The direct effects of COVID are less of a concern in children, who seem to be largely asymptomatic or to develop mild illness as occurs in high income countries; however children in LMICs constitute a high proportion of the population and may have a high prevalence of risk factors for severe lower respiratory infection such as HIV or malnutrition. Further diversion of resources from child health to address the pandemic among adults may further impact on care for children. Poor living conditions in LMICs including lack of sanitation, running water and overcrowding may facilitate transmission of SARS-CoV-2. The indirect effects of the pandemic on child health are of considerable concern, including increasing poverty levels, disrupted schooling, lack of access to school feeding schemes, reduced access to health facilities and interruptions in vaccination and other child health programs. Further challenges in LMICs include the inability to implement effective public health measures such as social distancing, hand hygiene, timely identification of infected people with self-isolation and universal use of masks. Lack of adequate personal protective equipment, especially N95 masks is a key concern for health care worker protection. While continued schooling is crucial for children in LMICs, provision of safe environments is especially challenging in overcrowded resource constrained schools. The current crisis is a harsh reminder of the global inequity in health in LMICs. The pandemic highlights key challenges to the provision of health in LMICs, but also provides opportunities to strengthen child health broadly in such settings."/>
    <s v="6/25/2020"/>
    <d v="2020-07-14T00:00:00"/>
    <s v="https://www.ncbi.nlm.nih.gov/pmc/articles/PMC7316049/"/>
    <s v="https://www.ncbi.nlm.nih.gov/pmc/articles/PMC7316049/"/>
    <x v="0"/>
    <x v="3"/>
    <s v="Zar HJ, Dawa J, Fischer GB, Castro-Rodriguez JA."/>
    <s v="Paediatr Respir Rev"/>
    <n v="2020"/>
    <s v="Peer-reviewed"/>
    <s v="10.1016/j.prrv.2020.06.016"/>
    <s v="English"/>
    <s v=""/>
    <s v="Yes"/>
    <s v=""/>
    <s v="Yes"/>
    <x v="2"/>
    <s v="Not applicable "/>
    <s v=""/>
    <s v=""/>
    <s v=""/>
    <s v=""/>
    <s v=""/>
    <s v=""/>
    <s v="Yes"/>
    <s v="Yes"/>
    <s v="Yes"/>
    <s v="Yes"/>
    <s v=""/>
    <s v=""/>
    <s v=""/>
    <s v="Yes"/>
    <s v=""/>
    <s v=""/>
    <s v=""/>
    <s v="Current week "/>
  </r>
  <r>
    <s v="The Impact of Coronavirus Disease 2019 Pandemic on U.S. and Canadian PICUs"/>
    <s v="There are limited reports of the impact of the coronavirus disease 2019 pandemic focused on U.S. and Canadian PICUs. This hypothesis-generating report aims to identify the United States and Canadian trends of coronavirus disease 2019 in PICUs._x000a__x000a_Design and Setting:_x000a_To better understand how the coronavirus disease 2019 pandemic was affecting U.S. and Canadian PICUs, an open voluntary daily data collection process of Canadian and U.S. PICUs was initiated by Virtual Pediatric Systems, LLC (Los Angeles, CA; gro.spvym.www//:ptth) in mid-March 2020. Information was made available online to all PICUs wishing to participate. A secondary data collection was performed to follow-up on patients discharged from those PICUs reporting coronavirus disease 2019 positive patients._x000a__x000a_Measurements and Main Results:_x000a_To date, over 180 PICUs have responded detailing 530 PICU admissions requiring over 3,467 days of PICU care with 30 deaths. The preponderance of cases was in the eastern regions. Twenty-four percent of the patients admitted to the PICUs were over 18 years old. Fourteen percent of admissions were under 2 years old. Nearly 60% of children had comorbidities at admission with the average length of stay increasing by age and by severity of comorbidity. Advanced respiratory support was necessary during 67% of the current days of care, with 69% being conventional mechanical ventilation._x000a__x000a_Conclusions:_x000a_PICUs have been significantly impacted by the pandemic. They have provided care not only for children but also adults. Patients with coronavirus disease 2019 have a high frequency of comorbidities, require longer stays, more ventilatory support than usual PICU admissions. These data suggest several avenues for further exploration."/>
    <s v="7/1/2020"/>
    <d v="2020-07-11T00:00:00"/>
    <s v="https://www.ncbi.nlm.nih.gov/pmc/articles/PMC7340137/"/>
    <s v="https://www.ncbi.nlm.nih.gov/pmc/articles/PMC7340137/"/>
    <x v="3"/>
    <x v="1"/>
    <s v="Sachdeva R, Rice TB, Reisner B, Brundage N, Hulbert C, Kaminski A, Wetzel RC."/>
    <s v="Pediatr Crit Care Med"/>
    <n v="2020"/>
    <s v="Peer-reviewed"/>
    <s v="10.1097/PCC.0000000000002510"/>
    <s v="English"/>
    <s v=""/>
    <s v="Yes"/>
    <s v=""/>
    <s v="Yes"/>
    <x v="1"/>
    <s v="Unclear"/>
    <s v=""/>
    <s v=""/>
    <s v=""/>
    <s v=""/>
    <s v=""/>
    <s v="Yes"/>
    <s v="Yes"/>
    <s v="Yes"/>
    <s v="Yes"/>
    <s v="Yes"/>
    <s v=""/>
    <s v=""/>
    <s v=""/>
    <s v="Yes"/>
    <s v=""/>
    <s v=""/>
    <s v=""/>
    <s v="Current week "/>
  </r>
  <r>
    <s v="SARS-CoV-2 infection testing at delivery: a clinical and epidemiological priority"/>
    <s v="ABSTRACT_x000a_Background: Universal testing has been suggested as a useful strategy for a safe exit from the total_x000a_lockdown, without recurrence of COVID-19 epidemic, delivering women being considered a sentinel_x000a_population. Further universal testing for pregnant women may be useful in order to define appropriate access to COVID19 areas, dedicated neonatal care, and personal protective equipment._x000a_Methods: During the period 10–26 April, all consecutive women admitted for delivery at the_x000a_Maternity Hospitals of the city of Milan and in six provinces of Lombardy: Brescia, Como, Lecco_x000a_Monza, Pavia, and Sondrio. areas were tested with nasopharyngeal swabs._x000a_Results and conclusion: Out of 1566 women, 49 were tested positive for SARS-Cov-2 (3.1%,_x000a_95% Confidence Interval (CI) 2.3–4.0). This value is largely higher than Heath Authorities estimate. Of tested positive women, 22 (44.9%) had symptoms or reported close contacts with positive patients, that is were found at risk by the itemized questionnaire. In conclusion, routine_x000a_estimate of frequency of positivity among delivering women can be consider a useful methods_x000a_to monitor positivity at least in females in their fertile ages."/>
    <s v="7/13/2020"/>
    <d v="2020-07-15T00:00:00"/>
    <s v="https://www.tandfonline.com/doi/full/10.1080/14767058.2020.1788532"/>
    <s v="https://www.tandfonline.com/doi/full/10.1080/14767058.2020.1788532"/>
    <x v="4"/>
    <x v="1"/>
    <s v="Ferrazzi E, Beretta P, Bianchi S, Cetin I, Guarnerio P, Locatelli A, Marconi AM, Meroni MG, Pavone G, Pintucci A, Prefumo F, Savasi V, Spinillo A, Tassis B, Vergani P, Vignali M, Parazzini F, La Vecchia C."/>
    <s v="J Matern Fetal Neonatal Med"/>
    <n v="2020"/>
    <s v="Peer-reviewed"/>
    <s v="10.1080/14767058.2020.1788532"/>
    <s v="English"/>
    <s v="Yes"/>
    <s v=""/>
    <s v=""/>
    <s v="Yes"/>
    <x v="1"/>
    <s v="49 out of 1566 pregnant women tested positive "/>
    <s v="Yes"/>
    <s v="Yes"/>
    <s v=""/>
    <s v=""/>
    <s v=""/>
    <s v=""/>
    <s v=""/>
    <s v=""/>
    <s v=""/>
    <s v=""/>
    <s v=""/>
    <s v=""/>
    <s v="Yes"/>
    <s v=""/>
    <s v=""/>
    <s v=""/>
    <s v=""/>
    <s v="Current week "/>
  </r>
  <r>
    <s v="Fetal heart rate changes on the cardiotocograph trace secondary to maternal COVID-19 infection"/>
    <s v="Objective_x000a_To determine the cardiotocograph (CTG) changes in women with symptomatic COVID-19 infection._x000a__x000a_Study design_x000a_12 anonymised CTG traces from 2 hospitals in Spain were retrospectively analysed by 2 independent assessors. CTG parameters were studied based on fetal pathophysiological responses to inflammation and hypoxia that would be expected based on the pathogenesis of COVID-19 patients. Correlation was made with perinatal outcomes (Apgar score at 5 min and umbilical cord pH)._x000a__x000a_Results_x000a_All fetuses showed an increased baseline FHR &gt; 10 percent compared to the initial recording, in addition to absence of accelerations. 10 out of 12 CTG traces (83.3 percent) demonstrated late or prolonged decelerations and 7 out of 12 fetuses (58.3 percent) showed absence of cycling. Not a single case of sinusoidal pattern was observed. ZigZag pattern was found in 4 CTG traces (33 percent). Excessive uterine activity was observed in all CTG traces where uterine activity was monitored (10 out of 12). Apgar scores at 5 min were normal (&gt;7) and absence of metabolic acidosis was found in the umbilical cord arterial pH (pH &gt; 7.0) in the cases that were available (11 and 9, respectively)._x000a__x000a_Conclusion_x000a_Fetuses of COVID-19 patients showed a raised baseline FHR (&gt;10 percent), loss of accelerations, late decelerations, ZigZag pattern and absence of cycling probably due to the effects of maternal pyrexia, maternal inflammatory response and the “cytokine storm”. However, the perinatal outcomes appear to be favourable. Therefore, healthcare providers should optimise the maternal environment first to rectify the reactive CTG changes instead of performing an urgent operative intervention."/>
    <s v="7/2/2020"/>
    <d v="2020-07-10T00:00:00"/>
    <s v="https://www.ncbi.nlm.nih.gov/pmc/articles/PMC7331544/"/>
    <s v="https://www.ncbi.nlm.nih.gov/pmc/articles/PMC7331544/"/>
    <x v="1"/>
    <x v="1"/>
    <s v="Gracia-Perez-Bonfils A, Martinez-Perez O, Llurba E, Chandraharan E."/>
    <s v="Eur J Obstet Gynecol Reprod Biol"/>
    <n v="2020"/>
    <s v="Peer-reviewed"/>
    <s v="10.1016/j.ejogrb.2020.06.049"/>
    <s v="English"/>
    <s v="Yes"/>
    <s v=""/>
    <s v=""/>
    <s v=""/>
    <x v="1"/>
    <n v="12"/>
    <s v="Yes"/>
    <s v=""/>
    <s v=""/>
    <s v="Yes"/>
    <s v=""/>
    <s v=""/>
    <s v=""/>
    <s v=""/>
    <s v=""/>
    <s v=""/>
    <s v=""/>
    <s v=""/>
    <s v=""/>
    <s v=""/>
    <s v=""/>
    <s v=""/>
    <s v=""/>
    <s v="Current week "/>
  </r>
  <r>
    <s v="Diabetes management and specific considerations for patients with diabetes during coronavirus diseases pandemic: A scoping review"/>
    <s v="Background and aims_x000a_The global pandemic of coronavirus (COVID-19) affects almost all countries in the world, which potentially alter diabetes management. Many diabetes patients are experiencing barrier of care due to the policy related to COVID-19. This article aims to review the current evidence on diabetes management and specific considerations during the COVID-19 pandemic for people living with diabetes._x000a__x000a_Methods_x000a_We conducted a scoping review in PubMed, Science Direct, DOAJ and Microsoft Academics databases from January 1 to April 17, 2020. Searching terms included “COVID-19”, “severe acute respiratory syndrome coronavirus 2”, and “Diabetes Mellitus” were used. Only scientific articles discussing diabetes management and specific considerations were selected and extracted._x000a__x000a_Results_x000a_A total of 7 articles was selected in the analysis. Most were published in diabetes journals (85.71%). All articles (100%) discussed diabetes management and 71.43% of them provided diabetes care in specific considerations. We discussed issue of diabetes management in glycemic control and monitoring, dietary intake, physical activity, medication, education and prevention of COVID-19 infection that applicable for diabetes patients. In addition, specific considerations explored caring for diabetes in children and adolescents, pregnancy, elderly, emergency or critical care, to offer certain concern for raising the awareness._x000a__x000a_Conclusions_x000a_This review specifies a summary of diabetes management as well as the particular considerations to care people living with diabetes during COVID-19 pandemic. Patients, health care providers, and policy makers could take advantage of the review to assist diabetic people passing through COVID-19 pandemic session with optimum glycemic outcome."/>
    <s v="7/4/2020"/>
    <d v="2020-07-14T00:00:00"/>
    <s v="https://www.ncbi.nlm.nih.gov/pmc/articles/PMC7334970/"/>
    <s v="https://www.ncbi.nlm.nih.gov/pmc/articles/PMC7334970/"/>
    <x v="0"/>
    <x v="0"/>
    <s v="Wicaksana AL, Hertanti NS, Ferdiana A, Pramono RB."/>
    <s v="Diabetes Metab Syndr"/>
    <n v="2020"/>
    <s v="Peer-reviewed"/>
    <s v="10.1016/j.dsx.2020.06.070"/>
    <s v="English"/>
    <s v="Yes"/>
    <s v="Yes"/>
    <s v=""/>
    <s v=""/>
    <x v="0"/>
    <s v="Not applicable "/>
    <s v=""/>
    <s v=""/>
    <s v=""/>
    <s v=""/>
    <s v=""/>
    <s v=""/>
    <s v=""/>
    <s v=""/>
    <s v=""/>
    <s v=""/>
    <s v=""/>
    <s v=""/>
    <s v=""/>
    <s v=""/>
    <s v=""/>
    <s v=""/>
    <s v=""/>
    <s v="Current week "/>
  </r>
  <r>
    <s v="Infection by SARS-CoV-2 in pregnancy and possibility of transmission to neonates: A systematic revision"/>
    <s v="Studies published on COVID-19, pregnancy and neonate disease until 30 April 2020 are revised. We found 33 articles including 553 pregnant women and 456 deliveries. The more frequent symptoms in the pregnant women were fever, cough and dyspnoea. About two thirds deliveries were carried out via Caesarean rate; 5.9% women were admitted in the ICU and 4% required mechanic ventilation. No maternal death was reported. Prematurity occurred in 22.3% deliveries and 38.3% neonates required admission in the ICU. Only one neonatal death was reported (0.4%) and 13 neonates (3.4%) suffered COVID-19. The available information does not allow to state whether transmission to neonates occurred transplacentarily."/>
    <s v="6/23/2020"/>
    <d v="2020-07-11T00:00:00"/>
    <s v="https://www.ncbi.nlm.nih.gov/pmc/articles/PMC7309772/"/>
    <s v="https://www.ncbi.nlm.nih.gov/pmc/articles/PMC7309772/"/>
    <x v="3"/>
    <x v="3"/>
    <s v="Cabero-P√©rez MJ, G√≥mez-Acebo I, Dierssen-Sotos T, Llorca J."/>
    <s v="Semergen"/>
    <n v="2020"/>
    <s v="Peer-reviewed"/>
    <s v="10.1016/j.semerg.2020.06.011"/>
    <s v="Spanish"/>
    <s v="Yes"/>
    <s v=""/>
    <s v="Yes"/>
    <s v=""/>
    <x v="0"/>
    <s v="553 pregnant women, 456 deliveries and 13 neonates"/>
    <s v="Yes"/>
    <s v="Yes"/>
    <s v="Yes"/>
    <s v="Yes"/>
    <s v="Yes"/>
    <s v=""/>
    <s v=""/>
    <s v=""/>
    <s v=""/>
    <s v=""/>
    <s v="Yes"/>
    <s v="Yes"/>
    <s v=""/>
    <s v=""/>
    <s v=""/>
    <s v=""/>
    <s v=""/>
    <s v="Current week "/>
  </r>
  <r>
    <s v="COVID-19: review of case reports"/>
    <s v="Recently published case reports relating to anesthesia in patients with coronavirus disease (COVID-19) were reviewed. The diagnosis of COVID-19 was confirmed by positive results of reverse transcriptase polymerase chain reaction test for severe acute respiratory syndrome coronavirus 2 (SARS-CoV-2). Numerous reports handled emergency cesarean delivery. Primary symptoms and laboratory data of pregnant women with COVID-19 were similar to those of non-pregnant patients. Although the mortality rate is reported to be high after surgery in patients with COVID-19, cesarean delivery was successfully performed under regional anesthesia in most cases and postoperative course was favorable both in the parents and newborns. There is no direct evidence of vertical mother-to-child transmission of SARS-CoV-2; however, a diagnosis of COVID-19 was made in a newborn two hours after delivery from a pregnant woman with COVID-19, based on the increased immunoglobulin levels and deranged liver function, suggesting that its possibility cannot be completely eliminated. Emergency cerebral shunt reconstruction was performed repeatedly in an eight-month-old boy with COVID-19. The tracheal tube was removed in the operating room after surgery and postoperative course was uneventful. All the procedures should be performed in isolated operating rooms with medical staff with level-3 personal protection to ensure the safety of patients and health care providers."/>
    <s v="7/12/2020"/>
    <d v="2020-07-14T00:00:00"/>
    <s v="https://www.ncbi.nlm.nih.gov/pmc/articles/PMC7354366/"/>
    <s v="https://www.ncbi.nlm.nih.gov/pmc/articles/PMC7354366/"/>
    <x v="3"/>
    <x v="3"/>
    <s v="Oda Y."/>
    <s v="J Anesth"/>
    <n v="2020"/>
    <s v="Peer-reviewed"/>
    <s v="10.1007/s00540-020-02825-4"/>
    <s v="English"/>
    <s v="Yes"/>
    <s v=""/>
    <s v="Yes"/>
    <s v=""/>
    <x v="0"/>
    <s v="Not applicable "/>
    <s v="Yes"/>
    <s v="Yes"/>
    <s v="Yes"/>
    <s v="Yes"/>
    <s v=""/>
    <s v=""/>
    <s v=""/>
    <s v=""/>
    <s v=""/>
    <s v=""/>
    <s v="Yes"/>
    <s v=""/>
    <s v=""/>
    <s v=""/>
    <s v=""/>
    <s v=""/>
    <s v="Breastmilk "/>
    <s v="Current week "/>
  </r>
  <r>
    <s v="Is macrophages heterogeneity important in determining COVID-19 lethality?"/>
    <s v="COVID-19 (coronavirus disease 2019) pandemic due to infection with SARS-CoV-2 has led to the death of thousands of adults worldwide. It is now clear that the hyper-inflammatory response triggered by SARS-CoV-2 plays a major role in disease severity and lethality of the infection. Macrophages are innate immune cells that sense and respond to infections by producing a plethora of inflammatory molecules and by interacting with other inflammatory cells. Therefore, macrophages may be diriment on eliminating pathogens and promoting organ repair. However, macrophages can be a major player of the so called cytokine storm and may be damaging to the tissues. It is believed that macrophage activation syndrome is induced by SARS-CoV to be lethal. Surprisingly and fortunately few children die from COVID-19. For instance, in Italy, out of more than 30.000 deaths for COVID-19, three are children. Therefore, we must wonder why? Are macrophages different in children compared to adults? In my opinion they are different. It has been demonstrated that macrophages populate the lung in three “developmental waves”, and it has been suggested that similar waves may be observed in other important organs, such as the heart and kidney. It is most likely that macrophages heterogeneity is involved in determining the severity. There are no doubts that macrophages are important in determining life or death in these patients. Comparing macrophages of children with those of adults with different degrees of disease severity is, therefore, mandatory."/>
    <s v="7/3/2020"/>
    <d v="2020-07-10T00:00:00"/>
    <s v="https://www.ncbi.nlm.nih.gov/pmc/articles/PMC7332450/"/>
    <s v="https://www.ncbi.nlm.nih.gov/pmc/articles/PMC7332450/"/>
    <x v="0"/>
    <x v="0"/>
    <s v="Pagliaro P."/>
    <s v="Med Hypotheses"/>
    <n v="2020"/>
    <s v="Peer-reviewed"/>
    <s v="10.1016/j.mehy.2020.110073"/>
    <s v="English"/>
    <s v=""/>
    <s v="Yes"/>
    <s v=""/>
    <s v=""/>
    <x v="0"/>
    <s v="Not applicable "/>
    <s v=""/>
    <s v=""/>
    <s v=""/>
    <s v=""/>
    <s v=""/>
    <s v=""/>
    <s v=""/>
    <s v="Yes"/>
    <s v="Yes"/>
    <s v=""/>
    <s v=""/>
    <s v=""/>
    <s v=""/>
    <s v=""/>
    <s v=""/>
    <s v=""/>
    <s v=""/>
    <s v="Current week "/>
  </r>
  <r>
    <s v="COVID-19: A Review for the Pediatric Neurologist"/>
    <s v="Abstract_x000a_Children are susceptible to infection with the novel coronavirus SARS-CoV-2. In this time of uncertainty, this review attempts to compile information that may be helpful to pediatric neurologists. This review consolidates current data on the disease associated with SARS-CoV-2, called COVID-19, and information from past coronavirus epidemics, to discuss diseases of pediatric neurology including Guillain-Barre syndrome (acute inflammatory demyelinating polyradiculoneuropathy); central demyelinating diseases like multiple sclerosis and acute disseminated encephalomyelitis; infantile spasms; febrile seizures; and maternal-fetal transmission of virus."/>
    <s v="7/13/2020"/>
    <d v="2020-07-15T00:00:00"/>
    <s v="https://pubmed.ncbi.nlm.nih.gov/32660309/"/>
    <s v="https://pubmed.ncbi.nlm.nih.gov/32660309/"/>
    <x v="0"/>
    <x v="3"/>
    <s v="Christy A."/>
    <s v="J Child Neurol"/>
    <n v="2020"/>
    <s v="Peer-reviewed"/>
    <s v="10.1177/0883073820939387"/>
    <s v="English"/>
    <s v=""/>
    <s v="Yes"/>
    <s v="Yes"/>
    <s v=""/>
    <x v="0"/>
    <s v="Not applicable "/>
    <s v=""/>
    <s v=""/>
    <s v=""/>
    <s v=""/>
    <s v=""/>
    <s v="Yes"/>
    <s v="Yes"/>
    <s v="Yes"/>
    <s v="Yes"/>
    <s v="Yes"/>
    <s v="Yes"/>
    <s v=""/>
    <s v=""/>
    <s v=""/>
    <s v=""/>
    <s v=""/>
    <s v=""/>
    <s v="Current week "/>
  </r>
  <r>
    <s v="Pausing the Fight Against Malaria to Combat the COVID-19 Pandemic in Africa: Is the Future of Malaria Bleak?"/>
    <s v="Malaria remains a major global health burden, killing hundreds of thousands annually, especially in sub-Saharan Africa. In 2019, a Phase IV Expanded Programme on Immunization (EPI)-linked malaria vaccine implementation was underway. However, in December 2019, a novel pneumonia condition termed coronavirus disease 2019 (COVID-19), caused by severe acute respiratory syndrome coronavirus 2 (SARS-CoV-2), with many clinical, epidemiological, and biological parallels to malaria, was reported in Wuhan, China. COVID-19 is spreading rapidly, and, as of the 3rd of June, 2020, more than 382,507 persons had died from COVID-19. Children under 5 years who suffer high malaria-attributable mortalities are largely asymptomatic for COVID-19. Considering that the malaria burden is highest in low-income tropical countries with little capacity to fund malaria control and eradication programs, the fight against malaria in these regions is likely to be hampered. Access to healthcare has generally been limited, while malaria interventions, such as seasonal malaria chemotherapy and distribution of insecticide-treated bed nets, have been suspended due to lockdowns. Likewise, the repurposing of antimalarials for treatment of COVID-19 shared symptoms and the shift in focus from the production of malaria rapid diagnostic tests (RDTs) to COVID-19 RDTs is a cause for concern in malaria-endemic regions. Children are less affected by the COVID-19 pandemic compared to the elderly. However, due to the fears of contracting SARS-CoV-2, the elderly who are worst affected by COVID-19 may not take children for malaria medication, resulting in high malaria-related mortalities among children. COVID-19 has disproportionately affected developed countries, threatening their donation capacity. These are likely to thwart malaria control efforts in low-income regions. Here, we present perspectives on the collateral impact of COVID-19 on malaria, especially in Africa."/>
    <s v="6/18/2020"/>
    <d v="2020-07-07T00:00:00"/>
    <s v="https://www.ncbi.nlm.nih.gov/pmc/articles/PMC7314964/"/>
    <s v="https://www.ncbi.nlm.nih.gov/pmc/articles/PMC7314964/"/>
    <x v="0"/>
    <x v="0"/>
    <s v="Nghochuzie NN, Olwal CO, Udoakang AJ, Amenga-Etego LN, Amambua-Ngwa A."/>
    <s v="Front Microbiol"/>
    <n v="2020"/>
    <s v="Peer-reviewed"/>
    <s v="10.3389/fmicb.2020.01476"/>
    <s v="English"/>
    <s v=""/>
    <s v=""/>
    <s v=""/>
    <s v="Yes"/>
    <x v="2"/>
    <s v="Not applicable "/>
    <s v=""/>
    <s v=""/>
    <s v=""/>
    <s v=""/>
    <s v=""/>
    <s v=""/>
    <s v=""/>
    <s v=""/>
    <s v=""/>
    <s v=""/>
    <s v=""/>
    <s v=""/>
    <s v=""/>
    <s v="Yes"/>
    <s v=""/>
    <s v=""/>
    <s v=""/>
    <s v="Current week "/>
  </r>
  <r>
    <s v="Multi-centre Spanish study found no incidences of viral transmission in infants born to mothers with COVID-19"/>
    <s v="Aim: Our aim was to describe the clinical features of mothers infected with COVID-19 and examine any potential vertical mother to newborn transmission. We also assessed how effective the discharge recommendations were in preventing transmission during the first month of life._x000a__x000a_Methods: This multicentre descriptive study involved 16 Spanish hospitals. We reviewed the medical records of 42 pregnant women diagnosed with COVID-19 from 13 March to 29 March 2020, when they were in their third trimester of pregnancy. They and their newborn infants were monitored until the infant was one month old._x000a__x000a_Results: Over half (52.4%) of the women had a vaginal delivery. The initial clinical symptoms were coughing (66.6%) and fever (59.5%) and one mother died due to thrombo-embolic events. We admitted 37 newborn infants to the neonatal unit (88%) and 28 were then admitted to intermediate care for organisational virus-related reasons. No infants died and no vertical transmission was detected during hospitalisation or follow up. Only six were exclusively breastfed at discharge CONCLUSION: There was no evidence of COVID-19 transmission in any of the infants born to COVID-19 mothers and the post discharge advice seemed effective. The measures to avoid transmission appeared to reduce exclusive breastfeeding at discharge."/>
    <s v="7/10/2020"/>
    <d v="2020-07-11T00:00:00"/>
    <s v="https://onlinelibrary.wiley.com/doi/epdf/10.1111/apa.15474"/>
    <s v="https://onlinelibrary.wiley.com/doi/epdf/10.1111/apa.15474"/>
    <x v="1"/>
    <x v="1"/>
    <s v="Mar√≠n Gabriel MA, Cuadrado I, √Ålvarez Fern√°ndez B, Gonz√°lez Carrasco E, Alonso D√≠az C, Llana Mart√≠n I, S√°nchez L, Olivas C, de Las Heras S, Criado E; Neo-COVID-19 Research Group."/>
    <s v="Acta Paediatr"/>
    <n v="2020"/>
    <s v="Peer-reviewed"/>
    <s v="10.1111/apa.15474"/>
    <s v="English"/>
    <s v="Yes"/>
    <s v=""/>
    <s v="Yes"/>
    <s v=""/>
    <x v="1"/>
    <s v="42 pregnant women"/>
    <s v="Yes"/>
    <s v="Yes"/>
    <s v="Yes"/>
    <s v="Yes"/>
    <s v="Yes"/>
    <s v=""/>
    <s v=""/>
    <s v=""/>
    <s v=""/>
    <s v=""/>
    <s v="Yes"/>
    <s v="Yes"/>
    <s v=""/>
    <s v=""/>
    <s v=""/>
    <s v=""/>
    <s v="Breastfeeding/breastmilk"/>
    <s v="Current week "/>
  </r>
  <r>
    <s v="Provision of Pediatric Immunization Services During the COVID-19 Pandemic: an Assessment of Capacity Among Pediatric Immunization Providers Participating in the Vaccines for Children Program - United States, May 2020"/>
    <s v="Recent reports suggest that routine childhood immunization coverage might have decreased during the coronavirus disease 2019 (COVID-19) pandemic (1,2). To assess the capacity of pediatric health care practices to provide immunization services to children during the pandemic, a survey of practices participating in the Vaccines for Children (VFC) program was conducted during May 12-20, 2020. Data were weighted to account for the sampling design; thus, all percentages reported are weighted. Among 1,933 responding practices, 1,727 (89.8%) were currently open; 1,397 (81.1%) of these reported offering immunization services to all of their patients. When asked whether the practice would likely be able to accommodate new patients to assist with provision of immunization services through August, 1,135 (59.1%) respondents answered affirmatively. These results suggest that health care providers appear to have the capacity to deliver routinely recommended childhood vaccines, allowing children to catch up on vaccines that might have been delayed as a result of COVID-19-related effects on the provision of or demand for routine well child care. Health care providers and immunization programs should educate parents on the need to return for well-child and immunization visits or refer patients to other practices, if they are unable to provide services (3)."/>
    <s v="7/10/2020"/>
    <d v="2020-07-10T00:00:00"/>
    <s v="https://pubmed.ncbi.nlm.nih.gov/32644980/"/>
    <s v="https://pubmed.ncbi.nlm.nih.gov/32644980/"/>
    <x v="5"/>
    <x v="1"/>
    <s v="Vogt TM, Zhang F, Banks M, Black C, Arthur B, Kang Y, Lucas P, Lamont B."/>
    <s v="MMWR Morb Mortal Wkly Rep"/>
    <n v="2020"/>
    <s v="Peer-reviewed"/>
    <s v="10.15585/mmwr.mm6927a2"/>
    <s v="English"/>
    <s v=""/>
    <s v=""/>
    <s v=""/>
    <s v="Yes"/>
    <x v="1"/>
    <s v=" 1,933 practices participating in the Vaccines for Children (VFC) program"/>
    <s v=""/>
    <s v=""/>
    <s v=""/>
    <s v=""/>
    <s v=""/>
    <s v=""/>
    <s v=""/>
    <s v=""/>
    <s v=""/>
    <s v=""/>
    <s v=""/>
    <s v=""/>
    <s v=""/>
    <s v="Yes"/>
    <s v=""/>
    <s v=""/>
    <s v=""/>
    <s v="Current week "/>
  </r>
  <r>
    <s v="Adaptation of Coronavirus (COVID-19) protocols to a Parisian maternity unit during the 2020 pandemic: a managerial perspective"/>
    <s v="The COVID-19 pandemic overwhelmed health services in France during March 2020 and to cope service delivery was reduced in most disciplines. However as this was impossible for Obstetrics, COVID-19 infection had to be added to existing clinical care pathways in Necker Children's Hospital. This was further complicated by increasing number pregnancies affected by infection in addition to scientific uncertainty about the virus. Procedures based on scientific recommendations from French and international authorities were adapted to maternity care and regularly updated as the situation progressed. Weekly medical manager team meetings discussed the evolving clinical situation and initial evaluation found our procedures worked well. However, it was necessary to adapt the policy as the epidemic progressed rapidly. Shortly after the 16th March, traffic control bundling was implemented in anticipation of a dramatic increase in pregnant women affected by infection and to better protect staff. By the 18th April, with the peak of the COVID-19 epidemic receding, protocols were again readjusted to meet new service delivery requirements. Although a full debrief is yet to occur, from an operational level perspective, staff response was more than satisfactory. While preventing another epidemic maybe impossible, this experience will improve our resilience in the future."/>
    <s v="7/14/2020"/>
    <d v="2020-07-15T00:00:00"/>
    <s v="https://pubmed.ncbi.nlm.nih.gov/32660662/"/>
    <s v="https://pubmed.ncbi.nlm.nih.gov/32660662/"/>
    <x v="6"/>
    <x v="0"/>
    <s v="Ghanchi A."/>
    <s v="Disaster Med Public Health Prep"/>
    <n v="2020"/>
    <s v="Peer-reviewed"/>
    <s v="10.1017/dmp.2020.234"/>
    <s v="English"/>
    <s v=""/>
    <s v=""/>
    <s v=""/>
    <s v="Yes"/>
    <x v="1"/>
    <s v="Not applicable "/>
    <s v=""/>
    <s v=""/>
    <s v=""/>
    <s v=""/>
    <s v=""/>
    <s v=""/>
    <s v=""/>
    <s v=""/>
    <s v=""/>
    <s v=""/>
    <s v=""/>
    <s v=""/>
    <s v="Yes"/>
    <s v=""/>
    <s v=""/>
    <s v=""/>
    <s v=""/>
    <s v="Current week "/>
  </r>
  <r>
    <s v="Fetal Transient Skin Edema in Two Pregnant Women With Coronavirus Disease 2019 (COVID-19)"/>
    <s v="Abstract_x000a_Background: The risk of vertical transmission of severe acute respiratory syndrome coronavirus 2 (SARS-CoV-2) infection remains unknown. Positive reverse-transcription polymerase chain reaction (RT-PCR) test results for SARS-CoV-2 infection in neonates and placental tissue have been reported, and immunoglobulin M antibodies have been detected in neonates born to mothers with infection._x000a__x000a_Cases: The first case is a woman at 22 3/7 weeks of gestation with coronavirus disease 2019 (COVID-19) who was admitted to the intensive care unit. In the second case, the patient remained at home with mild symptoms, starting at 20 weeks of gestation. In both cases, fetal skin edema was observed on ultrasound examination while maternal SARS-COV-2 RT-PCR test results were positive and resolved when maternal SARS-COV-2 RT-PCR test results became negative. The RT-PCR test result for SARS-CoV-2 in amniotic fluid was negative in both cases. The two pregnancies are ongoing and uneventful._x000a__x000a_Conclusion: Transient fetal skin edema noted in these two patients with COVID-19 in the second trimester may represent results of fetal infection or altered fetal physiology due to maternal disease or may be unrelated to the maternal illness."/>
    <s v="7/7/2020"/>
    <d v="2020-07-11T00:00:00"/>
    <s v="https://pubmed.ncbi.nlm.nih.gov/32649505/"/>
    <s v="https://pubmed.ncbi.nlm.nih.gov/32649505/"/>
    <x v="1"/>
    <x v="1"/>
    <s v="Garcia-Manau P, Garcia-Ruiz I, Rodo C, Sulleiro E, Maiz N, Catalan M, Fern√°ndez-Hidalgo N, Balcells J, Ant√≥n A, Carreras E, Suy A."/>
    <s v="Obstet Gynecol"/>
    <n v="2020"/>
    <s v="Peer-reviewed"/>
    <s v="10.1097/AOG.0000000000004059"/>
    <s v="English"/>
    <s v="Yes"/>
    <s v=""/>
    <s v="Yes"/>
    <s v=""/>
    <x v="1"/>
    <n v="2"/>
    <s v="Yes"/>
    <s v="Yes"/>
    <s v="Yes"/>
    <s v="Yes"/>
    <s v="Yes"/>
    <s v=""/>
    <s v=""/>
    <s v=""/>
    <s v=""/>
    <s v=""/>
    <s v="Yes"/>
    <s v=""/>
    <s v=""/>
    <s v=""/>
    <s v=""/>
    <s v=""/>
    <s v=""/>
    <s v="Current week "/>
  </r>
  <r>
    <s v="A call to action to address COVID-19-induced global food insecurity to prevent hunger, malnutrition, and eating pathology"/>
    <s v="The coronavirus 2019 disease (COVID-19) pandemic has led to food shortages, increased food prices, and loss of income. As a result, global food insecurity alerts have been issued. The pandemic threatens millions of children and adolescents and their families currently living with or at risk for development of food insecurity. The lack of consistent access to nutritious food sources is associated with chronic physical and mental health problems and death. Studies on food insecurity and eating pathology have heightened our concern about the impact the added effect of the pandemic may have on eating behaviors of children and adolescents. Here, we want to draw attention to the need for making food security and healthy eating attitudes and behaviors a global priority during the COVID-19 pandemic to guarantee the current and future health and well-being of our children and adolescents."/>
    <s v="7/11/2020"/>
    <d v="2020-07-12T00:00:00"/>
    <s v="https://academic.oup.com/nutritionreviews/article/doi/10.1093/nutrit/nuaa069/5870056"/>
    <s v="https://academic.oup.com/nutritionreviews/article/doi/10.1093/nutrit/nuaa069/5870056"/>
    <x v="0"/>
    <x v="0"/>
    <s v="Paslakis G, Dimitropoulos G, Katzman DK."/>
    <s v="Nutr Rev"/>
    <n v="2020"/>
    <s v="Peer-reviewed"/>
    <s v="10.1093/nutrit/nuaa069"/>
    <s v="English"/>
    <s v=""/>
    <s v=""/>
    <s v=""/>
    <s v="Yes"/>
    <x v="0"/>
    <s v=""/>
    <s v=""/>
    <s v=""/>
    <s v=""/>
    <s v=""/>
    <s v=""/>
    <s v=""/>
    <s v=""/>
    <s v=""/>
    <s v=""/>
    <s v=""/>
    <s v=""/>
    <s v=""/>
    <s v=""/>
    <s v=""/>
    <s v=""/>
    <s v=""/>
    <s v=""/>
    <s v="Current week "/>
  </r>
  <r>
    <s v="The experience of women infected by the COVID-19 during pregnancy in Brazil: a qualitative study protocol"/>
    <s v="Background_x000a_The Coronavirus disease (COVID-19) is highly infectious, with the recent World Health Organization decree confirming a global public health emergency. The outcomes related to maternal and fetal health among pregnant women infected with the virus are still poorly understood. The world population has been waiting for answers and remains constantly alert about the pandemic’s progress. It is not yet known what impact this pandemic experience will have on the population’s mental health, especially pregnant women._x000a__x000a_Method_x000a_We aim to understand and discuss the experiences of women who were infected by COVID-19 during pregnancy, in relation to the illness process, community relations, and social media influences. This is a qualitative study in which we will interview women who were infected by COVID-19 during pregnancy and received medical care from a tertiary university hospital specializing in women’s health in Brazil. We will use the techniques of Semi-Directed Interviews of Open and In-depth Questions, socio-demographic and health data sheets, and Field Diaries. We will use purposive sampling and the criterion of theoretical saturation for its construction. The interviews will be conducted by phone or video call, with audio recorded for later transcription. The treatment of the data will be completed through Thematic Analysis and discussed in light of the Health Psychology framework, with the production of categories that answer the proposed research questions._x000a__x000a_Discussion_x000a_It is expected that the results contribute to the understanding about the demands that come to the health professional of women infected by COVID-19 during pregnancy in a pandemic situation."/>
    <s v="7/8/2020"/>
    <d v="2020-07-10T00:00:00"/>
    <s v="https://www.ncbi.nlm.nih.gov/pmc/articles/PMC7341704/"/>
    <s v="https://www.ncbi.nlm.nih.gov/pmc/articles/PMC7341704/"/>
    <x v="7"/>
    <x v="4"/>
    <s v="Freitas-Jesus JV, Rodrigues L, Surita FG."/>
    <s v="Reprod Health"/>
    <n v="2020"/>
    <s v="Peer-reviewed"/>
    <s v="10.1186/s12978-020-00958-z"/>
    <s v="Portuguese"/>
    <s v="Yes"/>
    <s v=""/>
    <s v=""/>
    <s v="Yes"/>
    <x v="2"/>
    <s v=""/>
    <s v=""/>
    <s v=""/>
    <s v=""/>
    <s v=""/>
    <s v=""/>
    <s v=""/>
    <s v=""/>
    <s v=""/>
    <s v=""/>
    <s v=""/>
    <s v=""/>
    <s v=""/>
    <s v=""/>
    <s v=""/>
    <s v=""/>
    <s v=""/>
    <s v=""/>
    <s v="Current week "/>
  </r>
  <r>
    <s v="The impact of thermal pasteurization on viral load and detectable live viruses in human milk and other matrices: A rapid review"/>
    <s v="Holder pasteurization (62.5ºC, 30 min) of human milk (HM) is thought to reduce the risk of transmitting viruses to an infant. Some viruses may be secreted into milk - others may be contaminants. The effect of thermal pasteurization on viruses in HM has yet to be rigorously reviewed. The objective of this study is to characterize the effect of common pasteurization techniques on viruses in HM and non-HM matrices. Databases (MEDLINE, Embase, Web of Science) were searched from inception to April 20th, 2020 for primary research articles assessing the impact of pasteurization on viral load or detection of live virus. Reviews were excluded, as were studies lacking quantitative measurements or those assessing pasteurization as a component of a larger process. Overall, of 65,131 reports identified, 109 studies were included. Pasteurization of HM at a minimum temperature of 56ºC-60ºC is effective at reducing detectable live virus. In cell culture media or plasma, coronaviruses (e.g., SARS-CoV, SARS-CoV-2, MERS-CoV) are highly susceptible to heating at ≥56ºC. Although pasteurization parameters and matrices reported vary, all viruses studied, except parvoviruses, were susceptible to thermal killing. Future research important for the study of novel viruses should standardize pasteurization protocols and should test inactivation in human milk. Novelty bullets •In all matrices, including human milk, pasteurization at 62.5ºC was generally sufficient to reduce surviving viral load by several logs or to below the limit of detection. •Holder pasteurization (62.5ºC, 30 min) of human milk should be sufficient to inactivate non-heat resistant viruses, including coronaviruses, if present."/>
    <s v="7/10/2020"/>
    <d v="2020-07-12T00:00:00"/>
    <s v="https://pubmed.ncbi.nlm.nih.gov/32650645/"/>
    <s v="https://pubmed.ncbi.nlm.nih.gov/32650645/"/>
    <x v="0"/>
    <x v="3"/>
    <s v="Pitino MA, O'Connor DL, McGeer AJ, Unger S."/>
    <s v="Appl Physiol Nutr Metab"/>
    <n v="2020"/>
    <s v="Peer-reviewed"/>
    <s v="10.1139/apnm-2020-0388"/>
    <s v="English"/>
    <s v=""/>
    <s v=""/>
    <s v="Yes"/>
    <s v=""/>
    <x v="0"/>
    <s v="109 studies"/>
    <s v=""/>
    <s v=""/>
    <s v=""/>
    <s v=""/>
    <s v=""/>
    <s v=""/>
    <s v=""/>
    <s v=""/>
    <s v=""/>
    <s v=""/>
    <s v="Yes"/>
    <s v=""/>
    <s v=""/>
    <s v=""/>
    <s v=""/>
    <s v=""/>
    <s v="Breastmilk "/>
    <s v="Current week "/>
  </r>
  <r>
    <s v="COVID-19 in Italian pediatric patients: the experience of a tertiary children's hospital"/>
    <s v="Coronavirus disease (COVID-19) caused by the novel SARS-CoV-2 has spread worldwide since its onset in Wuhan in December 2019. In Italy COVID-19 rapidly increased in February 2020 and by 12 May 2020, 2.0 % of the confirmed cases were under 18 years and 3.7% of those had been hospitalized. This case series report reviews the demographic characteristics, clinical course, laboratory findings, radiologic features and treatment of children admitted with COVID-19 to a tertiary care hospital in Italy."/>
    <s v="7/8/2020"/>
    <d v="2020-07-09T00:00:00"/>
    <s v="https://pubmed.ncbi.nlm.nih.gov/32640088/"/>
    <s v="https://pubmed.ncbi.nlm.nih.gov/32640088/"/>
    <x v="8"/>
    <x v="1"/>
    <s v="Romani L, Chiurchi√π S, Santilli V, Bernardi S, Lombardi MH, Scarselli A, Villani A, Ciofi Degli Atti ML, Campana A, D'Argenio P."/>
    <s v="Acta Paediatr"/>
    <n v="2020"/>
    <s v="Peer-reviewed"/>
    <s v="10.1111/apa.15465"/>
    <s v="English"/>
    <s v=""/>
    <s v="Yes"/>
    <s v=""/>
    <s v=""/>
    <x v="1"/>
    <s v="17 out of 43 children aged 0 to 5 years "/>
    <s v="Yes"/>
    <s v="Yes"/>
    <s v=""/>
    <s v="Yes"/>
    <s v="Yes"/>
    <s v="Yes"/>
    <s v="Yes"/>
    <s v="Yes"/>
    <s v=""/>
    <s v="Yes"/>
    <s v=""/>
    <s v=""/>
    <s v=""/>
    <s v=""/>
    <s v=""/>
    <s v=""/>
    <s v=""/>
    <s v="Current week "/>
  </r>
  <r>
    <s v="COVID-19 PICU guidelines: for high- and limited-resource settings"/>
    <s v="Background_x000a_Fewer children than adults have been affected by the COVID-19 pandemic, and the clinical manifestations are distinct from those of adults. Some children particularly those with acute or chronic co-morbidities are likely to develop critical illness. Recently, a multisystem inflammatory syndrome (MIS-C) has been described in children with some of these patients requiring care in the pediatric ICU._x000a__x000a_Methods_x000a_An international collaboration was formed to review the available evidence and develop evidence-based guidelines for the care of critically ill children with SARS-CoV-2 infection. Where the evidence was lacking, those gaps were replaced with consensus-based guidelines._x000a__x000a_Results_x000a_This process has generated 44 recommendations related to pediatric COVID-19 patients presenting with respiratory distress or failure, sepsis or septic shock, cardiopulmonary arrest, MIS-C, those requiring adjuvant therapies, or ECMO. Evidence to explain the milder disease patterns in children and the potential to use repurposed anti-viral drugs, anti-inflammatory or anti-thrombotic therapies are also described._x000a__x000a_Conclusion_x000a_Brief summaries of pediatric SARS-CoV-2 infection in different regions of the world are included since few registries are capturing this data globally. These guidelines seek to harmonize the standards and strategies for intensive care that critically ill children with COVID-19 receive across the world._x000a__x000a_Impact_x000a_At the time of publication, this is the latest evidence for managing critically ill children infected with SARS-CoV-2._x000a__x000a_Referring to these guidelines can decrease the morbidity and potentially the mortality of children effected by COVID-19 and its sequalae._x000a__x000a_These guidelines can be adapted to both high- and limited-resource settings."/>
    <s v="7/7/2020"/>
    <d v="2020-07-08T00:00:00"/>
    <s v="https://www.nature.com/articles/s41390-020-1053-9"/>
    <s v="https://www.nature.com/articles/s41390-020-1053-9"/>
    <x v="3"/>
    <x v="0"/>
    <s v="Kache S, Chisti MJ, Gumbo F, Mupere E, Zhi X, Nallasamy K, Nakagawa S, Lee JH, Di Nardo M, de la Oliva P, Katyal C, Anand KJS, de Souza DC, Lanziotti VS, Carcillo J."/>
    <s v="Pediatr Res"/>
    <n v="2020"/>
    <s v="Peer-reviewed"/>
    <s v="10.1038/s41390-020-1053-9"/>
    <s v="English"/>
    <s v=""/>
    <s v="Yes"/>
    <s v=""/>
    <s v=""/>
    <x v="0"/>
    <s v="Not applicable "/>
    <s v=""/>
    <s v=""/>
    <s v=""/>
    <s v=""/>
    <s v=""/>
    <s v=""/>
    <s v="Yes"/>
    <s v=""/>
    <s v="Yes"/>
    <s v="Yes"/>
    <s v=""/>
    <s v=""/>
    <s v=""/>
    <s v=""/>
    <s v=""/>
    <s v=""/>
    <s v=""/>
    <s v="Current week "/>
  </r>
  <r>
    <s v="SARS-COV-2 Maternal-Child Transmission: Can It Occur Before Delivery and How Do We Prove It?"/>
    <s v="None available"/>
    <s v="7/10/2020"/>
    <d v="2020-07-14T00:00:00"/>
    <s v="https://pubmed.ncbi.nlm.nih.gov/32658094/"/>
    <s v="https://pubmed.ncbi.nlm.nih.gov/32658094/"/>
    <x v="0"/>
    <x v="0"/>
    <s v="Siberry GK, Reddy UM, Mofenson LM."/>
    <s v="Pediatr Infect Dis J"/>
    <n v="2020"/>
    <s v="Peer-reviewed"/>
    <s v="10.1097/INF.0000000000002820"/>
    <s v="English"/>
    <s v=""/>
    <s v=""/>
    <s v="Yes"/>
    <s v=""/>
    <x v="0"/>
    <s v="Not applicable "/>
    <s v=""/>
    <s v=""/>
    <s v=""/>
    <s v=""/>
    <s v=""/>
    <s v=""/>
    <s v=""/>
    <s v=""/>
    <s v=""/>
    <s v=""/>
    <s v="Yes"/>
    <s v="Yes"/>
    <s v=""/>
    <s v=""/>
    <s v=""/>
    <s v=""/>
    <s v=""/>
    <s v="Current week "/>
  </r>
  <r>
    <s v="The impact of Covid-19 pandemic on breastfeeding and birth care. The importance of recovering good practices"/>
    <s v="The SARS-CoV-2 pandemic has had a major impact on birth care and lactation. The lack of knowledge regarding the transmission mechanisms and the potential risks for the mother and the newborn, even when the vertical transmission of the virus has not been demonstrated, has led to the abandonment of practices such as skin-to-skin and the early initiation of breastfeeding (BF), which offer great benefits for maternal and child health. Taking into account the available scientific evidence and the protective effect of BF, the World Health Organization (WHO), and other organisms recommend, in cases of suspected or confirmed SARS-CoV-2 infection of the mother, maintaining mother-child contact and BF, adopting preventive measure procedures to minimize the risk of contagion. These measures include hand hygiene, before and after contact with the newborn and the use of a mask. If a temporary separation of mother and child is required, it is recommended to feed the newborn with expressed breast milk. The presence of IgA antibodies against SARS-CoV-2 has been confirmed in the milk of infected women, so BF could reduce the clinical impact of the disease in the infant, if it becomes infected."/>
    <s v="7/9/2020"/>
    <d v="2020-07-10T00:00:00"/>
    <s v="https://pubmed.ncbi.nlm.nih.gov/32643708/"/>
    <s v="https://pubmed.ncbi.nlm.nih.gov/32643708/"/>
    <x v="0"/>
    <x v="0"/>
    <s v="Lalaguna Mallada P, D√≠az-G√≥mez NM, Costa Romero M, San Feliciano Mart√≠n L, Gabarrell Guiu C."/>
    <s v="Rev Esp Salud Publica"/>
    <n v="2020"/>
    <s v="Peer-reviewed"/>
    <n v="0"/>
    <s v="Spanish"/>
    <s v=""/>
    <s v=""/>
    <s v="Yes"/>
    <s v="Yes"/>
    <x v="0"/>
    <s v="NA"/>
    <s v=""/>
    <s v=""/>
    <s v=""/>
    <s v=""/>
    <s v=""/>
    <s v=""/>
    <s v=""/>
    <s v=""/>
    <s v=""/>
    <s v=""/>
    <s v="Yes"/>
    <s v="Yes"/>
    <s v="Yes"/>
    <s v=""/>
    <s v=""/>
    <s v=""/>
    <s v="Breastfeeding/breastmilk"/>
    <s v="Current week "/>
  </r>
  <r>
    <s v="Observations about Symptomatic and Asymptomatic infections of 494 patients with COVID-19 in Shanghai,China"/>
    <s v="Background_x000a_Humans are generally susceptible to SARS-CoV-2, which has caused a global pandemic of COVID-19. The screening of infected people in the population still mainly depends on clinical symptoms. However, there is limited research on the characteristics of clinical symptoms in different populations, especially in imported cases._x000a__x000a_Methods_x000a_To retrospectively analyze the clinical data of 494 confirmed COVID-19 patients admitted to a designated hospital in Shanghai from January 20, 2020, to March 31, 2020, we compared the clinical manifestations in different populations and their influencing factors in COVID-19 patients._x000a__x000a_Results_x000a_(1) Of the 494 patients, 453 (91.7%) had different symptoms at admission, and 39 (7.89%) patients were asymptomatic. (2) We compared the symptoms of patients according to different stratifications and found the following results: a. The proportion of dyspnea was significantly higher in male patients than in female patients (P &lt; 0.05). b. The proportions of a stuffy nose, sore throat, and olfactory and gustatory dysfunction were significantly higher in children than in adult patients (P &lt; 0.05). c. The proportions of fever, chest tightness, shortness of breath, and fatigue were significantly higher in local cases than in imported cases. In comparison, the proportions of nasal congestion, stuffy nose, sore throat, headache, and olfactory and gustatory dysfunction were significantly lower in imported cases than in imported cases (P &lt; 0.05). d. The proportions of chest tightness, shortness of breath, and dyspnea were significantly higher in severely ill patients than in those with mild symptoms (P &lt; 0.05). (3) Thirty-one asymptomatic patients were significantly younger than symptomatic patients, and they had a higher proportion of imported cases, white blood cell (WBC) and lymphocyte (LYM) count levels, and fewer abnormal CT cases than the group of symptomatic patients (P &lt; 0.05). (4) The number of days since the onset of the disease needed for the symptoms to disappear was associated with the epidemiological history (imported cases), the number of days until the pharyngeal swab nucleic acid test turned negative, the days of hospitalization, the days of onset, and the WBC and LYM count levels (P &lt; 0.05)._x000a__x000a_Conclusion_x000a_The majority of COVID-19 patients (91.7%) had early symptoms. whereas 7.89% of COVID-19 patients were asymptomatic. Younger patients had fewer symptoms, mainly the upper respiratory symptoms, and the illness condition was milder, which was more common in imported cases. Elderly male patients had severe symptoms when admitted. The number of days needed for the patient's symptoms to disappear was closely related to the number of days necessary for the pharyngeal swab nucleic acid test to turn negative."/>
    <s v="7/6/2020"/>
    <d v="2020-07-10T00:00:00"/>
    <s v="https://www.ncbi.nlm.nih.gov/pmc/articles/PMC7336908/"/>
    <s v="https://www.ncbi.nlm.nih.gov/pmc/articles/PMC7336908/"/>
    <x v="9"/>
    <x v="1"/>
    <s v="Mei X, Zhang Y, Zhu H, Ling Y, Zou Y, Zhang Z, Guo H, Liu Y, Cheng X, Liu M, Huang W, Wang J, Yi Z, Qian Z, Lu H."/>
    <s v="Am J Infect Control"/>
    <n v="2020"/>
    <s v="Peer-reviewed"/>
    <s v="10.1016/j.ajic.2020.06.221"/>
    <s v="English"/>
    <s v=""/>
    <s v="Yes"/>
    <s v=""/>
    <s v=""/>
    <x v="2"/>
    <s v="Number of chhildren under 5 unclear"/>
    <s v="Yes"/>
    <s v="Yes"/>
    <s v=""/>
    <s v=""/>
    <s v=""/>
    <s v=""/>
    <s v=""/>
    <s v=""/>
    <s v=""/>
    <s v=""/>
    <s v=""/>
    <s v=""/>
    <s v=""/>
    <s v=""/>
    <s v=""/>
    <s v=""/>
    <s v=""/>
    <s v="Current week "/>
  </r>
  <r>
    <s v="The tragedy of COVID-19 in Brazil: 124 maternal deaths and counting"/>
    <s v="Initial reports at the onset of the COVID-19 pandemic indicated that the obstetric population did not appear to be at higher risk of developing severe symptoms of COVID-19 than the general population.[1] However, following recent publications showing that pregnancy and the postpartum period might indeed pose additional risks for both women and babies, these preliminary observations urgently require review.[2] Explanations for heightened risk may include relative immunodeficiency associated with maternal physiological adaptations, as well as organic response to virus infections."/>
    <s v="7/9/2020"/>
    <d v="2020-07-10T00:00:00"/>
    <s v="https://pubmed.ncbi.nlm.nih.gov/32644220/"/>
    <s v="https://pubmed.ncbi.nlm.nih.gov/32644220/"/>
    <x v="7"/>
    <x v="1"/>
    <s v="Takemoto MLS, Menezes MO, Andreucci CB, Nakamura-Pereira M, Amorim MMR, Katz L, Knobel R."/>
    <s v="Int J Gynaecol Obstet"/>
    <n v="2020"/>
    <s v="Peer-reviewed"/>
    <s v="10.1002/ijgo.13300"/>
    <s v="English"/>
    <s v="Yes"/>
    <s v=""/>
    <s v=""/>
    <s v=""/>
    <x v="2"/>
    <s v="978 positive cases"/>
    <s v="Yes"/>
    <s v="Yes"/>
    <s v="Yes"/>
    <s v="Yes"/>
    <s v="Yes"/>
    <s v=""/>
    <s v=""/>
    <s v=""/>
    <s v=""/>
    <s v=""/>
    <s v=""/>
    <s v=""/>
    <s v=""/>
    <s v=""/>
    <s v=""/>
    <s v=""/>
    <s v=""/>
    <s v="Current week "/>
  </r>
  <r>
    <s v="COVID-19 as a confounding factor in a child submitted to staged surgical palliation of hypoplastic left heart syndrome: One of the first reports of SARS-CoV-2 infection in patients with congenital heart disease"/>
    <s v="None available"/>
    <s v="6/6/2020"/>
    <d v="2020-07-08T00:00:00"/>
    <s v="https://pubmed.ncbi.nlm.nih.gov/32631658/"/>
    <s v="https://pubmed.ncbi.nlm.nih.gov/32631658/"/>
    <x v="7"/>
    <x v="1"/>
    <s v="Bezerra RF, Franchi SM, Khader H, Castro RM, Liguori GR, da Fonseca da Silva L, Pedro da Silva J."/>
    <s v="J Thorac Cardiovasc Surg"/>
    <n v="2020"/>
    <s v="Peer-reviewed"/>
    <s v="10.1016/j.jtcvs.2020.05.081"/>
    <s v="English"/>
    <s v=""/>
    <s v="Yes"/>
    <s v=""/>
    <s v=""/>
    <x v="2"/>
    <n v="1"/>
    <s v=""/>
    <s v=""/>
    <s v=""/>
    <s v=""/>
    <s v=""/>
    <s v=""/>
    <s v="Yes"/>
    <s v=""/>
    <s v="Yes"/>
    <s v="Yes"/>
    <s v=""/>
    <s v=""/>
    <s v=""/>
    <s v=""/>
    <s v=""/>
    <s v=""/>
    <s v=""/>
    <s v="Current week "/>
  </r>
  <r>
    <s v="Household Transmission of SARS-CoV-2 from Adults to Children"/>
    <s v="None available"/>
    <s v="7/4/2020"/>
    <d v="2020-07-08T00:00:00"/>
    <s v="https://pubmed.ncbi.nlm.nih.gov/32634405/"/>
    <s v="https://pubmed.ncbi.nlm.nih.gov/32634405/"/>
    <x v="10"/>
    <x v="2"/>
    <s v="Yung CF, Kam KQ, Chong CY, Nadua KD, Li J, Hui Tan NW, Ganapathy S, Lee KP, Ng KC, Chan YH, Thoon KC."/>
    <s v="J Pediatr"/>
    <n v="2020"/>
    <s v="Peer-reviewed"/>
    <s v="10.1016/j.jpeds.2020.07.009"/>
    <s v="English"/>
    <s v=""/>
    <s v="Yes"/>
    <s v=""/>
    <s v=""/>
    <x v="1"/>
    <s v="1 child in the age group 0-4 years "/>
    <s v=""/>
    <s v=""/>
    <s v=""/>
    <s v=""/>
    <s v=""/>
    <s v=""/>
    <s v=""/>
    <s v=""/>
    <s v="Yes"/>
    <s v=""/>
    <s v=""/>
    <s v=""/>
    <s v=""/>
    <s v=""/>
    <s v=""/>
    <s v=""/>
    <s v=""/>
    <s v="Current week "/>
  </r>
  <r>
    <s v="Resuscitating Children with COVID-19: What the Pediatric Anesthesiologist Needs to Know"/>
    <s v="None available"/>
    <s v="6/16/2020"/>
    <d v="2020-07-07T00:00:00"/>
    <s v="https://www.ncbi.nlm.nih.gov/pmc/articles/PMC7296315/"/>
    <s v="https://www.ncbi.nlm.nih.gov/pmc/articles/PMC7296315/"/>
    <x v="0"/>
    <x v="0"/>
    <s v="Ing RJ, Chatterjee D, Twite MD."/>
    <s v="J Cardiothorac Vasc Anesth"/>
    <n v="2020"/>
    <s v="Peer-reviewed"/>
    <s v="10.1053/j.jvca.2020.06.037"/>
    <s v="English"/>
    <s v=""/>
    <s v="Yes"/>
    <s v=""/>
    <s v=""/>
    <x v="0"/>
    <s v="NA"/>
    <s v=""/>
    <s v=""/>
    <s v=""/>
    <s v=""/>
    <s v=""/>
    <s v=""/>
    <s v="Yes"/>
    <s v=""/>
    <s v=""/>
    <s v="Yes"/>
    <s v=""/>
    <s v=""/>
    <s v=""/>
    <s v=""/>
    <s v=""/>
    <s v=""/>
    <s v=""/>
    <s v="Current week "/>
  </r>
  <r>
    <s v="COVID-19 in Children: Clinical Approach and Management- Correspondence"/>
    <s v="None available"/>
    <s v="7/8/2020"/>
    <d v="2020-07-09T00:00:00"/>
    <s v="https://www.ncbi.nlm.nih.gov/pmc/articles/PMC7340745/"/>
    <s v="https://www.ncbi.nlm.nih.gov/pmc/articles/PMC7340745/"/>
    <x v="0"/>
    <x v="0"/>
    <s v="Kaushik A, Gupta S, Sood M."/>
    <s v="Indian J Pediatr"/>
    <n v="2020"/>
    <s v="Peer-reviewed"/>
    <s v="10.1007/s12098-020-03374-0"/>
    <s v="English"/>
    <s v=""/>
    <s v="Yes"/>
    <s v=""/>
    <s v=""/>
    <x v="0"/>
    <s v="NA"/>
    <s v=""/>
    <s v=""/>
    <s v=""/>
    <s v=""/>
    <s v=""/>
    <s v=""/>
    <s v=""/>
    <s v=""/>
    <s v=""/>
    <s v="Yes"/>
    <s v=""/>
    <s v=""/>
    <s v=""/>
    <s v=""/>
    <s v=""/>
    <s v=""/>
    <s v=""/>
    <s v="Current week "/>
  </r>
  <r>
    <s v="Supraglottic Devices in Children during the COVID-19 Pandemic"/>
    <s v="None available"/>
    <s v="7/7/2020"/>
    <d v="2020-07-08T00:00:00"/>
    <s v="https://pubmed.ncbi.nlm.nih.gov/32634345/"/>
    <s v="https://pubmed.ncbi.nlm.nih.gov/32634345/"/>
    <x v="0"/>
    <x v="0"/>
    <s v="Trujillo A, Isaza CF."/>
    <s v="Surg Infect (Larchmt)"/>
    <n v="2020"/>
    <s v="Peer-reviewed"/>
    <s v="10.1089/sur.2020.238"/>
    <s v="English"/>
    <s v=""/>
    <s v="Yes"/>
    <s v=""/>
    <s v=""/>
    <x v="0"/>
    <s v="NA"/>
    <s v=""/>
    <s v=""/>
    <s v=""/>
    <s v=""/>
    <s v=""/>
    <s v=""/>
    <s v=""/>
    <s v=""/>
    <s v=""/>
    <s v="Yes"/>
    <s v=""/>
    <s v=""/>
    <s v=""/>
    <s v=""/>
    <s v=""/>
    <s v=""/>
    <s v=""/>
    <s v="Current week "/>
  </r>
  <r>
    <s v="The role of a cytokine storm in severe COVID-19 disease in pregnancy"/>
    <s v="None available"/>
    <s v="7/10/2020"/>
    <d v="2020-07-14T00:00:00"/>
    <s v="https://pubmed.ncbi.nlm.nih.gov/32659225/"/>
    <s v="https://pubmed.ncbi.nlm.nih.gov/32659225/"/>
    <x v="2"/>
    <x v="1"/>
    <s v="Wang X, Wang D, He S."/>
    <s v="Am J Obstet Gynecol"/>
    <n v="2020"/>
    <s v="Peer-reviewed"/>
    <s v="10.1016/j.ajog.2020.07.010"/>
    <s v="English"/>
    <s v="Yes"/>
    <s v=""/>
    <s v=""/>
    <s v=""/>
    <x v="2"/>
    <n v="1"/>
    <s v="Yes"/>
    <s v=""/>
    <s v="Yes"/>
    <s v="Yes"/>
    <s v="Yes"/>
    <s v=""/>
    <s v=""/>
    <s v=""/>
    <s v=""/>
    <s v=""/>
    <s v=""/>
    <s v=""/>
    <s v=""/>
    <s v=""/>
    <s v=""/>
    <s v=""/>
    <s v=""/>
    <s v="Current week "/>
  </r>
  <r>
    <s v="Hyperinflammatory shock related to COVID-19 in a patient presenting with multisystem inflammatory syndrome in children: First case from Iran"/>
    <s v="None available"/>
    <s v="7/8/2020"/>
    <d v="2020-07-09T00:00:00"/>
    <s v="https://www.ncbi.nlm.nih.gov/pmc/articles/PMC7361532/"/>
    <s v="https://www.ncbi.nlm.nih.gov/pmc/articles/PMC7361532/"/>
    <x v="11"/>
    <x v="2"/>
    <s v="Bahrami A, Vafapour M, Moazzami B, Rezaei N."/>
    <s v="J Paediatr Child Health"/>
    <n v="2020"/>
    <s v="Peer-reviewed"/>
    <s v="10.1111/jpc.15048"/>
    <s v="English"/>
    <s v=""/>
    <s v="Yes"/>
    <s v=""/>
    <s v=""/>
    <x v="2"/>
    <n v="1"/>
    <s v=""/>
    <s v=""/>
    <s v=""/>
    <s v=""/>
    <s v=""/>
    <s v=""/>
    <s v="Yes"/>
    <s v=""/>
    <s v=""/>
    <s v="Yes"/>
    <s v=""/>
    <s v=""/>
    <s v=""/>
    <s v=""/>
    <s v=""/>
    <s v=""/>
    <s v=""/>
    <s v="Current week "/>
  </r>
  <r>
    <s v="Handling children in COVID wards: A narrative experience and suggestions for providing psychological support"/>
    <s v="None available"/>
    <s v="6/13/2020"/>
    <d v="2020-07-09T00:00:00"/>
    <s v="https://www.ncbi.nlm.nih.gov/pmc/articles/PMC7293452/"/>
    <s v="https://www.ncbi.nlm.nih.gov/pmc/articles/PMC7293452/"/>
    <x v="12"/>
    <x v="1"/>
    <s v="Sahoo S., Mehra A., Suri V., Malhotra P., Yaddanapudi N., Puri G.D., Grover S."/>
    <s v="Asian Journal of Psychiatry (2020) 53 Article Number: 102207. Date of Publication: 1 Oct 2020"/>
    <n v="2020"/>
    <s v="Peer-reviewed"/>
    <s v="10.1016/j.ajp.2020.102207"/>
    <s v="English"/>
    <s v=""/>
    <s v="Yes"/>
    <s v=""/>
    <s v=""/>
    <x v="2"/>
    <s v="1 chid under 5 years "/>
    <s v=""/>
    <s v=""/>
    <s v=""/>
    <s v=""/>
    <s v=""/>
    <s v=""/>
    <s v=""/>
    <s v=""/>
    <s v=""/>
    <s v="Yes"/>
    <s v=""/>
    <s v=""/>
    <s v=""/>
    <s v=""/>
    <s v=""/>
    <s v=""/>
    <s v=""/>
    <s v="Current week "/>
  </r>
  <r>
    <s v="Are They Just Two Children COVID-19 Cases Confused With Flu?"/>
    <s v="COVID-19, an emerging infectious disease, has quickly spread all over the world. All human populations are susceptible to this disease. Here we present two pediatric COVID-19 cases, both of whom exhibited negative SARS-CoV-2 nucleic acid tests upon nasopharyngeal swab and were initially diagnosed with influenza A infection. COVID-19 was later confirmed in both patients by serum antibodies of SARS-CoV-2 and nucleic acid test on stool samples. Because children are susceptible to many respiratory pathogens, especially influenza, we concluded that children can be coinfected with multiple pathogens, and more attention should be paid to the exploration of SARS-CoV-2 during the pandemic of COVID-19. This report shows the possibility of misdiagnosis or missed diagnosis of children with COVID-19. We suggest that highly suspected pediatric COVID-19 cases with negative nucleic acid tests on nasopharyngeal swabs should be further checked by performing a nucleic acid test on stool samples and testing serum for antibodies against SARS-CoV-2."/>
    <s v="6/5/2020"/>
    <d v="2020-07-08T00:00:00"/>
    <s v="https://www.ncbi.nlm.nih.gov/pmc/articles/PMC7291778/"/>
    <s v="https://www.ncbi.nlm.nih.gov/pmc/articles/PMC7291778/"/>
    <x v="2"/>
    <x v="1"/>
    <s v="Zou B., Ma D., Li Y., Qiu L., Chen Y., Hao Y., Luo X., Shu S."/>
    <s v="Frontiers in Pediatrics (2020) 8 Article Number: 341. Date of Publication: 5 Jun 2020"/>
    <n v="2020"/>
    <s v="Peer-reviewed"/>
    <s v="10.3389/fped.2020.00341"/>
    <s v="English"/>
    <s v=""/>
    <s v="Yes"/>
    <s v=""/>
    <s v=""/>
    <x v="2"/>
    <s v="1 child under 5 years "/>
    <s v=""/>
    <s v=""/>
    <s v=""/>
    <s v=""/>
    <s v=""/>
    <s v=""/>
    <s v="Yes"/>
    <s v=""/>
    <s v="Yes"/>
    <s v="Yes"/>
    <s v=""/>
    <s v=""/>
    <s v=""/>
    <s v=""/>
    <s v=""/>
    <s v=""/>
    <s v=""/>
    <s v="Current week "/>
  </r>
  <r>
    <s v="Tocilizumab in a child with acute lymphoblastic leukaemia and COVID-19-related cytokine release syndrome"/>
    <s v="None available"/>
    <s v="6/9/2020"/>
    <d v="2020-07-08T00:00:00"/>
    <s v="https://www.ncbi.nlm.nih.gov/pmc/articles/PMC7280090/"/>
    <s v="https://www.ncbi.nlm.nih.gov/pmc/articles/PMC7280090/"/>
    <x v="1"/>
    <x v="1"/>
    <s v="Velasco Puyó P., Moreno L., Díaz de Heredia C., Rivière J.G., Soler Palacín P."/>
    <s v="Anales de Pediatria (2020). Date of Publication: 2020"/>
    <n v="2020"/>
    <s v="Peer-reviewed"/>
    <s v="10.1016/j.anpedi.2020.05.002"/>
    <s v="Spanish"/>
    <s v=""/>
    <s v="Yes"/>
    <s v=""/>
    <s v=""/>
    <x v="1"/>
    <n v="1"/>
    <s v=""/>
    <s v=""/>
    <s v=""/>
    <s v=""/>
    <s v=""/>
    <s v=""/>
    <s v="Yes"/>
    <s v=""/>
    <s v="Yes"/>
    <s v="Yes"/>
    <s v=""/>
    <s v=""/>
    <s v=""/>
    <s v=""/>
    <s v=""/>
    <s v=""/>
    <s v=""/>
    <s v="Current week "/>
  </r>
  <r>
    <s v="Covid-19 in children: A brief overview after three months experience"/>
    <s v="Severe Acute Respiratory Syndrome - Coronavirus - 2 (SARS-CoV-2) and its related Coronavirus Disease - 19 (COVID-19) has become a health emergency worldwide. The medical community has been concerned since the beginning of the outbreak about the potential impact of COVID-19 in children, especially in those with underlying chronic diseases. Fortunately, COVID-19 has been reported to be less severe in children than in adults. However, epidemiologic and clinical data are scarce. Children show unique features of SARS-CoV-2 involvement that may account for the low rate of infection and death in this age group. The purpose of this review is to summarize the most relevant evidence of COVID-19 in children highlighting similarities and differences with adults."/>
    <s v="6/6/2021"/>
    <d v="2020-07-08T00:00:00"/>
    <s v="https://pubmed.ncbi.nlm.nih.gov/32593648/"/>
    <s v="https://pubmed.ncbi.nlm.nih.gov/32593648/"/>
    <x v="0"/>
    <x v="3"/>
    <s v="De Luca C.D., Esposito E., Cristiani L., Mancino E., Nenna R., Cortis E., Midulla F."/>
    <s v="Paediatric Respiratory Reviews (2020). Date of Publication: 2020"/>
    <n v="2020"/>
    <s v="Peer-reviewed"/>
    <s v="10.1016/j.prrv.2020.05.006"/>
    <s v="English"/>
    <s v="Yes"/>
    <s v="Yes"/>
    <s v="Yes"/>
    <s v=""/>
    <x v="0"/>
    <s v="NA"/>
    <s v="Yes"/>
    <s v="Yes"/>
    <s v="Yes"/>
    <s v="Yes"/>
    <s v="Yes"/>
    <s v="Yes"/>
    <s v="Yes"/>
    <s v="Yes"/>
    <s v="Yes"/>
    <s v="Yes"/>
    <s v="Yes"/>
    <s v="Yes"/>
    <s v=""/>
    <s v=""/>
    <s v=""/>
    <s v=""/>
    <s v="Breastfeeding/breastmilk"/>
    <s v="Current week "/>
  </r>
  <r>
    <s v="Clinical characteristics and outcome of SARS-CoV-2 infection in Italian pediatric oncology patients: a study from the Infectious Diseases Working Group of the AIEOP"/>
    <s v="Background: Little is known as yet about the outcome of SARS-CoV-2 infection in children being treated for cancer._x000a__x000a_Methods: We collected information on the clinical characteristics and outcomes of a cohort of 29 children (16 females and 13 males, median age 7 years, range [0-16]) diagnosed with SARS-CoV-2 infection while on chemotherapy/immunotherapy (N=26), or after stem cell transplantation (N=3) during the peak of the epidemic in Italy. These patients suffered from leukemia (N=16), lymphoma (N=3), solid tumors (N=10), and Langerhans cell histiocytosis (N=1)._x000a__x000a_Results: The course of the disease was mild in all cases, with only 12 children developing symptoms (pneumonia in 3 cases), and none needing intensive care. Fifteen patients were hospitalized, including 7 asymptomatic patients. Nine patients (including 5 with no symptoms) were given hydroxychloroquine, and 3 of them were also given lopinavir/ritonavir._x000a__x000a_Conclusions: SARS-CoV-2 infection seems to take a milder clinical course in children than in adults with cancer. Specific SARS-CoV-2 treatment seems unnecessary for most children. In the light of our findings, and albeit with the necessary caution, we suggest avoiding major changes to planned anticancer treatments in pediatric patients acquiring COVID-19."/>
    <s v="07/11/2020"/>
    <d v="2020-07-12T00:00:00"/>
    <s v="https://academic.oup.com/jpids/article/doi/10.1093/jpids/piaa088/5870367"/>
    <s v="https://academic.oup.com/jpids/article/doi/10.1093/jpids/piaa088/5870367"/>
    <x v="8"/>
    <x v="1"/>
    <s v="Bisogno G, Provenzi M, Zama D, Tondo A, Meazza C, Colombini A, Galaverna F, Compagno F, Carraro F, De Santis R, Meneghello L, Baretta V, Cesaro S."/>
    <s v="J Pediatric Infect Dis Soc"/>
    <n v="2020"/>
    <s v="Peer-reviewed"/>
    <s v="10.1093/jpids/piaa088"/>
    <s v="English"/>
    <s v=""/>
    <s v="Yes"/>
    <s v=""/>
    <s v=""/>
    <x v="1"/>
    <s v="29 patients (age range: 0-16 years)"/>
    <s v=""/>
    <s v=""/>
    <s v=""/>
    <s v=""/>
    <s v=""/>
    <s v="Yes"/>
    <s v="Yes"/>
    <s v=""/>
    <s v="Yes"/>
    <s v="Yes"/>
    <s v=""/>
    <s v=""/>
    <s v=""/>
    <s v=""/>
    <s v=""/>
    <s v=""/>
    <m/>
    <s v="Current week "/>
  </r>
  <r>
    <s v="Negative Transmission of SARS-CoV-2 to Hand-Expressed Colostrum from SARS-CoV-2-Positive Mothers"/>
    <s v="Aim: The objective of our study was to determine whether the SARS-CoV-2–positive mothers transmit the virus to their hand-expressed colostrum._x000a__x000a_Methods: This is an observational prospective study that included pregnant women who tested positive for SARS-CoV-2 by PCR test on a nasopharyngeal swab at the moment of childbirth and who wanted to breastfeed their newborns. A colostrum sample was obtained from the mothers by manual self-extraction. To collect the samples, the mothers wore surgical masks, washed their hands with an 85% alcohol-based gel, and washed their breast with gauze that was saturated with soap and water._x000a__x000a_Results: We obtained seven colostrum samples from different mothers in the first hours postdelivery. SARS-CoV-2 was not detected in any of the colostrum samples obtained in our study._x000a__x000a_Conclusion: In our study, breast milk was not a source of SARS-CoV-2 transmission. Hand expression (assuring that a mask is used and that appropriate hygienic measures are used for the hands and the breast), when direct breastfeeding is not possible, appears to be a safe way of feeding newborns of mothers with COVID-19."/>
    <s v="07/09/2020"/>
    <d v="2020-07-10T00:00:00"/>
    <s v="https://www.liebertpub.com/doi/abs/10.1089/bfm.2020.0183?rfr_dat=cr_pub++0pubmed&amp;url_ver=Z39.88-2003&amp;rfr_id=ori%3Arid%3Acrossref.org&amp;journalCode=bfm"/>
    <s v="https://www.liebertpub.com/doi/abs/10.1089/bfm.2020.0183?rfr_dat=cr_pub++0pubmed&amp;url_ver=Z39.88-2003&amp;rfr_id=ori%3Arid%3Acrossref.org&amp;journalCode=bfm"/>
    <x v="1"/>
    <x v="2"/>
    <s v="Mar√≠n Gabriel M√Å, Malalana Mart√≠nez AM, Mar√≠n Mart√≠nez ME, Anel Pedroche J."/>
    <s v="Breastfeed Med"/>
    <n v="2020"/>
    <s v="Peer-reviewed"/>
    <s v="10.1089/bfm.2020.0183"/>
    <s v="English"/>
    <s v="Yes"/>
    <s v=""/>
    <s v="Yes"/>
    <s v=""/>
    <x v="1"/>
    <s v="7 colostrum samples"/>
    <s v=""/>
    <s v=""/>
    <s v=""/>
    <s v=""/>
    <s v=""/>
    <s v=""/>
    <s v=""/>
    <s v=""/>
    <s v=""/>
    <s v=""/>
    <s v="Yes"/>
    <s v=""/>
    <s v=""/>
    <s v=""/>
    <s v=""/>
    <s v=""/>
    <s v="Breastfeeding/breastmilk"/>
    <s v="Current week "/>
  </r>
  <r>
    <s v="Holder pasteurization of donated human milk is effective in inactivating SARS-CoV-2"/>
    <s v="Background: Provision of pasteurized donor human milk, as a bridge to mother's own milk, is the standard of care for very low-birth-weight infants in hospital. The aim of this research was to confirm that Holder pasteurization (62.5°C for 30 min) would be sufficient to inactivate severe acute respiratory syndrome coronavirus 2 (SARS-CoV-2) in donated human milk samples._x000a__x000a_Methods: We spiked frozen milk samples from 10 donors to the Rogers Hixon Ontario Human Milk Bank with SARSCoV-2 to achieve a final concentration of 1 × 107 TCID50/mL (50% of the tissue culture infectivity dose per mL). We pasteurized samples using the Holder method or held them at room temperature for 30 minutes and plated serial dilutions on Vero E6 cells for 5 days. We included comparative controls in the study using milk samples from the same donors without addition of virus (pasteurized and unpasteurized) as well as replicates of Vero E6 cells directly inoculated with SARS-CoV-2. We reported cytopathic effects as TCID50/mL._x000a__x000a_Results: We detected no cytopathic activity in any of the SARS-CoV-2-spiked milk samples that had been pasteurized using the Holder method. In the SARSCoV-2-spiked milk samples that were not pasteurized but were kept at room temperature for 30 minutes, we observed a reduction in infectious viral titre of about 1 log._x000a__x000a_Interpretation: Pasteurization of human milk by the Holder method (62.5°C for 30 min) inactivates SARS-CoV-2. Thus, in the event that donated human milk contains SARS-CoV-2 by transmission through the mammary gland or by contamination, this method of pasteurization renders milk safe for consumption and handling by care providers."/>
    <s v="07/09/2020"/>
    <d v="2020-07-11T00:00:00"/>
    <s v="https://www.cmaj.ca/content/early/2020/07/09/cmaj.201309.1.long"/>
    <s v="https://www.cmaj.ca/content/early/2020/07/09/cmaj.201309.1.long"/>
    <x v="13"/>
    <x v="5"/>
    <s v="Unger S, Christie-Holmes N, Guvenc F, Budylowski P, Mubareka S, Gray-Owen SD, O'Connor DL."/>
    <s v="CMAJ"/>
    <n v="2020"/>
    <s v="Peer-reviewed"/>
    <s v="10.1503/cmaj.201309"/>
    <s v="English"/>
    <s v="Yes"/>
    <s v=""/>
    <s v="Yes"/>
    <s v=""/>
    <x v="1"/>
    <s v=""/>
    <s v=""/>
    <s v=""/>
    <s v=""/>
    <s v=""/>
    <s v=""/>
    <s v=""/>
    <s v=""/>
    <s v=""/>
    <s v=""/>
    <s v=""/>
    <s v="Yes"/>
    <s v=""/>
    <s v=""/>
    <s v=""/>
    <s v=""/>
    <s v=""/>
    <s v="Breastfeeding/breastmilk"/>
    <s v="Current week "/>
  </r>
  <r>
    <s v="SARS-CoV-2 Infection in Febrile Neonates"/>
    <s v="Most severe acute respiratory syndrome coronavirus 2 (SARS-CoV-2) infections in pediatric patients are mild or asymptomatic. However, infants have emerged at higher risk of hospitalization and severe outcomes in pediatric coronavirus disease 2019 (COVID-19). We report a case series of four full term neonates hospitalized with fever and found to have SARS-CoV-2 infection with a spectrum of illness severities. Two neonates required admission to the intensive care unit for respiratory insufficiency and end organ involvement. Half of the patients were found to have a co-infection. One neonate received antiviral therapy with remdesivir and is, to our knowledge, the youngest patient to receive this drug for COVID-19. All neonates had favorable outcomes."/>
    <s v="07/09/2020"/>
    <d v="2020-07-10T00:00:00"/>
    <s v="https://academic.oup.com/jpids/article/doi/10.1093/jpids/piaa084/5869489"/>
    <s v="https://academic.oup.com/jpids/article/doi/10.1093/jpids/piaa084/5869489"/>
    <x v="5"/>
    <x v="1"/>
    <s v="Wardell H, Campbell JI, VanderPluym C, Dixit A."/>
    <s v="J Pediatric Infect Dis Soc"/>
    <n v="2020"/>
    <s v="Peer-reviewed"/>
    <s v="10.1093/jpids/piaa084"/>
    <s v="English"/>
    <s v="Yes"/>
    <s v=""/>
    <s v=""/>
    <s v=""/>
    <x v="1"/>
    <s v="4 neonates"/>
    <s v="Yes"/>
    <s v=""/>
    <s v="Yes"/>
    <s v="Yes"/>
    <s v="Yes"/>
    <s v=""/>
    <s v=""/>
    <s v=""/>
    <s v=""/>
    <s v=""/>
    <s v=""/>
    <s v=""/>
    <s v=""/>
    <s v=""/>
    <s v=""/>
    <s v=""/>
    <m/>
    <s v="Current week "/>
  </r>
  <r>
    <s v="SARS-CoV-2 antibody prevalence in blood in a large school community subject to a Covid-19 outbreak: a cross-sectional study"/>
    <s v="Background_x000a_A SARS-CoV-2 outbreak affecting 52 people from a large school community in Santiago, Chile was identified (March 12), nine days after the first country case. We assessed the magnitude of the outbreak and the role students and staff played using a self-administered antibody detection test and survey._x000a__x000a_Methods_x000a_The school was closed on March 13, and the entire community was placed under quarantine. We implemented a home-delivery, self-administered, IgG/IgM antibody test and survey to a classroom stratified sample of students and all staff from May 4-19. We aimed to determine overall seroprevalence rates by age group, reported symptoms, contact exposure and to explore dynamics of transmission._x000a__x000a_Results_x000a_Antibody positivity rates were 9.9% (95%CI: 8.2-11.8) for 1,009 students and 16.6% (95%CI: 12.1-21.9) for 235 staff. Among students, positivity was associated with younger age (P=0.01), lower grade level (P=0.05), prior RT-PCR positivity (P=0.03), and history of contact with a confirmed case (P&lt;0.001). Among staff, positivity was higher in teachers (P=0.01) and in those previously RT-PCR positive (P&lt;0.001). Excluding RT-PCR positive individuals, antibody positivity was associated with fever in adults and children (P=0.02; P=0.002), abdominal pain in children (P=0.001), and chest pain in adults (P=0.02). Within antibody positive individuals, 40% of students and 18% of staff reported no symptoms (P=0.01)._x000a__x000a_Conclusions_x000a_Teachers were more affected during the outbreak and younger children were at higher infection risk, likely because index case(s) were teachers and/or parents from preschool. Self-administered antibody testing, supervised remotely, proved to be a suitable and rapid tool. Our study provides useful information for school re-openings."/>
    <s v="07/10/2020"/>
    <d v="2020-07-11T00:00:00"/>
    <s v="https://academic.oup.com/cid/article/doi/10.1093/cid/ciaa955/5869860"/>
    <s v="https://academic.oup.com/cid/article/doi/10.1093/cid/ciaa955/5869860"/>
    <x v="14"/>
    <x v="2"/>
    <s v="Torres JP, Pi√±era C, De La Maza V, Lagomarcino AJ, Simian D, Torres B, Urquidi C, Valenzuela MT, O'Ryan M."/>
    <s v="Clin Infect Dis"/>
    <n v="2020"/>
    <s v="Peer-reviewed"/>
    <s v="10.1093/cid/ciaa955"/>
    <s v="English"/>
    <s v=""/>
    <s v="Yes"/>
    <s v=""/>
    <s v="Yes"/>
    <x v="1"/>
    <s v="1,009 students and 235 staff"/>
    <s v=""/>
    <s v=""/>
    <s v=""/>
    <s v=""/>
    <s v=""/>
    <s v=""/>
    <s v="Yes"/>
    <s v=""/>
    <s v="Yes"/>
    <s v=""/>
    <s v=""/>
    <s v=""/>
    <s v=""/>
    <s v="Yes"/>
    <s v=""/>
    <s v=""/>
    <m/>
    <s v="Current week "/>
  </r>
  <r>
    <s v="Children Infected With SARS-CoV-2 From Family Clusters"/>
    <s v="Background: The outbreak of severe acute respiratory syndrome coronavirus 2 (SARS-CoV-2) is ongoing globally. Limited data are available for children with SARS-CoV-2 infection._x000a__x000a_Methods: A retrospective case study was conducted in one designated hospital for children with SARS-CoV-2 infection in Wuhan._x000a__x000a_Results: Out of the 74 children with laboratory-confirmed SARS-CoV-2 infection, the median age was 5.8 years, with no notable variation based on gender. All of the children had had direct exposure to at least one family member with confirmed SARS-CoV-2 infection. The most common symptoms were cough in 41 (55.4%) and fever in 38 (51.4%). Typical CT patterns of viral pneumonia were exhibited in 40 (54.1%) children, including ground-glass opacity and interstitial abnormalities. However, 17 (23.0%) children were classified as asymptomatic carriers, with neither symptoms nor radiological findings. Also, 68 (91.9%) children recovered fully and showed negative results on RT-PCR assay by nasopharyngeal swabs during our observation period. In contrast to the negative result for nasopharyngeal swab, 34% of the anal swabs showed a continued positive result. The mean hospitalization days of the children discharged after full recovery was 10.0 days._x000a__x000a_Conclusion: Within family clusters that had SARS-CoV-2 infection, children had mild or even asymptomatic illness. Although CT is highly sensitive, it should be avoided in follow-up of the disease in consideration of the radiological hazards and limited clinical benefits for mild illness in children. Furthermore, it is advocated that both nasopharyngeal and anal swabs should be confirmed negative for viral load prior to declaring full recovery so as to avoid oral-fecal transmission. Asymptomatic children with family clusters are potentially a little-known source of COVID-19. This therefore warrants an urgent reassessment of the transmission dynamics of the current outbreak."/>
    <s v="06/23/2020"/>
    <d v="2020-07-14T00:00:00"/>
    <s v="https://www.ncbi.nlm.nih.gov/pmc/articles/PMC7324777/"/>
    <s v="https://www.ncbi.nlm.nih.gov/pmc/articles/PMC7324777/"/>
    <x v="2"/>
    <x v="1"/>
    <s v="Sun D, Zhu F, Wang C, Wu J, Liu J, Chen X, Liu Z, Wu Z, Lu X, Ma J, Peng H, Xiao H."/>
    <s v="Front Pediatr"/>
    <n v="2020"/>
    <s v="Peer-reviewed"/>
    <s v="10.3389/fped.2020.00386"/>
    <s v="English"/>
    <s v=""/>
    <s v="Yes"/>
    <s v=""/>
    <s v=""/>
    <x v="2"/>
    <s v="74 children (ages 2 months to 15.3 years)"/>
    <s v=""/>
    <s v=""/>
    <s v=""/>
    <s v=""/>
    <s v=""/>
    <s v="Yes"/>
    <s v="Yes"/>
    <s v=""/>
    <s v="Yes"/>
    <s v="Yes"/>
    <s v=""/>
    <s v=""/>
    <s v=""/>
    <s v=""/>
    <s v=""/>
    <s v=""/>
    <m/>
    <s v="Current week "/>
  </r>
  <r>
    <s v="Exploring the adoption of telemedicine and virtual software for care of outpatients during and after COVID-19 pandemic"/>
    <s v="As the novel coronavirus disease 2019 (COVID-19) continues to spread across countries, the need for innovative measures to provide high-quality patient care and manage its spread has become more imperative. Software-based systems such as medical software applications could provide valuable suggestion on health-related information to physicians towards improving quality of life, especially for outpatients (e.g., elderly, immunosuppressed, pregnant women). The use of telemedicine and virtual software offers promising potential in the fight against COVID-19. Accordingly, by means of expedited literature and document review, this paper provides implication on the opportunities, application, and challenges of telemedicine and existing virtual software currently adopted as suitable initiatives for reducing the spread of COVID-19. More importantly, findings present factors that impact adoption of telemedicine. The findings suggest that telemedicine and virtual software are capable of decreasing emergency room visits, safeguarding healthcare resources, and lessening the spread of COVID-19 by remotely treating patients during and after the COVID-19 pandemic."/>
    <s v="07/08/2020"/>
    <d v="2020-07-10T00:00:00"/>
    <s v="https://www.ncbi.nlm.nih.gov/pmc/articles/PMC7340859/"/>
    <s v="https://www.ncbi.nlm.nih.gov/pmc/articles/PMC7340859/"/>
    <x v="0"/>
    <x v="0"/>
    <s v="Bokolo AJ."/>
    <s v="Ir J Med Sci"/>
    <n v="2020"/>
    <s v="Peer-reviewed"/>
    <s v="10.1007/s11845-020-02299-z"/>
    <s v="English"/>
    <s v="Yes"/>
    <s v=""/>
    <s v=""/>
    <s v="Yes"/>
    <x v="0"/>
    <s v=""/>
    <s v=""/>
    <s v=""/>
    <s v=""/>
    <s v=""/>
    <s v=""/>
    <s v=""/>
    <s v=""/>
    <s v=""/>
    <s v=""/>
    <s v=""/>
    <s v=""/>
    <s v=""/>
    <s v=""/>
    <s v=""/>
    <s v=""/>
    <s v=""/>
    <m/>
    <s v="Current week "/>
  </r>
  <r>
    <s v="Prevention and control of COVID-19 in nursing homes, orphanages, and prisons"/>
    <s v="As the number of Coronavirus Disease (2019) (COVID-19) cases increase globally, countries are taking more aggressive preventive measures against this pandemic. Transmission routes of Severe Acute Respiratory Syndrome Coronavirus 2 (SARS-CoV-2) include droplet and contact transmissions. There are also evidence of transmission through aerosol generating procedures (AGP) in specific circumstances and settings. Institutionalized populations without mobility and living in close proximity with unavoidable contact are especially vulnerable to higher risks of COVID-19 infection, such as the elderly in nursing homes, children in orphanages, and inmates in prisons. In these places, higher prevention and control measures are needed. In this study, we proposed prevention and control strategies for these facilities and provided practical guidance for general measures, health management, personal protection measures, and prevention measures in nursing homes, orphanages, and prisons, respectively."/>
    <s v="07/02/2020"/>
    <d v="2020-07-10T00:00:00"/>
    <s v="https://www.ncbi.nlm.nih.gov/pmc/articles/PMC7332257/"/>
    <s v="https://www.ncbi.nlm.nih.gov/pmc/articles/PMC7332257/"/>
    <x v="0"/>
    <x v="0"/>
    <s v="Wang J, Yang W, Pan L, Ji JS, Shen J, Zhao K, Ying B, Wang X, Zhang L, Wang L, Shi X."/>
    <s v="Environ Pollut"/>
    <n v="2020"/>
    <s v="Peer-reviewed"/>
    <s v="10.1016/j.envpol.2020.115161"/>
    <s v="English"/>
    <s v=""/>
    <s v="Yes"/>
    <s v=""/>
    <s v="Yes"/>
    <x v="0"/>
    <s v=""/>
    <s v=""/>
    <s v=""/>
    <s v=""/>
    <s v=""/>
    <s v=""/>
    <s v=""/>
    <s v=""/>
    <s v=""/>
    <s v=""/>
    <s v=""/>
    <s v=""/>
    <s v=""/>
    <s v=""/>
    <s v=""/>
    <s v=""/>
    <s v=""/>
    <m/>
    <s v="Current week "/>
  </r>
  <r>
    <s v="Facing SARS-CoV-2 Pandemic at a COVID-19 Regional Children's Hospital in Italy"/>
    <s v="Background: In Italy, the response to coronavirus disease 2019 (COVID-19) pandemic upgraded from social distancing on February 23, 2020, to national lockdown on March 11, 2020. We described how the pandemic affected a tertiary care children hospital with a dedicated COVID-19 regional center._x000a__x000a_Methods: We analyzed the characteristics of emergency department (ED) visits, urgent hospitalizations and severe acute respiratory syndrome (SARS)-COV-2 reverse transcription-polymerase chain reaction testing, and COVID-19 patients across 3 response phases: before the first Italian case, before national lockdown and during lockdown._x000a__x000a_Results: ED visits decreased from a daily mean of 239.1 before the first COVID-19 Italian case, to 79.6 during lockdown; urgent hospitalizations decreased from 30.6 to 21.2. As of April 20, 2020, 1970 persons were tested for SARS-CoV-2 reverse transcription-polymerase chain reaction and 2.6% were positive. Positive rates were 1.2% in the ED, 21.1% in the COVID center and 0.5% in other wards. The median age of COVID-19 patients (N = 33) was 6.7 years, 27% had coexisting conditions and 79% were related to family clusters._x000a__x000a_Conclusions: The pandemic strongly impacted on the use of hospital services, with a 67% reduction in ED visits and a 31% reduction in urgent hospitalizations. Separating the flows of suspected patients from all other patients, and centralization of suspected and confirmed cases in the COVID center enabled to control the risk of nosocomial SARS-CoV-2 transmission. Delay in hospital use for urgent care must be avoided, and clear communication on infection prevention and control must be provided to families. Further studies are needed to assess how the reduction in hospital use affected children healthcare needs during the pandemic."/>
    <s v="07/01/2020"/>
    <d v="2020-07-09T00:00:00"/>
    <s v="https://journals.lww.com/pidj/Abstract/9000/Facing_SARS_CoV_2_Pandemic_at_a_COVID_19_Regional.96100.aspx"/>
    <s v="https://journals.lww.com/pidj/Abstract/9000/Facing_SARS_CoV_2_Pandemic_at_a_COVID_19_Regional.96100.aspx"/>
    <x v="8"/>
    <x v="6"/>
    <s v="Ciofi Degli Atti ML, Campana A, Muda AO, Concato C, Rav√† L, Ricotta L, Reale A, Barbieri M, D'Argenio P, Lancella L, Villani A, Raponi M."/>
    <s v="Pediatr Infect Dis J"/>
    <n v="2020"/>
    <s v="Peer-reviewed"/>
    <s v="10.1097/INF.0000000000002811"/>
    <s v="English"/>
    <s v=""/>
    <s v="Yes"/>
    <s v=""/>
    <s v="Yes"/>
    <x v="1"/>
    <s v="1 children's hospital over 3 time periods"/>
    <s v=""/>
    <s v=""/>
    <s v=""/>
    <s v=""/>
    <s v=""/>
    <s v="Yes"/>
    <s v=""/>
    <s v=""/>
    <s v="Yes"/>
    <s v=""/>
    <s v=""/>
    <s v=""/>
    <s v=""/>
    <s v="Yes"/>
    <s v=""/>
    <s v=""/>
    <m/>
    <s v="Current week "/>
  </r>
  <r>
    <s v="Operation of ultrasonography services in a dedicated paediatric hospital and a university hospital in Greece under the COVID-19 pandemic"/>
    <s v="Ultrasonography (US) is one of the most common diagnostic imaging tests in children. During the coronavirus disease 2019 (COVID-19) pandemic, it is important to operate with a plan designed to protect health care workers, to prevent transmission of infection from child and parents to another child or an accompanying person in the US suite, and to save valuable protective material and resources. Measures during routine US in children can be challenging both in general hospitals with paediatric units and in dedicated paediatric hospitals. Special considerations include: a) cancellation or rescheduling of unnecessary imaging tests, b) a relevant questionnaire on the request form informing about patient and accompanying person’s symptoms and likely exposure in addition to general triage, c) appropriate patient and parent protective measures, d) recruitment and selection of US machines in different protected areas depending on the possibility or certainty for the infection, e) regular personnel protective measures and personal hand hygiene, f) routine disinfection of probes and adjacent surfaces and g) machine/room deep disinfection, if required. Our purpose is to present the modified US services in children during the COVID-19 pandemic in two hospitals based on the instructions of the national organization of public health in Greece and what is known about the mode of transmission of the virus."/>
    <s v="07/07/2020"/>
    <d v="2020-07-09T00:00:00"/>
    <s v="https://www.ncbi.nlm.nih.gov/pmc/articles/PMC7339090/"/>
    <s v="https://www.ncbi.nlm.nih.gov/pmc/articles/PMC7339090/"/>
    <x v="15"/>
    <x v="0"/>
    <s v="Raissaki M, Vakaki M, Kotziamanis A, Alexopoulou E, Koumanidou C, Karantanas A."/>
    <s v="Pediatr Radiol"/>
    <n v="2020"/>
    <s v="Peer-reviewed"/>
    <s v="10.1007/s00247-020-04725-x"/>
    <s v="English"/>
    <s v="Yes"/>
    <s v="Yes"/>
    <s v=""/>
    <s v="Yes"/>
    <x v="1"/>
    <s v=""/>
    <s v=""/>
    <s v=""/>
    <s v=""/>
    <s v=""/>
    <s v=""/>
    <s v=""/>
    <s v=""/>
    <s v=""/>
    <s v=""/>
    <s v=""/>
    <s v=""/>
    <s v=""/>
    <s v=""/>
    <s v=""/>
    <s v=""/>
    <s v=""/>
    <m/>
    <s v="Current week "/>
  </r>
  <r>
    <s v="The dual impact of ACE2 in COVID-19 and ironical actions in geriatrics and pediatrics with possible therapeutic solutions"/>
    <s v="The novel corona virus disease has shaken the entire world with its deadly effects and rapid transmission rates, posing a significant challenge to the healthcare authorities to develop suitable therapeutic solution to save lives on earth. The review aims to grab the attention of the researchers all over the globe, towards the role of ACE2 in COVID-19 disease. ACE2 serves as a molecular target for the SARS-CoV-2, to enter the target cell, by interacting with the viral glycoprotein spikes. However, the complexity began when numerous studies identified the protective response of ACE2 in abbreviating the harmful effects of vasoconstrictor, anti-inflammatory peptide, angiotensin 2, by mediating its conversion to angiotensin-(1-7), which exercised antagonistic actions to angiotensin 2. Furthermore, certain investigations revealed greater resistance among children as compared to the geriatrics, towards COVID-19 infection, despite the elevated expression of ACE2 in pediatric population. Based upon such evidences, the review demonstrated possible therapeutic interventions, targeting both the protective and deleterious effects of ACE2 in COVID-19 disease, primarily inhibiting ACE2-virus interactions or administering soluble ACE2. Thus, the authors aim to provide an opportunity for the researchers to consider RAAS system to be a significant element in development of suitable treatment regime for COVID-19 pandemic."/>
    <s v="07/09/2020"/>
    <d v="2020-07-13T00:00:00"/>
    <s v="https://www.ncbi.nlm.nih.gov/pmc/articles/PMC7347488/"/>
    <s v="https://www.ncbi.nlm.nih.gov/pmc/articles/PMC7347488/"/>
    <x v="0"/>
    <x v="3"/>
    <s v="Behl T, Kaur I, Bungau S, Kumar A, Uddin MS, Kumar C, Pal G, Sahil, Shrivastava K, Zengin G, Arora S."/>
    <s v="Life Sci"/>
    <n v="2020"/>
    <s v="Peer-reviewed"/>
    <s v="10.1016/j.lfs.2020.118075"/>
    <s v="English"/>
    <s v=""/>
    <s v="Yes"/>
    <s v=""/>
    <s v=""/>
    <x v="0"/>
    <s v=""/>
    <s v=""/>
    <s v=""/>
    <s v=""/>
    <s v=""/>
    <s v=""/>
    <s v=""/>
    <s v=""/>
    <s v=""/>
    <s v=""/>
    <s v=""/>
    <s v=""/>
    <s v=""/>
    <s v=""/>
    <s v=""/>
    <s v=""/>
    <s v=""/>
    <m/>
    <s v="Current week "/>
  </r>
  <r>
    <s v="Pediatrician, watch out for corona-phobia"/>
    <s v="The current outbreak of COVID-19 raging globally is taking a heavy toll on the adult population, with a rapidly growing number of newly infected and critically ill patients. However, to date, mortality rate among children is low as they mostly suffer from a mild disease. Yet, other more routinely encountered childhood diseases do not stand still and continue to be the main share of pediatricians’ everyday challenges. Here we describe a case series of routinely seen pediatric diseases with delayed diagnosis due to different aspects of what we call “Corona-phobia”. These cases were easily collected within a 1-week period which implies that this is a more widespread phenomenon._x000a__x000a_In conclusion, this raises the possibility that measures taken to mitigate this pandemic may be more damaging to children overall than the virus itself. We believe that pediatricians as well as policy makers should take this important aspect into consideration."/>
    <s v="07/13/2020"/>
    <d v="2020-07-15T00:00:00"/>
    <s v="https://link.springer.com/article/10.1007%2Fs00431-020-03736-y"/>
    <s v="https://link.springer.com/article/10.1007%2Fs00431-020-03736-y"/>
    <x v="16"/>
    <x v="0"/>
    <s v="Rosenberg Danziger C, Krause I, Scheuerman O, Luder A, Yulevich A, Dalal I, Grisaru-Soen G, Bilavsky E."/>
    <s v="Eur J Pediatr"/>
    <n v="2020"/>
    <s v="Peer-reviewed"/>
    <s v="10.1007/s00431-020-03736-y"/>
    <s v="English"/>
    <s v="Yes"/>
    <s v="Yes"/>
    <s v=""/>
    <s v="Yes"/>
    <x v="1"/>
    <s v=""/>
    <s v=""/>
    <s v=""/>
    <s v=""/>
    <s v=""/>
    <s v=""/>
    <s v=""/>
    <s v=""/>
    <s v=""/>
    <s v=""/>
    <s v=""/>
    <s v=""/>
    <s v=""/>
    <s v=""/>
    <s v=""/>
    <s v=""/>
    <s v=""/>
    <m/>
    <s v="Current week "/>
  </r>
  <r>
    <s v="Intensive care admissions of children with paediatric inflammatory multisystem syndrome temporally associated with SARS-CoV-2 (PIMS-TS) in the UK: a multicentre observational study"/>
    <s v="Background_x000a_In April, 2020, clinicians in the UK observed a cluster of children with unexplained inflammation requiring admission to paediatric intensive care units (PICUs). We aimed to describe the clinical characteristics, course, management, and outcomes of patients admitted to PICUs with this condition, which is now known as paediatric inflammatory multisystem syndrome temporally associated with SARS-CoV-2 (PIMS-TS)._x000a__x000a_Methods_x000a_We did a multicentre observational study of children (aged &lt;18 years), admitted to PICUs in the UK between April 1 and May 10, 2020, fulfilling the case definition of PIMS-TS published by the Royal College of Paediatrics and Child Health. We analysed routinely collected, de-identified data, including demographic details, presenting clinical features, underlying comorbidities, laboratory markers, echocardiographic findings, interventions, treatments, and outcomes; serology information was collected if available. PICU admission rates of PIMS-TS were compared with historical trends of PICU admissions for four similar inflammatory conditions (Kawasaki disease, toxic shock syndrome, haemophagocytic lymphohistiocytosis, and macrophage activation syndrome)._x000a__x000a_Findings_x000a_78 cases of PIMS-TS were reported by 21 of 23 PICUs in the UK. Historical data for similar inflammatory conditions showed a mean of one (95% CI 0·85–1·22) admission per week, compared to an average of 14 admissions per week for PIMS-TS and a peak of 32 admissions per week during the study period. The median age of patients was 11 years (IQR 8–14). Male patients (52 [67%] of 78) and those from ethnic minority backgrounds (61 [78%] of 78) were over-represented. Fever (78 [100%] patients), shock (68 [87%]), abdominal pain (48 [62%]), vomiting (49 [63%]), and diarrhoea (50 [64%]) were common presenting features. Longitudinal data over the first 4 days of admission showed a serial reduction in C-reactive protein (from a median of 264 mg/L on day 1 to 96 mg/L on day 4), D-dimer (4030 μg/L to 1659 μg/L), and ferritin (1042 μg/L to 757 μg/L), whereas the lymphocyte count increased to more than 1·0 × 109 cells per L by day 3 and troponin increased over the 4 days (from a median of 157 ng/mL to 358 ng/mL). 36 (46%) of 78 patients were invasively ventilated and 65 (83%) needed vasoactive infusions; 57 (73%) received steroids, 59 (76%) received intravenous immunoglobulin, and 17 (22%) received biologic therapies. 28 (36%) had evidence of coronary artery abnormalities (18 aneurysms and ten echogenicity). Three children needed extracorporeal membrane oxygenation, and two children died._x000a__x000a_Interpretation_x000a_During the study period, the rate of PICU admissions for PIMS-TS was at least 11-fold higher than historical trends for similar inflammatory conditions. Clinical presentations and treatments varied. Coronary artery aneurysms appear to be an important complication. Although immediate survival is high, the long-term outcomes of children with PIMS-TS are unknown."/>
    <s v="07/09/2020"/>
    <d v="2020-07-13T00:00:00"/>
    <s v="https://www.ncbi.nlm.nih.gov/pmc/articles/PMC7347350/"/>
    <s v="https://www.ncbi.nlm.nih.gov/pmc/articles/PMC7347350/"/>
    <x v="17"/>
    <x v="1"/>
    <s v="Davies P, Evans C, Kanthimathinathan HK, Lillie J, Brierley J, Waters G, Johnson M, Griffiths B, du Pr√© P, Mohammad Z, Deep A, Playfor S, Singh D, Inwald D, Jardine M, Ross O, Shetty N, Worrall M, Sinha R, Koul A, Whittaker E, Vyas H, Scholefield BR, Ramnarayan P."/>
    <s v="Lancet Child Adolesc Health"/>
    <n v="2020"/>
    <s v="Peer-reviewed"/>
    <s v="10.1016/S2352-4642(20)30215-7"/>
    <s v="English"/>
    <s v=""/>
    <s v="Yes"/>
    <s v=""/>
    <s v=""/>
    <x v="1"/>
    <s v="78 children"/>
    <s v=""/>
    <s v=""/>
    <s v=""/>
    <s v=""/>
    <s v=""/>
    <s v="Yes"/>
    <s v="Yes"/>
    <s v=""/>
    <s v="Yes"/>
    <s v="Yes"/>
    <s v=""/>
    <s v=""/>
    <s v=""/>
    <s v=""/>
    <s v=""/>
    <s v=""/>
    <m/>
    <s v="Current week "/>
  </r>
  <r>
    <s v="Vertical transmission of SARS-CoV-2 infection and preterm birth"/>
    <s v="Viral infections are common complications of pregnancy, with a wide range of obstetric and neonatal sequelae. Currently, there are limited data on whether SARS-CoV-2 is vertically transmitted in pregnant women tested positive for the virus. Here we describe a case of a known SARS-CoV-2-positive woman giving preterm birth to two fetuses with SARS-CoV-2 positive testing in placental tissue and amniotic fluid. The placental histological examinations showed chronic intervillositis and extensive intervillous fibrin depositions with ischemic necrosis of the surrounding villi."/>
    <s v="07/13/2020"/>
    <d v="2020-07-15T00:00:00"/>
    <s v="https://link.springer.com/article/10.1007/s10096-020-03964-y"/>
    <s v="https://link.springer.com/article/10.1007/s10096-020-03964-y"/>
    <x v="18"/>
    <x v="1"/>
    <s v="Pulinx B, Kieffer D, Michiels I, Petermans S, Strybol D, Delvaux S, Baldewijns M, Raymaekers M, Cartuyvels R, Maurissen W."/>
    <s v="Eur J Clin Microbiol Infect Dis"/>
    <n v="2020"/>
    <s v="Peer-reviewed"/>
    <s v="10.1007/s10096-020-03964-y"/>
    <s v="English"/>
    <s v="Yes"/>
    <s v=""/>
    <s v="Yes"/>
    <s v=""/>
    <x v="1"/>
    <s v="1 pregnant woman and 2 fetuses"/>
    <s v="Yes"/>
    <s v=""/>
    <s v=""/>
    <s v="Yes"/>
    <s v=""/>
    <s v=""/>
    <s v=""/>
    <s v=""/>
    <s v=""/>
    <s v=""/>
    <s v="Yes"/>
    <s v=""/>
    <s v=""/>
    <s v=""/>
    <s v=""/>
    <s v=""/>
    <m/>
    <s v="Current week "/>
  </r>
  <r>
    <s v="A viral infection explanation for Kawasaki disease in general and for COVID-19 virus-related Kawasaki disease symptoms"/>
    <s v="SARS-CoV-2, a new virus that appeared in Wuhan, China, in 2019 has approximately an 80% genomic match to the Severe Acute Respiratory Symptom (SARS) virus, which is known to come from a bat virus. Symptoms of Kawasaki disease in general and incomplete Kawasaki disease have been seen in a subset of pediatric patients having a current or previous infection of SARS-CoV-2. A viral infection, such as a SARS-CoV-2 virus infection, could result in extensive antigen–antibody immune complexes that cannot be quickly cleared in a subset of patients and thus create a type III hypersensitivity immune reaction and cause Kawasaki disease or Kawasaki disease symptoms (also known as multisystem inflammatory syndrome) in a subset of patients. Extensive binding of antibodies to viral antigens can create antigen–antibody immune complexes, which, if not eliminated in certain individuals having dysfunctional complement systems, can start inflammatory type III hypersensitivity symptoms, including protease releases that can disrupt epithelium, mesothelium, and endothelium basement membranes, and induce pervasive inflammation throughout the body. This could continue after SARS-CoV-2 infections end if the first wave of protease attacks on basement membranes created new secondary autoantibodies and new uncleared antigen–antibody immune complexes."/>
    <s v="07/07/2020"/>
    <d v="2020-07-09T00:00:00"/>
    <s v="https://www.ncbi.nlm.nih.gov/pmc/articles/PMC7340733/"/>
    <s v="https://www.ncbi.nlm.nih.gov/pmc/articles/PMC7340733/"/>
    <x v="0"/>
    <x v="3"/>
    <s v="Roe K."/>
    <s v="Inflammopharmacology"/>
    <n v="2020"/>
    <s v="Peer-reviewed"/>
    <s v="10.1007/s10787-020-00739-x"/>
    <s v="English"/>
    <s v=""/>
    <s v="Yes"/>
    <s v=""/>
    <s v=""/>
    <x v="0"/>
    <s v=""/>
    <s v=""/>
    <s v=""/>
    <s v=""/>
    <s v=""/>
    <s v=""/>
    <s v=""/>
    <s v=""/>
    <s v=""/>
    <s v=""/>
    <s v=""/>
    <s v=""/>
    <s v=""/>
    <s v=""/>
    <s v=""/>
    <s v=""/>
    <s v=""/>
    <m/>
    <s v="Current week "/>
  </r>
  <r>
    <s v="Bacillus Calmette-Guerin vaccine, antimalarial, age and gender relation to COVID-19 spread and mortality"/>
    <s v="COVID-19 is affecting different countries all over the world with great variation in infection rate and death ratio. Some reports suggested a relation between the Bacillus Calmette-Guérin (BCG) vaccine and the malaria treatment to the prevention of SARS-CoV-2 infection. Some reports related infant's lower susceptibility to the COVID-19. Some other reports a higher risk in males compared to females in such COVID-19 pandemic. Also, some other reports claimed the possible use of chloroquine and hydroxychloroquine as prophylactic in such a pandemic. The present commentary is to discuss the possible relation between those factors and SARS-CoV-2 infection."/>
    <s v="07/03/2020"/>
    <d v="2020-07-14T00:00:00"/>
    <s v="https://www.sciencedirect.com/science/article/pii/S0264410X20308860"/>
    <s v="https://www.sciencedirect.com/science/article/pii/S0264410X20308860"/>
    <x v="3"/>
    <x v="0"/>
    <s v="Osama El-Gendy A, Saeed H, Ali AMA, Zawbaa HM, Gomaa D, Harb HS, Madney YM, Osama H, Abdelrahman MA, Abdelrahim MEA."/>
    <s v="Vaccine"/>
    <n v="2020"/>
    <s v="Peer-reviewed"/>
    <s v="10.1016/j.vaccine.2020.06.083"/>
    <s v="English"/>
    <s v=""/>
    <s v="Yes"/>
    <s v=""/>
    <s v=""/>
    <x v="0"/>
    <s v=""/>
    <s v=""/>
    <s v=""/>
    <s v=""/>
    <s v=""/>
    <s v=""/>
    <s v=""/>
    <s v=""/>
    <s v=""/>
    <s v=""/>
    <s v=""/>
    <s v=""/>
    <s v=""/>
    <s v=""/>
    <s v=""/>
    <s v=""/>
    <s v=""/>
    <m/>
    <s v="Current week "/>
  </r>
  <r>
    <s v="Implications of the COVID-19 San Francisco Bay Area Shelter-in-Place Announcement: A Cross-Sectional Social Media Survey"/>
    <s v="Background: The U.S. has experienced an unprecedented number of shelter-in-place orders throughout the COVID-19 pandemic. There is limited empirical research that examines the impact of these orders. We aimed to rapidly ascertain whether social distancing; difficulty with daily activities (obtaining food, essential medications and childcare); and levels of concern regarding COVID-19 changed after the March 16, 2020 announcement of shelter-in-place orders for seven counties in the San Francisco Bay Area._x000a__x000a_Methods: We conducted an online, cross-sectional social media survey from March 14 - April 1, 2020. We measured changes in social distancing behavior; experienced difficulties with daily activities (i.e., access to healthcare, childcare, obtaining essential food and medications); and level of concern regarding COVID-19 after the March 16 shelter-in-place announcement in the San Francisco Bay Area and elsewhere in the U.S._x000a__x000a_Results: The percentage of respondents social distancing all of the time increased following the shelter-in-place announcement in the Bay Area (9.2%, 95% CI: 6.6, 11.9) and elsewhere in the U.S. (3.4%, 95% CI: 2.0, 5.0). Respondents also reported increased difficulty with obtaining food, hand sanitizer, and medications, particularly with obtaining food for both respondents from the Bay Area (13.3%, 95% CI: 10.4, 16.3) and elsewhere (8.2%, 95% CI: 6.6, 9.7). We found limited evidence that level of concern regarding the COVID-19 crisis changed following the shelter-in-place announcement._x000a__x000a_Conclusion: These results capture early changes in attitudes, behaviors, and difficulties. Further research that specifically examines social, economic, and health impacts of COVID-19, especially among vulnerable populations, is urgently needed. =."/>
    <s v="07/01/2020"/>
    <d v="2020-07-09T00:00:00"/>
    <s v="https://www.medrxiv.org/content/10.1101/2020.06.29.20143156v1.full.pdf+html"/>
    <s v="https://www.medrxiv.org/content/10.1101/2020.06.29.20143156v1.full.pdf+html"/>
    <x v="5"/>
    <x v="2"/>
    <s v="Elser H, Kiang MV, John EM, Simard JF, Bondy M, Nelson LM, Chen WT, Linos E."/>
    <s v="medRxiv"/>
    <n v="2020"/>
    <s v="Peer-reviewed"/>
    <s v="10.1101/2020.06.29.20143156"/>
    <s v="English"/>
    <s v=""/>
    <s v="Yes"/>
    <s v=""/>
    <s v="Yes"/>
    <x v="1"/>
    <s v="17,534 survey respondents"/>
    <s v=""/>
    <s v=""/>
    <s v=""/>
    <s v=""/>
    <s v=""/>
    <s v=""/>
    <s v=""/>
    <s v=""/>
    <s v=""/>
    <s v=""/>
    <s v=""/>
    <s v=""/>
    <s v=""/>
    <s v="Yes"/>
    <s v=""/>
    <s v=""/>
    <m/>
    <s v="Current week "/>
  </r>
  <r>
    <s v="Clinical and CT features of the COVID-19 infection: comparison among four different age groups"/>
    <s v="Purpose_x000a_To compare and analyze the clinical and CT features of coronavirus disease 2019 (COVID-19) among four different age groups._x000a__x000a_Methods_x000a_97 patients (45 males, 52 females, mean age, 66.2 ± 5.0) with chest CT examination and positive reverse transcriptase-polymerase chain reaction test (RT-PCR) from January 17, 2020 to February 21, 2020 were retrospectively studied. The patients were divided into four age groups (children [0–17 years], young adults [18–44 years], middle age [45–59 years], and senior [≥ 60 years]) according to their age after the diagnosis was made based on PCR test and clinical symptoms._x000a__x000a_Results_x000a_Comorbidities such as hypertension, diabetes mellitus, and heart disease are more common in the senior group. Cluster onset (two or more confirmed cases in a small area) is more common in the children group and senior group. Older patients were found to have a higher incidence of the highest clinical classification (severe or critical) in these four groups. Senior patients have a higher incidence of large/multiple ground-glass opacity (GGO). Child patients are mostly negative for chest CT or with involvement of only one lobe of the lung; while in older patients, there was a higher incidence of involvement of four or five lung lobes. The frequency of lobe involvement was also found to have significant differences in the four age groups._x000a__x000a_Conclusion_x000a_The clinical and imaging features of patients in different age groups were found to be significantly different. A better understanding of the age differences in comorbidities, cluster onset, highest clinical classification, large/multiple GGO, numbers of lobes affected, and frequency of lobe involvement can be useful in the diagnosis of COVID-19 patients of different ages."/>
    <s v="07/13/2020"/>
    <d v="2020-07-15T00:00:00"/>
    <s v="https://link.springer.com/article/10.1007/s41999-020-00356-5"/>
    <s v="https://link.springer.com/article/10.1007/s41999-020-00356-5"/>
    <x v="2"/>
    <x v="1"/>
    <s v="Li W, Fang Y, Liao J, Yu W, Yao L, Cui H, Zeng X, Li S, Huang C."/>
    <s v="Eur Geriatr Med"/>
    <n v="2020"/>
    <s v="Peer-reviewed"/>
    <s v="10.1007/s41999-020-00356-5"/>
    <s v="English"/>
    <s v=""/>
    <s v="Yes"/>
    <s v=""/>
    <s v=""/>
    <x v="2"/>
    <s v="97 patients, including 6 patients ages 0 to 17 years"/>
    <s v=""/>
    <s v=""/>
    <s v=""/>
    <s v=""/>
    <s v=""/>
    <s v=""/>
    <s v="Yes"/>
    <s v=""/>
    <s v=""/>
    <s v=""/>
    <s v=""/>
    <s v=""/>
    <s v=""/>
    <s v=""/>
    <s v=""/>
    <s v=""/>
    <m/>
    <s v="Current week "/>
  </r>
  <r>
    <s v="European consensus recommendations for neonatal and paediatric retrievals of positive or suspected COVID-19 patients"/>
    <s v="Background: The 2020 novel coronavirus (SARS-Cov-2) pandemic necessitates tailored recommendations addressing specific procedures for neonatal and paediatric transport of suspected or positive COVID-19 patients. The aim of this consensus statement is to define guidelines for safe clinical care for children needing inter-facility transport while making sure that the clinical teams involved are sufficiently protected from SARS-CoV-2._x000a__x000a_Methods: A taskforce, composed of members of the European Society of Paediatric and Neonatal Intensive Care (ESPNIC) Transport section and the European Society for Paediatric Research (ESPR), reviewed the published literature and used a rapid, two-step modified Delphi process to formulate recommendations regarding safety and clinical management during transport of COVID-19 patients._x000a__x000a_Results: The joint taskforce consisted of a panel of 12 experts who reached an agreement on a set of 17 recommendations specifying pertinent aspects on neonatal and paediatric COVID-19 patient transport. These included: case definition, personal protective equipment, airway management, equipment and strategies for invasive and non-invasive ventilation, special considerations for incubator and open stretcher transports, parents on transport and decontamination of transport vehicles._x000a__x000a_Conclusions: Our consensus recommendations aim to define current best-practice and should help guide transport teams dealing with infants and children with COVID-19 to work safely and effectively._x000a__x000a_Impact: We present European consensus recommendations on pertinent measures for transporting infants and children in times of the coronavirus (SARS-Cov-2 /COVID-19) pandemic.A panel of experts reviewed the evidence around transporting infants and children with proven or suspected COVID-19. Specific guidance on aspects of personal protective equipment, airway management and considerations for incubator and open stretcher transports is presented.Based on scant evidence, best-practice recommendations for neonatal and paediatric transport teams are presented, aiming for the protection of teams and patients. We highlight gaps in knowledge and areas of future research."/>
    <s v="07/07/2020"/>
    <d v="2020-07-08T00:00:00"/>
    <s v="https://www.nature.com/articles/s41390-020-1050-z"/>
    <s v="https://www.nature.com/articles/s41390-020-1050-z"/>
    <x v="0"/>
    <x v="0"/>
    <s v="Terheggen U, Heiring C, Kjellberg M, Hegardt F, Kneyber M, Gente M, Roehr CC, Jourdain G, Tissieres P, Ramnarayan P, Breindahl M, van den Berg J."/>
    <s v="Pediatr Res"/>
    <n v="2020"/>
    <s v="Peer-reviewed"/>
    <s v="10.1038/s41390-020-1050-z"/>
    <s v="English"/>
    <s v="Yes"/>
    <s v="Yes"/>
    <s v=""/>
    <s v="Yes"/>
    <x v="0"/>
    <s v=""/>
    <s v=""/>
    <s v=""/>
    <s v=""/>
    <s v=""/>
    <s v=""/>
    <s v=""/>
    <s v=""/>
    <s v=""/>
    <s v=""/>
    <s v=""/>
    <s v=""/>
    <s v=""/>
    <s v=""/>
    <s v=""/>
    <s v=""/>
    <s v=""/>
    <m/>
    <s v="Current week "/>
  </r>
  <r>
    <s v="Editorial - Children infected by SARS-CoV-2"/>
    <s v="None available"/>
    <s v="June 2020"/>
    <d v="2020-07-08T00:00:00"/>
    <s v="https://www.europeanreview.org/article/21714"/>
    <s v="https://www.europeanreview.org/article/21714"/>
    <x v="2"/>
    <x v="0"/>
    <s v="Liu G, Ji GH, Cheng YR, Zhou MY, Wang MW, Ye L, Zhang F, Chen J, Feng ZH."/>
    <s v="Eur Rev Med Pharmacol Sci"/>
    <n v="2020"/>
    <s v="Peer-reviewed"/>
    <s v="10.26355/eurrev_202006_21714"/>
    <s v="English"/>
    <s v="Yes"/>
    <s v="Yes"/>
    <s v=""/>
    <s v=""/>
    <x v="2"/>
    <s v=""/>
    <s v=""/>
    <s v=""/>
    <s v=""/>
    <s v=""/>
    <s v=""/>
    <s v=""/>
    <s v=""/>
    <s v=""/>
    <s v=""/>
    <s v=""/>
    <s v=""/>
    <s v=""/>
    <s v=""/>
    <s v=""/>
    <s v=""/>
    <s v=""/>
    <m/>
    <s v="Current week "/>
  </r>
  <r>
    <s v="Immunological aspects of coronavirus disease during pregnancy: an integrative review"/>
    <s v="OBJECTIVE_x000a__x000a_To review the immunological aspects of the 2019 coronavirus disease (COVID-19) in pregnancy, based on the scientific evidence currently available._x000a__x000a_METHODS_x000a__x000a_An integrative review was performed by two independent researchers, based on the literature available in the MEDLINE (via PubMed) and LILACS databases, using the descriptors “pregnancy” and “COVID-19”. This search included articles published up until 14th April 2020 published in English, Spanish or Portuguese. After reading the articles available in their entirety, those related specifically to the immunological aspects of the disease in pregnancy were selected. We initially found a total of 62 articles; 52 were accessed in full-text, and 5 were finally selected._x000a__x000a_RESULTS_x000a__x000a_Pregnant women are more affected by respiratory diseases possibly because of physiological, immune, and anatomical changes. Some studies highlight the important shift to a T-helper lymphocyte type 2 (Th2) immune response in pregnancy, as a potential contributor to the severity in cases of COVID-19. Additionally, the cytokine storm present in severe cases leads to an increased inflammatory state, which may deteriorate the clinical prognosis in this population. Therefore, pregnant women may represent a vulnerable group to COVID-19 infection, primarily due to the immune imbalance in the maternal-fetal interface._x000a__x000a_CONCLUSION_x000a__x000a_Maternal immune response probably plays an important role in the pathophysiology of this infection, although some details remain unsolved. Although further studies are needed to deeply investigate the immunological aspects of the disease in pregnancy, our findings may provide insights into the possible immune mechanisms involved in the pathophysiology of COVID-19 in pregnancy."/>
    <s v="07/03/2020"/>
    <d v="2020-07-09T00:00:00"/>
    <s v="https://www.scielo.br/scielo.php?script=sci_arttext&amp;pid=S0104-42302020000500696&amp;lng=en&amp;nrm=iso&amp;tlng=en"/>
    <s v="https://www.scielo.br/scielo.php?script=sci_arttext&amp;pid=S0104-42302020000500696&amp;lng=en&amp;nrm=iso&amp;tlng=en"/>
    <x v="0"/>
    <x v="3"/>
    <s v="Silva CRACD, Oliveira LV, Lopes LP, Santos WAGD, Agra IKR."/>
    <s v="Rev Assoc Med Bras (1992)"/>
    <n v="2020"/>
    <s v="Peer-reviewed"/>
    <s v="10.1590/1806-9282.66.5.696"/>
    <s v="English"/>
    <s v="Yes"/>
    <s v=""/>
    <s v=""/>
    <s v=""/>
    <x v="0"/>
    <s v=""/>
    <s v=""/>
    <s v=""/>
    <s v=""/>
    <s v=""/>
    <s v=""/>
    <s v=""/>
    <s v=""/>
    <s v=""/>
    <s v=""/>
    <s v=""/>
    <s v=""/>
    <s v=""/>
    <s v=""/>
    <s v=""/>
    <s v=""/>
    <s v=""/>
    <m/>
    <s v="Current week "/>
  </r>
  <r>
    <s v="COVID-19 Epidemic: Clinical Characteristics of Patients in Pediatric Isolation Ward"/>
    <s v="In order to accurately admit children with COVID-19 to an isolation ward, our study retrospectively analyzed the clinical characteristics of children in isolation wards during the COVID-19 epidemic. It was found that 55 cases (83.3%) had fever and 48 cases (72.7%) coughed in the isolated area, 31 cases (47%) had a history of exposure, 26 cases (39.4%) had a decrease in lymphocytes (LYM), more than half had an increase in lactate dehydrogenase and creatine kinase isoenzyme, 14 cases (21.2%) had positive SARS-CoV-2 nucleic acid, 58 cases (87.9%) had abnormal chest computed tomography (CT), and 11 cases (16.7%) had sinus arrhythmia. Therefore, for some suspected children with COVID-19, we can make a comprehensive judgment through clinical symptoms, epidemiological history, LYM number, myocardial enzyme spectrum, chest CT, and electrocardiogram; put these children in an isolation ward for treatment; and then transfer them to a general ward for treatment after excluding COVID-19."/>
    <s v="07/09/2020"/>
    <d v="2020-07-11T00:00:00"/>
    <s v="https://journals.sagepub.com/doi/full/10.1177/0009922820941228?url_ver=Z39.88-2003&amp;rfr_id=ori:rid:crossref.org&amp;rfr_dat=cr_pub%20%200pubmed"/>
    <s v="https://journals.sagepub.com/doi/full/10.1177/0009922820941228?url_ver=Z39.88-2003&amp;rfr_id=ori:rid:crossref.org&amp;rfr_dat=cr_pub%20%200pubmed"/>
    <x v="2"/>
    <x v="1"/>
    <s v="Zhu J, Wu Y."/>
    <s v="Clin Pediatr (Phila)"/>
    <n v="2020"/>
    <s v="Peer-reviewed"/>
    <s v="10.1177/0009922820941228"/>
    <s v="English"/>
    <s v=""/>
    <s v="Yes"/>
    <s v=""/>
    <s v=""/>
    <x v="2"/>
    <s v="66 cases with 17 cases in infancy and 14 cases in early childhood"/>
    <s v=""/>
    <s v=""/>
    <s v=""/>
    <s v=""/>
    <s v=""/>
    <s v="Yes"/>
    <s v="Yes"/>
    <s v=""/>
    <s v="Yes"/>
    <s v=""/>
    <s v=""/>
    <s v=""/>
    <s v=""/>
    <s v=""/>
    <s v=""/>
    <s v=""/>
    <m/>
    <s v="Current week "/>
  </r>
  <r>
    <s v="Gestational diabetes mellitus testing in the COVID-19 pandemic: The problems with simplifying the diagnostic process"/>
    <s v="Background: Multiple professional bodies have temporarily revised recommendations for gestational diabetes mellitus (GDM) testing during the COVID-19 pandemic to reduce person-to-person contact. The current Australian temporary criteria advise that if the fasting glucose is ≤4.6 mmol/L, then no glucose tolerance test (GTT) is required._x000a__x000a_Aims: The aim of this study is to examine the extent of underdiagnosis of GDM using a fasting glucose ≤4.6 mmol/L as a cut-off to determine that a GTT is not necessary._x000a__x000a_Materials and methods: De-identified data from pregnant women having a GTT test in the Illawarra area during a six-year period was used to determine the number of women with GDM and the proportion of positive cases that would be missed for different fasting glucose values._x000a__x000a_Results: There were 16 522 results identified and GDM was diagnosed in 12.2%. The majority of women were more than 30 years of age (85.2%) and diagnosed at ≥20 weeks gestation (81.1%). Of those diagnosed with GDM, 29% had a fasting glucose of ≤4.6 mmol/L and would have been missed._x000a__x000a_Conclusions: Our results show that using a fasting glucose of 4.6 mmol/L or less would miss nearly a third of women who would otherwise be diagnosed with GDM."/>
    <s v="07/13/2020"/>
    <d v="2020-07-15T00:00:00"/>
    <s v="https://obgyn.onlinelibrary.wiley.com/doi/full/10.1111/ajo.13203"/>
    <s v="https://obgyn.onlinelibrary.wiley.com/doi/full/10.1111/ajo.13203"/>
    <x v="19"/>
    <x v="7"/>
    <s v="van Gemert TE, Moses RG, Pape AV, Morris GJ."/>
    <s v="Aust N Z J Obstet Gynaecol"/>
    <n v="2020"/>
    <s v="Peer-reviewed"/>
    <s v="10.1111/ajo.13203"/>
    <s v="English"/>
    <s v="Yes"/>
    <s v=""/>
    <s v=""/>
    <s v="Yes"/>
    <x v="1"/>
    <s v=""/>
    <s v=""/>
    <s v=""/>
    <s v=""/>
    <s v=""/>
    <s v=""/>
    <s v=""/>
    <s v=""/>
    <s v=""/>
    <s v=""/>
    <s v=""/>
    <s v=""/>
    <s v=""/>
    <s v=""/>
    <s v=""/>
    <s v=""/>
    <s v=""/>
    <m/>
    <s v="Current week "/>
  </r>
  <r>
    <s v="Exploration of fire needling therapy on coronavirus disease 2019"/>
    <s v="Combined with previous clinical experience in anti-epidemic and acupuncture, the prevention program of fire needling therapy for coronavirus disease 2019 (COVID-19) was drawn out. Fire needling therapy has the effects of clearing heat, removing dampness, replenishing for the deficiency, removing stasis and detoxifying, which is mainly aimed at preventing populations, light and common types cases, and cases in the recovery period. Acupoints of governor vessel, lung meridian, bladder meridian and stomach meridian are mainly used in this program. For the special groups, such as children, elderly and weak, and pregnant women, Shenzhu (GV 12), Danshu (BL 19), Geshu (BL 17), Zhigou (TE 6), etc. are added. It is hoped that fire needling therapy will be applied in the community and square cabin hospitals as an effective supplement to anti-epidemic of traditional Chinese medicine (TCM)."/>
    <s v="07/12/2020"/>
    <d v="2020-07-11T00:00:00"/>
    <s v="https://pubmed.ncbi.nlm.nih.gov/32648389/"/>
    <s v="https://pubmed.ncbi.nlm.nih.gov/32648389/"/>
    <x v="2"/>
    <x v="3"/>
    <s v="Lin SY, Zhang YC, Wei YZ, Lin GH."/>
    <s v="Zhongguo Zhen Jiu"/>
    <n v="2020"/>
    <s v="Peer-reviewed"/>
    <s v="10.13703/j.0255-2930.20200223-k0007"/>
    <s v="Chinese"/>
    <s v="Yes"/>
    <s v="Yes"/>
    <s v=""/>
    <s v=""/>
    <x v="2"/>
    <s v=""/>
    <s v=""/>
    <s v=""/>
    <s v=""/>
    <s v=""/>
    <s v=""/>
    <s v=""/>
    <s v=""/>
    <s v=""/>
    <s v=""/>
    <s v=""/>
    <s v=""/>
    <s v=""/>
    <s v=""/>
    <s v=""/>
    <s v=""/>
    <s v=""/>
    <m/>
    <s v="Current week "/>
  </r>
  <r>
    <s v="Possible formation of pulmonary microthrombi in the early puerperium of pregnant women critically ill with COVID-19: Two case reports"/>
    <s v="Background_x000a_Limited data are available on the management of pregnant women with severe or critical forms of COVID-19, such as the optimal timing of provider-initiated delivery, and post-partum care, including antithrombotic prophylaxis. We present the clinical course, pre- and post-partum management, and outcomes of two pregnant women critically ill with COVID-19._x000a__x000a_Cases_x000a_Both women had confirmed SARS-CoV-2 pneumonia with rapid clinical decompensation that required admission to the intensive care unit, intubation, and delivery by emergency cesarean section at 32 and 29 weeks. Both patients clinically improved in the first two postoperative days, but this was followed by clinical, laboratory and radiological deterioration on the third postoperative day; however, they both improved again after full anticoagulation. This pattern suggests the possible formation of pulmonary microthrombi in the early puerperium. We discuss the challenges faced by the multiprofessional team in the management of these patients._x000a__x000a_Conclusions_x000a_There are few resources to guide health professionals caring for pregnant women with critical COVID-19. These two cases contribute to the rapidly evolving knowledge on the management and outcomes of pregnant women with COVID-19."/>
    <s v="06/27/2020"/>
    <d v="2020-07-09T00:00:00"/>
    <s v="https://www.ncbi.nlm.nih.gov/pmc/articles/PMC7320266/"/>
    <s v="https://www.ncbi.nlm.nih.gov/pmc/articles/PMC7320266/"/>
    <x v="7"/>
    <x v="1"/>
    <s v="Tutiya CT, Siaulys MM, Kondo MM, Miglioli-Galv√£o L, C A Galv√£o E, Pinheiro CC, Torloni MR, de Mello FB."/>
    <s v="Case Rep Womens Health"/>
    <n v="2020"/>
    <s v="Peer-reviewed"/>
    <s v="10.1016/j.crwh.2020.e00237"/>
    <s v="English"/>
    <s v="Yes"/>
    <s v=""/>
    <s v=""/>
    <s v=""/>
    <x v="2"/>
    <s v="2 pregnant women"/>
    <s v="Yes"/>
    <s v=""/>
    <s v=""/>
    <s v="Yes"/>
    <s v="Yes"/>
    <s v=""/>
    <s v=""/>
    <s v=""/>
    <s v=""/>
    <s v=""/>
    <s v=""/>
    <s v=""/>
    <s v=""/>
    <s v=""/>
    <s v=""/>
    <s v=""/>
    <m/>
    <s v="Current week "/>
  </r>
  <r>
    <s v="Implementation of universal testing for sars-cov-2 in pregnant women with intended admission for delivery"/>
    <s v="None available"/>
    <s v="07/10/2020"/>
    <d v="2020-07-14T00:00:00"/>
    <s v="https://www.ajog.org/article/S0002-9378(20)30729-8/pdf"/>
    <s v="https://www.ajog.org/article/S0002-9378(20)30729-8/pdf"/>
    <x v="5"/>
    <x v="1"/>
    <s v="Berkowitz KM, Goje O, Eaton J."/>
    <s v="Am J Obstet Gynecol"/>
    <n v="2020"/>
    <s v="Peer-reviewed"/>
    <s v="10.1016/j.ajog.2020.07.011"/>
    <s v="English"/>
    <s v="Yes"/>
    <s v=""/>
    <s v=""/>
    <s v="Yes"/>
    <x v="1"/>
    <s v="518 pregnant women"/>
    <s v="Yes"/>
    <s v=""/>
    <s v=""/>
    <s v="Yes"/>
    <s v="Yes"/>
    <s v=""/>
    <s v=""/>
    <s v=""/>
    <s v=""/>
    <s v=""/>
    <s v=""/>
    <s v=""/>
    <s v="Yes"/>
    <s v=""/>
    <s v=""/>
    <s v=""/>
    <m/>
    <s v="Current week "/>
  </r>
  <r>
    <s v="Maternal mental health in Nepal and its prioritization during COVID-19 pandemic: Missing the obvious"/>
    <s v="None available"/>
    <s v="07/04/2020"/>
    <d v="2020-07-13T00:00:00"/>
    <s v="https://www.ncbi.nlm.nih.gov/pmc/articles/PMC7334639/"/>
    <s v="https://www.ncbi.nlm.nih.gov/pmc/articles/PMC7334639/"/>
    <x v="20"/>
    <x v="0"/>
    <s v="Aryal S, Pant SB."/>
    <s v="Asian J Psychiatr"/>
    <n v="2020"/>
    <s v="Peer-reviewed"/>
    <s v="10.1016/j.ajp.2020.102281"/>
    <s v="English"/>
    <s v="Yes"/>
    <s v=""/>
    <s v=""/>
    <s v=""/>
    <x v="2"/>
    <s v=""/>
    <s v=""/>
    <s v=""/>
    <s v=""/>
    <s v=""/>
    <s v=""/>
    <s v=""/>
    <s v=""/>
    <s v=""/>
    <s v=""/>
    <s v=""/>
    <s v=""/>
    <s v=""/>
    <s v=""/>
    <s v=""/>
    <s v=""/>
    <s v=""/>
    <m/>
    <s v="Current week "/>
  </r>
  <r>
    <s v="How to perform a nasopharyngeal swab in adults and children in the COVID-19 era"/>
    <s v="The nasopharyngeal swab is currently the main testing method used to diagnose COVID-19. The principle is to collect respiratory cells infected by the virus and to use the RT-PCR (Reverse Transcription - Polymerase Chain Reaction) technique to detect the RNA of the virus. The false negative rate is high, about 30%, which can mainly be explained by an incorrect execution of the technique may increase the false negative rate and decrease the test's sensitivity. The aim of this note is to help healthcare providers to perform this test correctly in adults and children."/>
    <s v="06/05/2020"/>
    <d v="2020-07-11T00:00:00"/>
    <s v="https://www.ncbi.nlm.nih.gov/pmc/articles/PMC7274641/"/>
    <s v="https://www.ncbi.nlm.nih.gov/pmc/articles/PMC7274641/"/>
    <x v="0"/>
    <x v="0"/>
    <s v="Pondaven-Letourmy S, Alvin F, Boumghit Y, Simon F."/>
    <s v="Eur Ann Otorhinolaryngol Head Neck Dis"/>
    <n v="2020"/>
    <s v="Peer-reviewed"/>
    <s v="10.1016/j.anorl.2020.06.001"/>
    <s v="English"/>
    <s v=""/>
    <s v="Yes"/>
    <s v=""/>
    <s v=""/>
    <x v="0"/>
    <s v=""/>
    <s v=""/>
    <s v=""/>
    <s v=""/>
    <s v=""/>
    <s v=""/>
    <s v=""/>
    <s v=""/>
    <s v=""/>
    <s v=""/>
    <s v=""/>
    <s v=""/>
    <s v=""/>
    <s v=""/>
    <s v=""/>
    <s v=""/>
    <s v=""/>
    <m/>
    <s v="Current week "/>
  </r>
  <r>
    <s v="Should Pediatric Patients Be Prioritized When Rationing Life-Saving Treatments During the COVID-19 Pandemic?"/>
    <s v="Coronavirus disease 2019 (COVID-19) can lead to respiratory failure. Some patients require extracorporeal membrane oxygenation (ECMO) support. During the current pandemic, health care resources in some cities have been overwhelmed and doctors have faced complex decisions about resource allocation. We present a case in which a pediatric hospital caring for both children and adults seeks to establish guidelines for the use of ECMO if there are not enough resources to treat every patient. Experts in critical care, end of life care, bioethics and health policy discuss if age should guide rationing decisions."/>
    <s v="07/09/2020"/>
    <d v="2020-07-11T00:00:00"/>
    <s v="https://pediatrics.aappublications.org/content/early/2020/07/07/peds.2020-012542.long"/>
    <s v="https://pediatrics.aappublications.org/content/early/2020/07/07/peds.2020-012542.long"/>
    <x v="0"/>
    <x v="0"/>
    <s v="Antiel RM, Curlin FA, Persad G, White DB, Zhang C, Glickman A, Emanuel EJ, Lantos JD."/>
    <s v="Pediatrics"/>
    <n v="2020"/>
    <s v="Peer-reviewed"/>
    <s v="10.1542/peds.2020-012542"/>
    <s v="English"/>
    <s v=""/>
    <s v="Yes"/>
    <s v=""/>
    <s v=""/>
    <x v="0"/>
    <s v=""/>
    <s v=""/>
    <s v=""/>
    <s v=""/>
    <s v=""/>
    <s v=""/>
    <s v=""/>
    <s v=""/>
    <s v=""/>
    <s v=""/>
    <s v=""/>
    <s v=""/>
    <s v=""/>
    <s v=""/>
    <s v=""/>
    <s v=""/>
    <s v=""/>
    <m/>
    <s v="Current week "/>
  </r>
  <r>
    <s v="Increasing handwashing in young children: A brief review"/>
    <s v="Personal hygiene is critical for preventing the spread of infection. One important component of personal hygiene is handwashing. This review summarizes research on behavioral strategies to address handwashing in children, offers areas for additional research, and suggests a treatment package to teach handwashing to young children."/>
    <s v="07/08/2020"/>
    <d v="2020-07-09T00:00:00"/>
    <s v="https://onlinelibrary.wiley.com/doi/full/10.1002/jaba.732"/>
    <s v="https://onlinelibrary.wiley.com/doi/full/10.1002/jaba.732"/>
    <x v="0"/>
    <x v="3"/>
    <s v="Jess RL, Dozier CL."/>
    <s v="J Appl Behav Anal"/>
    <n v="2020"/>
    <s v="Peer-reviewed"/>
    <s v="10.1002/jaba.732"/>
    <s v="English"/>
    <s v=""/>
    <s v="Yes"/>
    <s v=""/>
    <s v=""/>
    <x v="0"/>
    <s v=""/>
    <s v=""/>
    <s v=""/>
    <s v=""/>
    <s v=""/>
    <s v=""/>
    <s v=""/>
    <s v=""/>
    <s v=""/>
    <s v=""/>
    <s v=""/>
    <s v=""/>
    <s v=""/>
    <s v=""/>
    <s v=""/>
    <s v=""/>
    <s v=""/>
    <m/>
    <s v="Current week "/>
  </r>
  <r>
    <s v="Proteinuria in Covid-19 pregnant women: Preeclampsia or severe infection?"/>
    <s v="None available"/>
    <s v="07/03/2020"/>
    <d v="2020-07-14T00:00:00"/>
    <s v="https://www.ejog.org/article/S0301-2115(20)30445-0/pdf"/>
    <s v="https://www.ejog.org/article/S0301-2115(20)30445-0/pdf"/>
    <x v="6"/>
    <x v="1"/>
    <s v="Dap M, Morel O."/>
    <s v="Eur J Obstet Gynecol Reprod Biol"/>
    <n v="2020"/>
    <s v="Peer-reviewed"/>
    <s v="10.1016/j.ejogrb.2020.07.005"/>
    <s v="English"/>
    <s v="Yes"/>
    <s v=""/>
    <s v=""/>
    <s v=""/>
    <x v="1"/>
    <s v="1 pregnant woman"/>
    <s v="Yes"/>
    <s v=""/>
    <s v="Yes"/>
    <s v="Yes"/>
    <s v="Yes"/>
    <s v=""/>
    <s v=""/>
    <s v=""/>
    <s v=""/>
    <s v=""/>
    <s v=""/>
    <s v=""/>
    <s v=""/>
    <s v=""/>
    <s v=""/>
    <s v=""/>
    <m/>
    <s v="Current week "/>
  </r>
  <r>
    <s v="Initial Observations of COVID-19 in US Children"/>
    <s v="COVID-19 has affected children differently than adults worldwide. Data on the clinical presentation of the infection in children is limited. We present a detailed account of pediatric inpatients infected with severe acute respiratory syndrome coronavirus 2 (SARS-CoV-2) virus at our institution during widespread local transmission, aiming to understand disease presentation and outcomes. A retrospective chart review was performed of children, ages 0-18 years, with a positive PCR test for SARS-CoV-2 on nasopharyngeal specimens admitted to our hospital over a four weeks period. We present clinical data from 22 patients and highlight the variability of the presentation. In our study, most children presented without respiratory illness or symptoms suggestive of COVID-19; many were identified only because of universal testing. Since children may have variable signs and symptoms of COVID-19 infection, targeted testing may miss some cases. "/>
    <s v="07/07/2020"/>
    <d v="2020-07-09T00:00:00"/>
    <s v="https://hosppeds.aappublications.org/content/early/2020/07/07/hpeds.2020-000257.long"/>
    <s v="https://hosppeds.aappublications.org/content/early/2020/07/07/hpeds.2020-000257.long"/>
    <x v="5"/>
    <x v="1"/>
    <s v="Agha R, Kojaoghlanian T, Avner JR."/>
    <s v="Hosp Pediatr"/>
    <n v="2020"/>
    <s v="Peer-reviewed"/>
    <s v="10.1542/hpeds.2020-000257"/>
    <s v="English"/>
    <s v="Yes"/>
    <s v="Yes"/>
    <s v=""/>
    <s v=""/>
    <x v="1"/>
    <s v="22 patients (ages 11 days to 18 years)"/>
    <s v="Yes"/>
    <s v=""/>
    <s v="Yes"/>
    <s v="Yes"/>
    <s v="Yes"/>
    <s v="Yes"/>
    <s v="Yes"/>
    <s v=""/>
    <s v="Yes"/>
    <s v="Yes"/>
    <s v=""/>
    <s v=""/>
    <s v=""/>
    <s v=""/>
    <s v=""/>
    <s v=""/>
    <m/>
    <s v="Current week "/>
  </r>
  <r>
    <s v="Impact of Covid19 on a tertiary care pediatric oncology and stem cell transplant unit in Riyadh, Saudi Arabia"/>
    <s v="Since the beginning of the COVID-19 pandemic, an optimal management of vulnerable patients, such as pregnant women, has been regarded as a challenge for healthcare professionals. Although thrombocytopaenia is considered a minor criterion for admission within an intensive care unit, a low platelet count has been observed in COVID-19 patients, including a pregnant woman, who developed severe pulmonary complications. Furthermore, thrombocytopaenia has been proposed as a potential biomarker in order to identify cases at high-risk complications. Nevertheless, thrombocytopaenia is a relatively frequent condition observed in pregnancy. In this context, a differential diagnosis is essential for the correct management of COVID-19 pregnant women."/>
    <s v="07/12/2020"/>
    <d v="2020-07-13T00:00:00"/>
    <s v="https://onlinelibrary.wiley.com/doi/full/10.1002/pbc.28560"/>
    <s v="https://onlinelibrary.wiley.com/doi/full/10.1002/pbc.28560"/>
    <x v="21"/>
    <x v="1"/>
    <s v="Ahmad N, Essa MF, Sudairy R."/>
    <s v="Pediatr Blood Cancer"/>
    <n v="2020"/>
    <s v="Peer-reviewed"/>
    <s v="10.1002/pbc.28560"/>
    <s v="English"/>
    <s v=""/>
    <s v="Yes"/>
    <s v=""/>
    <s v="Yes"/>
    <x v="1"/>
    <s v="2 time periods and 40 children total"/>
    <s v=""/>
    <s v=""/>
    <s v=""/>
    <s v=""/>
    <s v=""/>
    <s v="Yes"/>
    <s v=""/>
    <s v=""/>
    <s v=""/>
    <s v=""/>
    <s v=""/>
    <s v=""/>
    <s v=""/>
    <s v="Yes"/>
    <s v=""/>
    <s v=""/>
    <m/>
    <s v="Current week "/>
  </r>
  <r>
    <s v="Thrombocytopaenia in pregnancy: the importance of differential diagnosis during the COVID-19 pandemic"/>
    <s v="Since the beginning of the COVID-19 pandemic, an optimal management of vulnerable patients, such as pregnant women, has been regarded as a challenge for healthcare professionals. Although thrombocytopaenia is considered a minor criterion for admission within an intensive care unit, a low platelet count has been observed in COVID-19 patients, including a pregnant woman, who developed severe pulmonary complications. Furthermore, thrombocytopaenia has been proposed as a potential biomarker in order to identify cases at high-risk complications. Nevertheless, thrombocytopaenia is a relatively frequent condition observed in pregnancy. In this context, a differential diagnosis is essential for the correct management of COVID-19 pregnant women."/>
    <s v="07/08/2020"/>
    <d v="2020-07-10T00:00:00"/>
    <e v="#REF!"/>
    <e v="#REF!"/>
    <x v="0"/>
    <x v="0"/>
    <s v="Zitiello A, Grant GE, Ben Ali N, Feki A."/>
    <s v="J Matern Fetal Neonatal Med"/>
    <n v="2020"/>
    <s v="Peer-reviewed"/>
    <s v="10.1080/14767058.2020.1786527"/>
    <s v="English"/>
    <s v="Yes"/>
    <s v=""/>
    <s v=""/>
    <s v=""/>
    <x v="0"/>
    <s v=""/>
    <s v=""/>
    <s v=""/>
    <s v=""/>
    <s v=""/>
    <s v=""/>
    <s v=""/>
    <s v=""/>
    <s v=""/>
    <s v=""/>
    <s v=""/>
    <s v=""/>
    <s v=""/>
    <s v=""/>
    <s v=""/>
    <s v=""/>
    <s v=""/>
    <m/>
    <s v="Current week "/>
  </r>
  <r>
    <s v="Histological characterization of placenta in COVID19 pregnant women"/>
    <s v="None available"/>
    <s v="06/23/2020"/>
    <d v="2020-07-14T00:00:00"/>
    <s v="https://www.ejog.org/article/S0301-2115(20)30416-4/pdf"/>
    <s v="https://www.ejog.org/article/S0301-2115(20)30416-4/pdf"/>
    <x v="8"/>
    <x v="1"/>
    <s v="Cribi√π FM, Croci GA, Del Gobbo A, Rizzuti T, Iurlaro E, Tondo M, Viscardi A, Bosari S, Ferrero S."/>
    <s v="Eur J Obstet Gynecol Reprod Biol"/>
    <n v="2020"/>
    <s v="Peer-reviewed"/>
    <s v="10.1016/j.ejogrb.2020.06.041"/>
    <s v="English"/>
    <s v="Yes"/>
    <s v=""/>
    <s v="Yes"/>
    <s v=""/>
    <x v="1"/>
    <s v="9 pregnant women"/>
    <s v="Yes"/>
    <s v=""/>
    <s v="Yes"/>
    <s v="Yes"/>
    <s v=""/>
    <s v=""/>
    <s v=""/>
    <s v=""/>
    <s v=""/>
    <s v=""/>
    <s v="Yes"/>
    <s v=""/>
    <s v=""/>
    <s v=""/>
    <s v=""/>
    <s v=""/>
    <m/>
    <s v="Current week "/>
  </r>
  <r>
    <s v="COVID-19 as a trigger of acute chest syndrome in a pregnant woman with sickle cell anemia"/>
    <s v="None available"/>
    <s v="06/18/2020"/>
    <d v="2020-07-11T00:00:00"/>
    <s v="https://www.ncbi.nlm.nih.gov/pmc/articles/PMC7301062/"/>
    <s v="https://www.ncbi.nlm.nih.gov/pmc/articles/PMC7301062/"/>
    <x v="7"/>
    <x v="1"/>
    <s v="Justino CC, Campanharo FF, Augusto MN, Morais SC, Figueiredo MS."/>
    <s v="Hematol Transfus Cell Ther"/>
    <n v="2020"/>
    <s v="Peer-reviewed"/>
    <s v="10.1016/j.htct.2020.06.003"/>
    <s v="English"/>
    <s v="Yes"/>
    <s v=""/>
    <s v=""/>
    <s v=""/>
    <x v="2"/>
    <s v="1 pregnant woman"/>
    <s v="Yes"/>
    <s v=""/>
    <s v="Yes"/>
    <s v="Yes"/>
    <s v="Yes"/>
    <s v=""/>
    <s v=""/>
    <s v=""/>
    <s v=""/>
    <s v=""/>
    <s v=""/>
    <s v=""/>
    <s v=""/>
    <s v=""/>
    <s v=""/>
    <s v=""/>
    <m/>
    <s v="Current week "/>
  </r>
  <r>
    <s v="COVID-19 and immunomodulation treatment for women with reproductive failures"/>
    <s v="COVID-19 pandemic is affecting various areas of health care, including human reproduction. Many women with reproductive failures, during the peri-implantation period and pregnancy, are on the immunotherapy using immune modulators and immunosuppressant due to underlying autoimmune diseases, cellular immune dysfunction, and rheumatic conditions. Many questions have been raised for women with immunotherapy during the COVID-19 pandemic, including infection susceptibility, how to manage women with an increased risk of and active COVID-19 infection. SARS-CoV-2 is a novel virus, and not enough information exists. Yet, we aim to review the data from previous coronavirus outbreaks and current COVID-19 and provide interim guidelines for immunotherapy in women with reproductive failures."/>
    <s v="06/12/2020"/>
    <d v="2020-07-08T00:00:00"/>
    <s v="https://www.ncbi.nlm.nih.gov/pmc/articles/PMC7291967/"/>
    <s v="https://www.ncbi.nlm.nih.gov/pmc/articles/PMC7291967/"/>
    <x v="0"/>
    <x v="0"/>
    <s v="Kwak-Kim J., Ota K., Sung N., Huang C., Alsubki L., Lee S., Han J.W., Han A., Yang X., Saab W., Derbala Y., Wang W.-J., He Q., Liao A., Takahashi T., Cavalcante M.B., Barini R., Bao S., Fukui A., Lédée N., Coulam C."/>
    <s v="Journal of Reproductive Immunology (2020) 141 Article Number: 103168. Date of Publication: 1 Sep 2020"/>
    <n v="2020"/>
    <s v="Peer-reviewed"/>
    <s v="10.1016/j.jri.2020.103168"/>
    <s v="English"/>
    <s v="Yes"/>
    <s v=""/>
    <s v=""/>
    <s v=""/>
    <x v="0"/>
    <s v=""/>
    <s v=""/>
    <s v=""/>
    <s v=""/>
    <s v=""/>
    <s v=""/>
    <s v=""/>
    <s v=""/>
    <s v=""/>
    <s v=""/>
    <s v=""/>
    <s v=""/>
    <s v=""/>
    <s v=""/>
    <s v=""/>
    <s v=""/>
    <s v=""/>
    <m/>
    <s v="Current week "/>
  </r>
  <r>
    <s v="Prospects for improving future mental health of children through prenatal maternal micronutrient supplementation in China"/>
    <s v="Prenatal micronutrients in pregnant women’s diets, including supplements, have an essential role in fetal brain development and may reduce the risk of mental disorders in offspring. Folic acid, vitamin D, omega‐3 fatty acids, and choline have been investigated for this purpose. Folic acid supplementation throughout pregnancy has well‐established positive effects. Vitamin D, administered to the mother before birth or to the newborn, has also been shown to reduce the risk of neurodevelopmental disorders. Omega‐3 fatty acids during pregnancy have a more uncertain role, with recent trials questioning a beneficial effect on cognition and attention deficit disorder, despite positive effects on prematurity and neonatal wheezing prevention. Choline supplementation is associated with positive effects on cognition and behavior, including early behaviors associated with the development of autism and schizophrenia. There is no experience yet with COVID‐19, but adverse effects on fetal brain development of most common coronaviruses are mitigated by higher choline levels. Maternal dietary supplementation of nutrients is a benign and inexpensive intervention in pregnancy to prevent life‐long disability from mental illness. Use of dietary supplements in poorer, rural areas of China is below recommendations. Physicians, midwives, and public health officials in China can promote prenatal nutrient supplementation to reduce the future burden of mental illnesses that might be prevented before birth."/>
    <s v="06/24/2020"/>
    <d v="2020-07-08T00:00:00"/>
    <s v="https://onlinelibrary.wiley.com/doi/full/10.1002/ped4.12199"/>
    <s v="https://onlinelibrary.wiley.com/doi/full/10.1002/ped4.12199"/>
    <x v="2"/>
    <x v="3"/>
    <s v="Li Y., Freedman R."/>
    <s v="Pediatric Investigation (2020) 4:2 (118-126). Date of Publication: 1 Jun 2020"/>
    <n v="2020"/>
    <s v="Peer-reviewed"/>
    <s v="10.1002/ped4.12199"/>
    <s v="English"/>
    <s v="Yes"/>
    <s v=""/>
    <s v=""/>
    <s v=""/>
    <x v="2"/>
    <s v=""/>
    <s v=""/>
    <s v=""/>
    <s v=""/>
    <s v=""/>
    <s v=""/>
    <s v=""/>
    <s v=""/>
    <s v=""/>
    <s v=""/>
    <s v=""/>
    <s v=""/>
    <s v=""/>
    <s v=""/>
    <s v=""/>
    <s v=""/>
    <s v=""/>
    <m/>
    <s v="Current week "/>
  </r>
  <r>
    <s v="Pediatric Coronavirus Disease 2019 and Radiographic Screening: Identification of Patients at Risk"/>
    <s v="As the coronavirus disease 2019 (COVID-19) pandemic continues globally, there are an increasing number of pediatric cases. Since the initial symptoms of COVID-19 may overlap and co-exist with other respiratory infections typically affecting children, this review examines the use of computed tomography as a diagnostic and management tool. Children with preexisting conditions may be particularly prone to a more severe course. This study reviews and analytically summarizes the findings typically associated with severe acute respiratory syndrome coronavirus 2 in contrast with other more usual lower respiratory tract infections."/>
    <s v="06/17/2020"/>
    <d v="2020-07-09T00:00:00"/>
    <s v="https://www.liebertpub.com/doi/10.1089/ped.2020.1166"/>
    <s v="https://www.liebertpub.com/doi/10.1089/ped.2020.1166"/>
    <x v="0"/>
    <x v="3"/>
    <s v="Dosanjh A."/>
    <s v="Pediatric, Allergy, Immunology, and Pulmonology (2020) 33:2 (53-56). Date of Publication: 1 Jun 2020"/>
    <n v="2020"/>
    <s v="Peer-reviewed"/>
    <s v="10.1089/ped.2020.1166"/>
    <s v="English"/>
    <s v=""/>
    <s v="Yes"/>
    <s v=""/>
    <s v=""/>
    <x v="0"/>
    <s v=""/>
    <s v=""/>
    <s v=""/>
    <s v=""/>
    <s v=""/>
    <s v=""/>
    <s v=""/>
    <s v=""/>
    <s v=""/>
    <s v=""/>
    <s v=""/>
    <s v=""/>
    <s v=""/>
    <s v=""/>
    <s v=""/>
    <s v=""/>
    <s v=""/>
    <m/>
    <s v="Current week "/>
  </r>
  <r>
    <s v="Responses of three urban U.S. Children's Hospitals to COVID-19: Seattle, New York and New Orleans"/>
    <s v="Since January 2020, there has been a worldwide pandemic of COVID-19, caused by a novel coronavirus–severe acute respiratory syndrome coronavirus 2. The United States has been particularly affected, with the largest number of confirmed cases in a single country in the world. Healthcare systems for adults as well as children have dealt with challenges. This article will reflect on the experiences of selected children’s hospitals in Seattle, New York City, and New Orleans, three of the “hotspots” in the US and share common aspects and lessons learned from these experiences. This article discusses testing and cohorting of patients, personal protective equipment utilization, limiting workplace exposure, and information sharing."/>
    <s v="06/11/20202"/>
    <d v="2020-07-09T00:00:00"/>
    <s v="https://www.sciencedirect.com/science/article/pii/S1526054220300877"/>
    <s v="https://www.sciencedirect.com/science/article/pii/S1526054220300877"/>
    <x v="5"/>
    <x v="0"/>
    <s v="Jain P.N., Finger L., Schieffelin J.S., Zerr D.M., Hametz P.A."/>
    <s v="Paediatric Respiratory Reviews (2020). Date of Publication: 2020"/>
    <n v="2020"/>
    <s v="Peer-reviewed"/>
    <s v="10.1016/j.prrv.2020.06.002"/>
    <s v="English"/>
    <s v=""/>
    <s v="Yes"/>
    <s v=""/>
    <s v="Yes"/>
    <x v="1"/>
    <s v=""/>
    <s v=""/>
    <s v=""/>
    <s v=""/>
    <s v=""/>
    <s v=""/>
    <s v=""/>
    <s v=""/>
    <s v=""/>
    <s v=""/>
    <s v=""/>
    <s v=""/>
    <s v=""/>
    <s v=""/>
    <s v=""/>
    <s v=""/>
    <s v=""/>
    <m/>
    <s v="Current week "/>
  </r>
  <r>
    <s v="Probable Vertical Transmission of SARS-CoV-2 Infection"/>
    <s v="Background: _x000a_To date, although neonatal infections with severe acute respiratory syndrome coronovirus 2 (SARS-CoV-2) have been described, none of these have been proven to be the result of vertical transmission of SARS-CoV-2._x000a__x000a_Methods: _x000a_We describe the probable vertical transmission of SARS-CoV-2 in a neonate born to a mother with coronavirus disease 2019 (COVID-19)._x000a__x000a_Results: _x000a_Following cesarean section, the neonate was kept in strict isolation. Molecular tests for SARS-CoV-2 on respiratory samples, blood, and meconium were initially negative, but positive on a nasopharyngeal aspirate on the third day of life. On day 5, the neonate developed fever and coryza, which spontaneously resolved. Viral genomic analysis from the mother and neonate showed identical sequences except for 1 nucleotide._x000a__x000a_Conclusion: _x000a_This report has important implications for infection control and clinical management of pregnant women with COVID-19 and their newborns."/>
    <s v="7/10/2020"/>
    <d v="2020-07-14T00:00:00"/>
    <s v="https://journals.lww.com/pidj/Abstract/9000/Probable_Vertical_Transmission_of_SARS_CoV_2.96098.aspx"/>
    <s v="https://journals.lww.com/pidj/Abstract/9000/Probable_Vertical_Transmission_of_SARS_CoV_2.96098.aspx"/>
    <x v="17"/>
    <x v="0"/>
    <s v="Demirjian A, Singh C, Tebruegge M, Herbert R, Draz N, Mirfenderesky M, Jones V, Hinstridge P, Seneviratne R, Myers R, Ellis J, Miah S, Meadows CI, Kenny J, Alonso A, Handforth J, Perkins S, Butler M, Blackburn F, Douthwaite S, Pillay D, Chand M, Zambon M."/>
    <s v="Pediatr Infect Dis J"/>
    <n v="2020"/>
    <s v="Peer-reviewed"/>
    <s v="10.1097/INF.0000000000002821"/>
    <s v="English"/>
    <s v="Yes"/>
    <s v=""/>
    <s v="Yes"/>
    <s v=""/>
    <x v="1"/>
    <n v="1"/>
    <s v="Yes"/>
    <s v=""/>
    <s v=""/>
    <s v="Yes"/>
    <s v=""/>
    <s v=""/>
    <s v=""/>
    <s v=""/>
    <s v=""/>
    <s v=""/>
    <s v="Yes"/>
    <s v="Yes"/>
    <s v=""/>
    <s v=""/>
    <s v=""/>
    <s v=""/>
    <m/>
    <s v="Current week "/>
  </r>
  <r>
    <s v="Cardiovascular disease in COVID-19: a systematic review and meta-analysis of 10,898 patients and proposal of a triage risk stratification tool"/>
    <s v="Background_x000a_Coronavirus disease 2019 (COVID-19) pandemic has drastically affected global health. Despite several studies, there is yet a dearth of data regarding the mechanisms of cardiac injury, clinical presentation, risk factors, and treatment of COVID-19-associated cardiovascular disease. This systematic review and meta-analysis is aimed at defining the clinical, electrocardiographic, and pathologic spectrum of cardiovascular disease (CVD), frequency of elevated cardiac and inflammatory biomarkers, and their frequency and relationship with severity of the disease and mortality in COVID-19 patients and to develop a triage risk stratification tool (TRST) that can serve as a guide for the timely recognition of the high-risk patients and mechanism-targeted therapy. We conducted an online search in databases of PubMed and Embase to identify relevant studies. Data selection was in concordance with PRISMA guidelines. Results were presented as pooled frequencies, odds ratio, standardized mean difference (SMD), and forest and funnel plots._x000a__x000a_Results_x000a_We gathered a total of 54 studies and included 35 of them in our meta-analysis. Acute cardiac injury occurred in more than 25% of cases, mortality was 20 times higher, and admission to intensive care unit increased by 13.5 times. Hypertension was the most common pre-existing comorbidity with a frequency of 29.2%, followed by diabetes mellitus (13.5%). The deceased group of patients had higher cardiac and inflammatory biomarkers, with statistically significant SMD, compared with survivors. Pediatric patients were predominantly mildly affected. However, less frequently, the presentation was very similar to Kawasaki disease or Kawasaki shock syndrome. This latter presentation hass been called as multisystem inflammatory syndrome in children (MIS-C)._x000a__x000a_Conclusions_x000a_There is a wide spectrum of cardiac involvement in COVID-19 patients, and hence a Triage Risk Stratification Tool can serve as a guide for the timely recognition of the high-risk patients and mechanism-targeted therapy."/>
    <s v="7/13/2020"/>
    <d v="2020-07-15T00:00:00"/>
    <s v="https://www.ncbi.nlm.nih.gov/pmc/articles/PMC7356124/"/>
    <s v="https://www.ncbi.nlm.nih.gov/pmc/articles/PMC7356124/"/>
    <x v="3"/>
    <x v="3"/>
    <s v="Momtazmanesh S, Shobeiri P, Hanaei S, Mahmoud-Elsayed H, Dalvi B, Malakan Rad E."/>
    <s v="Egypt Heart J"/>
    <n v="2020"/>
    <s v="Peer-reviewed"/>
    <s v="10.1186/s43044-020-00075-z"/>
    <s v="English"/>
    <s v=""/>
    <s v="Yes"/>
    <s v=""/>
    <s v=""/>
    <x v="0"/>
    <s v="35 studies"/>
    <s v="Yes"/>
    <s v="Yes"/>
    <s v="Yes"/>
    <s v="Yes"/>
    <s v=""/>
    <s v="Yes"/>
    <s v="Yes"/>
    <s v="Yes"/>
    <s v="Yes"/>
    <s v=""/>
    <s v=""/>
    <s v=""/>
    <s v=""/>
    <s v=""/>
    <s v=""/>
    <s v=""/>
    <m/>
    <s v="Current week "/>
  </r>
  <r>
    <s v="Severe acute respiratory syndrome coronavirus 2(SARS-CoV-2) infection during late pregnancy: a report of 18 patients from Wuhan, China"/>
    <s v="Background_x000a_Compared with Severe Acute Respiratory Syndrome (SARS) and Middle East Respiratory Syndrome (MERS), Corona Virus Disease 2019(COVID-19) spread more rapidly and widely. The population was generally susceptible. However, reports on pregnant women infected with SARS-CoV-2 were very limited. By sharing the clinical characteristics, treatments and outcomes of 18 patients with COVID-19 during late pregnancy, we hope to provide some references for obstetric treatment and management._x000a__x000a_Methods_x000a_A total of 18 patients with COVID-19 treated at Renmin Hospital of Wuhan University were collected. The epidemiological characteristics, clinical manifestations, laboratory tests, chest CT and pregnancy outcomes were performed for analysis._x000a__x000a_Results_x000a_1. 18 cases of late pregnancy infected with SARS-CoV-2 pneumonia were delivered at 35 + 5 weeks to 41 weeks. According to the clinical classification of COVID-19, 1 case was mild type, 16 cases were ordinary type, and 1 case was severe type. 2. According to imaging examinations: 15 (83%) cases showed unilateral or bilateral pneumonia, 2 (11%) cases had pulmonary infection with pleural effusion, and 1 (6%) case had no abnormal imaging changes. 8 (44%) cases were positive and 10 (56%) cases were negative for nasopharyngeal-swab tests of SARS-CoV-2. 3. Among the 18 newborns, there were 3 (17%) premature infants, 1 (6%) case of mild asphyxia, 5 (28%) cases of bacterial pneumonia, 1 (6%) case of gastrointestinal bleeding, 1 (6%) case of necrotizing enteritis, 2 (11%) cases of hyperbilirubinemia and 1 (6%) case of diarrhea. All the newborns were negative for the first throat swab test of SARS-CoV-2 after birth. 4. Follow-up to Mar 7, 2020, no maternal and neonatal deaths occurred._x000a__x000a_Conclusions_x000a_The majority of patients in late term pregnancy with COVID-19 were of ordinary type, and they were less likely to develop into critical pneumonia after early isolation and antiviral treatment. Vertical transmission of SARS-CoV-2 was not detected, but the proportion of neonatal bacterial pneumonia was higher than other neonatal diseases in newborns."/>
    <s v="7/8/2020"/>
    <d v="2020-07-10T00:00:00"/>
    <s v="https://bmcpregnancychildbirth.biomedcentral.com/articles/10.1186/s12884-020-03026-3"/>
    <s v="https://bmcpregnancychildbirth.biomedcentral.com/articles/10.1186/s12884-020-03026-3"/>
    <x v="2"/>
    <x v="1"/>
    <s v="Zhang L, Dong L, Ming L, Wei M, Li J, Hu R, Yang J."/>
    <s v=" "/>
    <n v="2020"/>
    <s v="Peer-reviewed"/>
    <s v="10.1186/s12884-020-03026-3"/>
    <s v="English"/>
    <s v="Yes"/>
    <s v="Yes"/>
    <s v="Yes"/>
    <s v=""/>
    <x v="2"/>
    <s v="18 pregnant, 18 newborn"/>
    <s v="Yes"/>
    <s v=""/>
    <s v="Yes"/>
    <s v="Yes"/>
    <s v="Yes"/>
    <s v="Yes"/>
    <s v="Yes"/>
    <s v=""/>
    <s v="Yes"/>
    <s v="Yes"/>
    <s v="Yes"/>
    <s v="Yes"/>
    <s v=""/>
    <s v=""/>
    <s v=""/>
    <s v=""/>
    <m/>
    <s v="Current week "/>
  </r>
  <r>
    <s v="Association between social support and anxiety among pregnant women in the third trimester during the coronavirus disease 2019 (COVID-19) epidemic in Qingdao, China: The mediating effect of risk perception"/>
    <s v="Background:_x000a_Coronavirus disease 2019 (COVID-19) is a public health emergency of international concern and poses a threat to the mental health of pregnant women._x000a__x000a_Aim:_x000a_The purpose of this study was to investigate the relationship between social support and anxiety, and the mediating effect of risk perception during the COVID-19 epidemic in the third trimester pregnant women in Qingdao, China._x000a__x000a_Methods:_x000a_From 16 to 21 February 2020, an online survey was conducted, which collected the information on demographic data, anxiety, social support and risk perception to COVID-19 of women with established medical records in the ambulatory of the Department of Obstetrics at the Affiliated Hospital of Qingdao University. Anxiety was assessed by the Self-Rating Anxiety Scale (SAS), social support was assessed by the Social Support Rating Scale (SSRS) and risk perception was assessed by a self-designed questionnaire._x000a__x000a_Results:_x000a_This study had 308 participants with an average of 31.02 ± 3.91 years. During the period of prevention and control of the epidemic, most pregnant women adopted protective measures, such as wearing masks (97.4%), washing hands frequently (88.3%) and staying at home (76.3%). The average SAS, SSRS and risk perception scores of the participants were 42.45 ± 6.98, 44.60 ± 7.00 and 21.60 ± 5.74, respectively. The total effect of maternal social support on anxiety was −2.63 (95% confidence interval (CI): −4.40 ~ −1.44, p &lt; .001), the direct effect was −1.44 (95% CI: −2.74 ~ −0.35, p &lt; .05) and the indirect effect was −1.19 (95% CI: −2.49 ~ −0.51, p &lt; .001)._x000a__x000a_Conclusion:_x000a_The third trimester pregnant women had a high level of social support, a medium level of risk perception to COVID-19 and were susceptible to anxiety. Risk perception played a mediating role between social support and anxiety."/>
    <s v="7/9/2020"/>
    <d v="2020-07-10T00:00:00"/>
    <s v="https://journals.sagepub.com/doi/10.1177/0020764020941567"/>
    <s v="https://journals.sagepub.com/doi/10.1177/0020764020941567"/>
    <x v="2"/>
    <x v="8"/>
    <s v="Yue C, Liu C, Wang J, Zhang M, Wu H, Li C, Yang X."/>
    <s v="Int J Soc Psychiatry"/>
    <n v="2020"/>
    <s v="Peer-reviewed"/>
    <s v="10.1177/0020764020941567"/>
    <s v="English"/>
    <s v="Yes"/>
    <s v=""/>
    <s v=""/>
    <s v="Yes"/>
    <x v="2"/>
    <n v="308"/>
    <s v="Yes"/>
    <s v="Yes"/>
    <s v=""/>
    <s v="Yes"/>
    <s v=""/>
    <s v=""/>
    <s v=""/>
    <s v=""/>
    <s v=""/>
    <s v=""/>
    <s v=""/>
    <s v=""/>
    <s v="Yes"/>
    <s v=""/>
    <s v=""/>
    <s v=""/>
    <m/>
    <s v="Current week "/>
  </r>
  <r>
    <s v="Intrauterine transmission of sars-cov-2 infection in a preterm infant"/>
    <s v="We present a preterm infant who developed a fever and mild respiratory disease on the second day of life. Infant severe acute respiratory syndrome coronavirus 2 (SARS-CoV-2) nasopharyngeal testing was positive at 24 and 48 hours of life. Placenta histopathology revealed SARS-CoV-2 infection by electron microscopy and immunohistochemistry. Further understanding of the risk factors that lead to in utero transmission of SARS-CoV-2 infection is needed."/>
    <s v="7/10/2020"/>
    <d v="2020-07-14T00:00:00"/>
    <s v="https://journals.lww.com/pidj/Abstract/9000/INTRAUTERINE_TRANSMISSION_OF_SARS_COV_2_INFECTION.96099.aspx"/>
    <s v="https://journals.lww.com/pidj/Abstract/9000/INTRAUTERINE_TRANSMISSION_OF_SARS_COV_2_INFECTION.96099.aspx"/>
    <x v="5"/>
    <x v="1"/>
    <s v="Sisman J, Jaleel MA, Moreno W, Rajaram V, Collins RRJ, Savani RC, Rakheja D, Evans AS."/>
    <s v="Pediatr Infect Dis J"/>
    <n v="2020"/>
    <s v="Peer-reviewed"/>
    <s v="10.1097/INF.0000000000002815"/>
    <s v="English"/>
    <s v="Yes"/>
    <s v="Yes"/>
    <s v="Yes"/>
    <s v=""/>
    <x v="1"/>
    <n v="1"/>
    <s v="Yes"/>
    <s v=""/>
    <s v="Yes"/>
    <s v="Yes"/>
    <s v="Yes"/>
    <s v="Yes"/>
    <s v="Yes"/>
    <s v=""/>
    <s v="Yes"/>
    <s v="Yes"/>
    <s v=""/>
    <s v="Yes"/>
    <s v=""/>
    <s v=""/>
    <s v=""/>
    <s v=""/>
    <m/>
    <s v="Current week "/>
  </r>
  <r>
    <s v="Debate: COVID-19 and psychological well-being of children and adolescents in Italy"/>
    <s v="Italy was the first country in Europe to deal with COVID‐19. Measures taken by the government to contain the spread of the virus were based mainly on quarantine and social distancing, with dramatic economic, social and psychological consequences. Since March, Italian children and adolescents are facing school closures, which have caused a disruption in the daily lives of millions of young people and their families. To date, despite the slow reopening, the government has decided to maintain school closures for the entire academic year, leaving the future of young people in uncertainty. There is already some evidence that quarantine and social isolation are having negative impact on children's and adolescents' psychological well‐being. Moreover, this situation will mainly affect those children and adolescents with pre‐existing vulnerabilities and those suffering of mental disorders. It is imperative to keep young people’s needs at the core of reconstruction plans, allowing them to return to school safely, and providing them with some strategies to heal and dealing with this stressful and potentially traumatic situation."/>
    <s v="7/12/2020"/>
    <d v="2020-07-13T00:00:00"/>
    <s v="https://acamh.onlinelibrary.wiley.com/doi/full/10.1111/camh.12405"/>
    <s v="https://acamh.onlinelibrary.wiley.com/doi/full/10.1111/camh.12405"/>
    <x v="8"/>
    <x v="0"/>
    <s v="Caffo E, Scandroglio F, Asta L."/>
    <s v="Child Adolesc Ment Health"/>
    <n v="2020"/>
    <s v="Peer-reviewed"/>
    <s v="10.1111/camh.12405"/>
    <s v="English"/>
    <s v=""/>
    <s v="Yes"/>
    <s v=""/>
    <s v="Yes"/>
    <x v="1"/>
    <s v="n/a"/>
    <s v=""/>
    <s v=""/>
    <s v=""/>
    <s v=""/>
    <s v=""/>
    <s v=""/>
    <s v=""/>
    <s v="Yes"/>
    <s v=""/>
    <s v=""/>
    <s v=""/>
    <s v=""/>
    <s v=""/>
    <s v="Yes"/>
    <s v=""/>
    <s v=""/>
    <m/>
    <s v="Current week "/>
  </r>
  <r>
    <s v="Management of childhood-onset autoinflammatory diseases during the COVID-19 pandemic"/>
    <s v="Concerns regarding the comorbidity as a significant risk factor for Coronavirus Disease-2019 (COVID-19), gave rise to an urgent need for studies evaluating patients with chronic conditions such as autoinflammatory diseases (AIDs). We prepared a web-based survey investigating the clinical findings and contact histories among pediatric patients with AIDs. Confirmed COVID-19 cases, patients with contact history and those with symptoms which were highly suggestive of COVID-19 were called via phone or recruited to a video or face to face appointment. Data of AIDs were obtained from their medical records, retrospectively. Laboratory and screening findings were confirmed by our national health registry website. There were 404 patients (217 female) eligible for the enrollment. During pandemic, 375 (93%) were on colchicine treatment and 48 (11.8%) were receiving biologic treatment. Twenty-four out of 404 patients were admitted to hospital due to COVID-19 suspicion. Severe acute respiratory syndrome coronavirus-2 (SARS CoV-2) was identified through rhinopharyngeal swabs in seven patients, six of whom were only on colchicine treatment. Only one patient with no finding of any severe respiratory complications was hospitalized. All of seven patients recovered completely. Among patients on biologic drugs, neither a symptom nor a positive polymerase chain reaction test for COVID 19 was detected. In conclusion, pediatric patients with AIDs, those receiving biologic treatment and/or colchicine, may not be at increased risk for neither being infected nor the severe disease course."/>
    <s v="7/13/2020"/>
    <d v="2020-07-15T00:00:00"/>
    <s v="https://link.springer.com/article/10.1007%2Fs00296-020-04645-x"/>
    <s v="https://link.springer.com/article/10.1007%2Fs00296-020-04645-x"/>
    <x v="3"/>
    <x v="2"/>
    <s v="Haslak F, Yildiz M, Adrovic A, Sahin S, Koker O, Aliyeva A, Barut K, Kasapcopur O."/>
    <s v="Rheumatol Int"/>
    <n v="2020"/>
    <s v="Peer-reviewed"/>
    <s v="10.1007/s00296-020-04645-x"/>
    <s v="English"/>
    <s v=""/>
    <s v="Yes"/>
    <s v=""/>
    <s v=""/>
    <x v="0"/>
    <n v="404"/>
    <s v=""/>
    <s v=""/>
    <s v=""/>
    <s v=""/>
    <s v=""/>
    <s v="Yes"/>
    <s v="Yes"/>
    <s v=""/>
    <s v="Yes"/>
    <s v="Yes"/>
    <s v=""/>
    <s v=""/>
    <s v=""/>
    <s v=""/>
    <s v=""/>
    <s v=""/>
    <m/>
    <s v="Current week "/>
  </r>
  <r>
    <s v="Epidemiology and Clinical Features of Coronavirus Disease 2019 in Moroccan Children"/>
    <s v="Objectives: This study aims to analyze the epidemiological and clinical features of coronavirus disease 19 (COVID-19) in a Moroccan pediatric population._x000a__x000a_Methods: A retrospective study of a cohort of 74 children with RT-PCR confirmed COVID-19. We collected information on clinical and laboratory features of all children (age &lt;18 years) admitted between 2 March, 2020 and 1 April, 2020._x000a__x000a_Results: The mean (SD) age of the 74 children (40 girls) was 7 (1.5) years. The mean (SD) time from illness onset to diagnosis was 2 (1) days. 54 children were asymptomatic, while eight had fever, and five cases had cough. Recovery was after a mean (SD) of 12 (1) days._x000a__x000a_Conclusion: COVID-19 was mostly mild in the pediatric population in Morocco"/>
    <s v="7/7/2020"/>
    <d v="2020-07-12T00:00:00"/>
    <s v="https://pubmed.ncbi.nlm.nih.gov/32651306/"/>
    <s v="https://pubmed.ncbi.nlm.nih.gov/32651306/"/>
    <x v="22"/>
    <x v="8"/>
    <s v="Fakiri KE, Nassih H, Sab IA, Draiss G, Bouskraoui M."/>
    <s v="Indian Pediatr"/>
    <n v="2020"/>
    <s v="Peer-reviewed"/>
    <n v="0"/>
    <s v="English"/>
    <s v=""/>
    <s v="Yes"/>
    <s v=""/>
    <s v=""/>
    <x v="2"/>
    <n v="74"/>
    <s v=""/>
    <s v=""/>
    <s v=""/>
    <s v=""/>
    <s v=""/>
    <s v=""/>
    <s v="Yes"/>
    <s v="Yes"/>
    <s v="Yes"/>
    <s v=""/>
    <s v=""/>
    <s v=""/>
    <s v=""/>
    <s v=""/>
    <s v=""/>
    <s v=""/>
    <m/>
    <s v="Current week "/>
  </r>
  <r>
    <s v="Lung ultrasound in pregnant women during the COVID-19 pandemic: an interobserver agreement study among obstetricians"/>
    <s v="Purpose:_x000a_To establish an interobserver agreement to perform lung ultrasound (LUS) on pregnant women by obstetricians with different levels of expertise, and to provide data by confirming our findings by an expert radiologist._x000a_Methods:_x000a_This prospective study was conducted in a tertiary ‘Coronavirus Pandemic Hospital’ in April, 2020. Pregnant women suspected of COVID-19 were included. Two experienced obstetricians blindly performed LUS on pregnant women separately and noted their scores for 14-lung zones. Following a theoretical and hands-on practical course, one experienced obstetrician, two novice obstetric-residents and an experienced radiologist blindly evaluated anonymized and randomized still-images and videoclips retrospectively. Weighted Cohen’s-kappa and Krippendorff’s alpha tests were used to assess the interobserver agreement._x000a_Results:_x000a_52 pregnant women were included with confirmed diagnosis rate of 82.7% for COVID-19. A total of eligible 336 still-images and 115 videoclips were included in final analysis. Overall weighted Cohen’s-Kappa values ranged between 0.706 and 0.912 for 14-anatomical landmarks. There were only 7 instances of major disagreement (&gt;1 point) in the evaluation of pre-scored 14-anatomical zones of 52 patients (n=728). The overall agreement between radiologist and obstetricians for still images (Krippendorff’s α = 0.856, 95% CI = 0.797 - 0.915) and videoclips (Krippendorff’s α = 0.785, 95% CI = 0.709 - 0.861) were good._x000a_Conclusion:_x000a_The interobserver agreement between obstetricians with different levels of experience on still-images and videoclips of LUS was good. Performing LUS on pregnant women by obstetricians and interpretation of pre-performed LUS images can be considered consistent following a brief theoretical and practical course."/>
    <s v="6/30/2020"/>
    <d v="2020-07-15T00:00:00"/>
    <s v="https://www.e-ultrasonography.org/journal/view.php?doi=10.14366/usg.20084"/>
    <s v="https://www.e-ultrasonography.org/journal/view.php?doi=10.14366/usg.20084"/>
    <x v="23"/>
    <x v="1"/>
    <s v="Yassa M, Mutlu MA, Birol P, Kuzan TY, Kalafat E, Usta C, Yavuz E, Keskin I, Tug N."/>
    <s v="Ultrasonography"/>
    <n v="2020"/>
    <s v="Peer-reviewed"/>
    <s v="10.14366/usg.20084"/>
    <s v="English"/>
    <s v="Yes"/>
    <s v=""/>
    <s v=""/>
    <s v=""/>
    <x v="2"/>
    <n v="52"/>
    <s v="Yes"/>
    <s v=""/>
    <s v=""/>
    <s v="Yes"/>
    <s v=""/>
    <s v=""/>
    <s v=""/>
    <s v=""/>
    <s v=""/>
    <s v=""/>
    <s v=""/>
    <s v=""/>
    <s v=""/>
    <s v=""/>
    <s v=""/>
    <s v=""/>
    <m/>
    <s v="Current week "/>
  </r>
  <r>
    <s v="Clinical Features of Critical Coronavirus Disease 2019 in Children"/>
    <s v="Objectives: _x000a_We sought to describe the presentation, course, and outcomes of hospitalized pediatric coronavirus disease 2019 patients, with detailed description of those requiring mechanical ventilation, and comparisons between critically ill and noncritical hospitalized pediatric patients._x000a__x000a_Design: _x000a_Observational cohort study._x000a__x000a_Setting: _x000a_Riley Hospital for Children at Indiana University Health in Indianapolis in the early weeks of the coronavirus disease 2019 pandemic._x000a__x000a_Patients: _x000a_All hospitalized pediatric patients with confirmed coronavirus disease 2019 as of May 4, 2020, were included._x000a__x000a_Interventions: _x000a_Patients received therapies including hydroxychloroquine, remdesivir, tocilizumab, and convalescent serum and were managed according to an institutional algorithm based on evidence available at the time of presentation._x000a__x000a_Measurements and Main Results: _x000a_Of 407 children tested for severe acute respiratory syndrome-coronavirus 2 at our hospital, 24 were positive, and 19 required hospitalization. Seven (36.8%) were critically ill in ICU, and four (21%) required mechanical ventilation. Hospitalized children were predominantly male (14, 74%) and African-American or Hispanic (14, 74%), with a bimodal distribution of ages among young children less than or equal to 2 years old (8, 42%) and older adolescents ages 15–18 (6, 32%). Five of seven (71.4%) of critically ill patients were African-American (n = 3) or Hispanic (n = 2). Critical illness was associated with older age (p = 0.017), longer duration of symptoms (p = 0.036), and lower oxygen saturation on presentation (p = 0.016); with more thrombocytopenia (p = 0.015); higher C-reactive protein (p = 0.031); and lower WBC count (p = 0.039). Duration of mechanical ventilation averaged 14.1 days. One patient died._x000a__x000a_Conclusions: _x000a_Severe, protracted coronavirus disease 2019 is seen in pediatric patients, including those without significant comorbidities. We observed a greater proportion of hospitalized children requiring mechanical ventilation than has been reported to date. Older children, African-American or Hispanic children, and males may be at risk for severe coronavirus disease 2019 requiring hospitalization. Hypoxia, thrombocytopenia, and elevated C-reactive protein may be useful markers of critical illness. Data regarding optimal management and therapies for pediatric coronavirus disease 2019 are urgently needed."/>
    <s v="7/2/2020"/>
    <d v="2020-07-09T00:00:00"/>
    <s v="https://journals.lww.com/pccmjournal/Abstract/9000/Clinical_Features_of_Critical_Coronavirus_Disease.97991.aspx"/>
    <s v="https://journals.lww.com/pccmjournal/Abstract/9000/Clinical_Features_of_Critical_Coronavirus_Disease.97991.aspx"/>
    <x v="5"/>
    <x v="1"/>
    <s v="Bhumbra S, Malin S, Kirkpatrick L, Khaitan A, John CC, Rowan CM, Enane LA."/>
    <s v="Pediatr Crit Care Med"/>
    <n v="2020"/>
    <s v="Peer-reviewed"/>
    <s v="10.1097/PCC.0000000000002511"/>
    <s v="English"/>
    <s v=""/>
    <s v="Yes"/>
    <s v=""/>
    <s v=""/>
    <x v="1"/>
    <n v="19"/>
    <s v=""/>
    <s v=""/>
    <s v=""/>
    <s v=""/>
    <s v=""/>
    <s v="Yes"/>
    <s v="Yes"/>
    <s v="Yes"/>
    <s v="Yes"/>
    <s v="Yes"/>
    <s v=""/>
    <s v=""/>
    <s v=""/>
    <s v=""/>
    <s v=""/>
    <s v=""/>
    <m/>
    <s v="Current week "/>
  </r>
  <r>
    <s v="The Inter-α-Trypsin Inhibitor Family: Versatile Molecules in Biology and Pathology"/>
    <s v="Inter-α-trypsin inhibitor (IαI) family members are ancient and unique molecules that have evolved over several hundred million years of vertebrate evolution. IαI is a complex containing the proteoglycan bikunin to which heavy chain proteins are covalently attached to the chondroitin sulfate chain. Besides its matrix protective activity through protease inhibitory action, IαI family members interact with extracellular matrix molecules and most notably hyaluronan, inhibit complement, and provide cell regulatory functions. Recent evidence for the diverse roles of the IαI family in both biology and pathology is reviewed and gives insight into their pivotal roles in tissue homeostasis. In addition, the clinical uses of these molecules are explored, such as in the treatment of inflammatory conditions including sepsis and Kawasaki disease, which has recently been associated with severe acute respiratory syndrome coronavirus 2 infection in children:"/>
    <s v="7/8/2020"/>
    <d v="2020-07-09T00:00:00"/>
    <s v="https://journals.sagepub.com/doi/10.1369/0022155420940067`"/>
    <s v="https://journals.sagepub.com/doi/10.1369/0022155420940067`"/>
    <x v="0"/>
    <x v="1"/>
    <s v="Lord MS, Melrose J, Day AJ, Whitelock JM."/>
    <s v="J Histochem Cytochem"/>
    <n v="2020"/>
    <s v="Peer-reviewed"/>
    <s v="10.1369/0022155420940067"/>
    <s v="English"/>
    <s v="Yes"/>
    <s v="Yes"/>
    <s v=""/>
    <s v=""/>
    <x v="0"/>
    <s v="n/a"/>
    <s v=""/>
    <s v=""/>
    <s v="Yes"/>
    <s v="Yes"/>
    <s v=""/>
    <s v=""/>
    <s v="Yes"/>
    <s v=""/>
    <s v="Yes"/>
    <s v=""/>
    <s v=""/>
    <s v=""/>
    <s v=""/>
    <s v=""/>
    <s v=""/>
    <s v=""/>
    <m/>
    <s v="Current week "/>
  </r>
  <r>
    <s v="Age-dependent sensory impairment in COVID-19 infection and its correlation with ACE2 expression"/>
    <s v="Among individuals who tested positive for coronavirus disease 2019, smell and taste sensations were significantly less impaired among children than among adults, in a stepwise manner. Sensory impairment was correlated with recent data of angiotensin-converting enzyme 2 expression in the corresponding age groups. This is the first report to compare sensory impairment in children and adults testing positive for coronavirus disease 2019."/>
    <s v="7/7/2020"/>
    <d v="2020-07-14T00:00:00"/>
    <s v="https://journals.lww.com/pidj/Abstract/9000/AGE_DEPENDENT_SENSORY_IMPAIRMENT_IN_COVID_19.96095.aspx"/>
    <s v="https://journals.lww.com/pidj/Abstract/9000/AGE_DEPENDENT_SENSORY_IMPAIRMENT_IN_COVID_19.96095.aspx"/>
    <x v="16"/>
    <x v="2"/>
    <s v="Somekh I, Yakub Hanna H, Heller E, Bibi H, Somekh E."/>
    <s v="Pediatr Infect Dis J"/>
    <n v="2020"/>
    <s v="Peer-reviewed"/>
    <s v="10.1097/INF.0000000000002817"/>
    <s v="English"/>
    <s v="Yes"/>
    <s v="Yes"/>
    <s v=""/>
    <s v=""/>
    <x v="1"/>
    <s v="n=73 total; 11 potentially CU5"/>
    <s v=""/>
    <s v=""/>
    <s v=""/>
    <s v=""/>
    <s v=""/>
    <s v=""/>
    <s v="Yes"/>
    <s v="Yes"/>
    <s v=""/>
    <s v=""/>
    <s v=""/>
    <s v=""/>
    <s v=""/>
    <s v=""/>
    <s v=""/>
    <s v=""/>
    <m/>
    <s v="Current week "/>
  </r>
  <r>
    <s v="Pre-gestational diabetes during the COVID-19 pandemic in Bergamo, Italy"/>
    <s v="The COVID‐19 pandemic has caused the proliferation of a highly contagious and frequently fatal pneumonia around the world.[1] COVID‐19 has severely affected Italy, and at the onset of this crisis, Bergamo, a city in northern Italy, regularly reported the highest number of cases in the country for many weeks. During outbreaks of infectious disease, pregnant women represent a high‐risk population due to their increased susceptibility to infections, particularly when comorbidities such as pre‐gestational diabetes (present in 0.5% of pregnant populations) are present.[2,3] Few data are available on pregnant women with pre‐gestational diabetes during the COVID‐19 pandemic."/>
    <s v="7/13/2020"/>
    <d v="2020-07-14T00:00:00"/>
    <s v="https://obgyn.onlinelibrary.wiley.com/doi/abs/10.1002/ijgo.13306"/>
    <s v="https://obgyn.onlinelibrary.wiley.com/doi/abs/10.1002/ijgo.13306"/>
    <x v="8"/>
    <x v="1"/>
    <s v="Dodesini AR, Galliani S, Ciriello E, Bellante R, Trevisan R."/>
    <s v="Int J Gynaecol Obstet"/>
    <n v="2020"/>
    <s v="Peer-reviewed"/>
    <s v="10.1002/ijgo.13306"/>
    <s v="English"/>
    <s v="Yes"/>
    <s v=""/>
    <s v=""/>
    <s v=""/>
    <x v="1"/>
    <n v="2"/>
    <s v="Yes"/>
    <s v="Yes"/>
    <s v="Yes"/>
    <s v="Yes"/>
    <s v=""/>
    <s v=""/>
    <s v=""/>
    <s v=""/>
    <s v=""/>
    <s v=""/>
    <s v=""/>
    <s v=""/>
    <s v=""/>
    <s v=""/>
    <s v=""/>
    <s v=""/>
    <m/>
    <s v="Current week "/>
  </r>
  <r>
    <s v="How Much May COVID-19 School Closures Increase Childhood Obesity?"/>
    <s v="In a recent paper entitled, “COVID‐19 Related School Closings and Risk of Weight Gain Among Children” Rundle et al. (2020) proposed the COVID‐19 pandemic may increase obesity among American children because the pandemic, “will likely double out‐of‐school time this year for many children in the United States and will exacerbate the risk factors for weight gain associated with summer recess” (pg. 1). I add support to Rundle et al.’s argument by demonstrating that doubling of out‐of‐school time alone may lead to a sizable increase in childhood obesity."/>
    <s v="7/8/2020"/>
    <d v="2020-07-09T00:00:00"/>
    <s v="https://onlinelibrary.wiley.com/doi/abs/10.1002/oby.22960"/>
    <s v="https://onlinelibrary.wiley.com/doi/abs/10.1002/oby.22960"/>
    <x v="5"/>
    <x v="0"/>
    <s v="Workman J."/>
    <s v="Obesity (Silver Spring)"/>
    <n v="2020"/>
    <s v="Peer-reviewed"/>
    <s v="10.1002/oby.22960"/>
    <s v="English"/>
    <s v=""/>
    <s v="Yes"/>
    <s v=""/>
    <s v="Yes"/>
    <x v="1"/>
    <s v="n/a"/>
    <s v=""/>
    <s v=""/>
    <s v=""/>
    <s v=""/>
    <s v=""/>
    <s v=""/>
    <s v=""/>
    <s v="Yes"/>
    <s v=""/>
    <s v=""/>
    <s v=""/>
    <s v=""/>
    <s v=""/>
    <s v="Yes"/>
    <s v=""/>
    <s v=""/>
    <m/>
    <s v="Current week "/>
  </r>
  <r>
    <s v="Children diagnosed with coronavirus disease 2019 may have cardiac involvement"/>
    <s v="None available"/>
    <s v="7/10/2020"/>
    <d v="2020-07-11T00:00:00"/>
    <s v="https://onlinelibrary.wiley.com/doi/full/10.1002/ppul.24944"/>
    <s v="https://onlinelibrary.wiley.com/doi/full/10.1002/ppul.24944"/>
    <x v="5"/>
    <x v="0"/>
    <s v="Sert A."/>
    <s v="Pediatr Pulmonol"/>
    <n v="2020"/>
    <s v="Peer-reviewed"/>
    <s v="10.1002/ppul.24944"/>
    <s v="English"/>
    <s v=""/>
    <s v="Yes"/>
    <s v=""/>
    <s v=""/>
    <x v="1"/>
    <n v="1"/>
    <s v=""/>
    <s v=""/>
    <s v=""/>
    <s v=""/>
    <s v=""/>
    <s v=""/>
    <s v="Yes"/>
    <s v=""/>
    <s v="Yes"/>
    <s v=""/>
    <s v=""/>
    <s v=""/>
    <s v=""/>
    <s v=""/>
    <s v=""/>
    <s v=""/>
    <m/>
    <s v="Current week "/>
  </r>
  <r>
    <s v="Mental health implications of COVID-19 on children with disabilities"/>
    <s v="None available"/>
    <s v="7/2/2020"/>
    <d v="2020-07-13T00:00:00"/>
    <s v="https://www.sciencedirect.com/science/article/pii/S1876201820303853?via%3Dihub"/>
    <s v="https://www.sciencedirect.com/science/article/pii/S1876201820303853?via%3Dihub"/>
    <x v="3"/>
    <x v="0"/>
    <s v="Patel K."/>
    <s v="Asian J Psychiatr"/>
    <n v="2020"/>
    <s v="Peer-reviewed"/>
    <s v="10.1016/j.ajp.2020.102273"/>
    <s v="English"/>
    <s v=""/>
    <s v="Yes"/>
    <s v=""/>
    <s v="Yes"/>
    <x v="0"/>
    <s v="n/a"/>
    <s v=""/>
    <s v=""/>
    <s v=""/>
    <s v=""/>
    <s v=""/>
    <s v=""/>
    <s v=""/>
    <s v="Yes"/>
    <s v="Yes"/>
    <s v=""/>
    <s v=""/>
    <s v=""/>
    <s v=""/>
    <s v="Yes"/>
    <s v=""/>
    <s v=""/>
    <m/>
    <s v="Current week "/>
  </r>
  <r>
    <s v="Maternal mental health amidst the COVID-19 pandemic"/>
    <s v="None available"/>
    <s v="6/20/2020"/>
    <d v="2020-07-09T00:00:00"/>
    <s v="https://www.sciencedirect.com/science/article/pii/S1876201820303737?via%3Dihub"/>
    <s v="https://www.sciencedirect.com/science/article/pii/S1876201820303737?via%3Dihub"/>
    <x v="3"/>
    <x v="0"/>
    <s v="Ali N.A., Shahil Feroz A."/>
    <s v="Asian Journal of Psychiatry (2020) 54 Article Number: 102261. Date of Publication: 1 Dec 2020"/>
    <n v="2020"/>
    <s v="Peer-reviewed"/>
    <s v="10.1016/j.ajp.2020.102261"/>
    <s v="English"/>
    <s v="Yes"/>
    <s v=""/>
    <s v=""/>
    <s v="Yes"/>
    <x v="0"/>
    <s v="n/a"/>
    <s v=""/>
    <s v="Yes"/>
    <s v="Yes"/>
    <s v="Yes"/>
    <s v=""/>
    <s v=""/>
    <s v=""/>
    <s v=""/>
    <s v=""/>
    <s v=""/>
    <s v=""/>
    <s v=""/>
    <s v="Yes"/>
    <s v=""/>
    <s v=""/>
    <s v=""/>
    <m/>
    <s v="Current week "/>
  </r>
  <r>
    <s v="Clinical utility of targeted SARS-CoV-2 serology testing to aid the diagnosis and management of suspected missed, late or post-COVID-19 infection syndromes: results from a pilot service"/>
    <s v="Objectives: Determine indications and clinical utility of SARS-CoV-2 serology testing in adults and children. Design: Prospective evaluation of initial three weeks of a daily Monday to Friday pilot SARS-CoV-2 serology service for patients. Setting: Early post &amp;#039;first-wave&amp;#039; SARS-CoV-2 transmission period at single centre London teaching hospital that provides care to the local community, as well as regional and national referral pathways for specialist services. Participants: 110 (72 adults, 38 children, age range 0-83 years, 52.7% female (n=58)). Interventions: Patient serum from vetted referrals tested on CE marked and internally validated lateral flow immunoassay (LFIA) (SureScreen Diagnostics) detecting antibodies to SARS-CoV-2 spike proteins, with result and clinical interpretation provided to the direct care team. Main outcome measures: Performance characteristics, source and nature of referrals, feasibility and clinical utility of the service, particularly the benefit for clinical decision-making. Results: The LFIA was deemed suitable for clinical advice and decision making following evaluation with 310 serum samples from SARS-CoV-2 PCR positive patients and 300 pre-pandemic samples, giving a sensitivity and specificity of 96.1% and 99.3% respectively. For the pilot, 115 referrals were received leading to 113 tests performed on 108 participants (sample not available for two participants); paediatrics (n=35), medicine (n=69), surgery (n=2) and general practice (n=2). 43.4% participants (n=49) had detectable antibodies to SARS-CoV-2. There were three main indications for serology; new acute presentations potentially triggered by recent COVID-19 infection e.g. PIMS-TS (n=26) and pulmonary embolism (n=5), potential missed diagnoses in context of a recent compatible illness (n=40), and making infection control and immunosuppression treatment decisions in persistently SARS-CoV-2 RNA PCR positive individuals (n=6). Conclusions: This study shows acceptable performance characteristics, feasibility and clinical utility of a SARS-CoV-2 serology service using a rapid, inexpensive and portable assay for adults and children presenting with a range of clinical indications. Results correlated closely with a confirmatory in-house ELISA. The study showed the benefit of introducing a serology service where there is a reasonable pre-test probability, and the result can be linked with clinical advice or intervention. Experience thus far is that the volume of requests from hospital referral routes are manageable within existing clinical and laboratory services; however, the demand from community referrals has not yet been assessed. Given recent evidence for a rapid decline in antibodies, particularly following mild infection, there is likely a limited window of opportunity to realise the benefit of serology testing for individuals infected during the &amp;#039;first-wave&amp;#039; before they potentially fall below a measurable threshold. Rapidly expanding availability of serology services for NHS patients will also help understand the long-term implications of serostatus and prior infection in different patient groups, particularly before emergence of any &amp;#039;second-wave&amp;#039; outbreak or introduction of a vaccination programme.Competing Interest StatementThe authors have declared no competing interest.Funding StatementKings Together Rapid COVID-19 Call awards to KJD, SJDN and RMN. MRC Discovery Award MC/PC/15068 to SJDN, KJD and MHM. National Institute for Health Research (NIHR) Biomedical Research Centre based at Guy&amp;#039;s and St Thomas NHS Foundation Trust and King&amp;#039;s College London, programme of Infection and Immunity (RJ112/N027) to MHM and JE AWS and CG were supported by the MRC-KCL Doctoral Training Partnership in Biomedical Sciences (MR/N013700/1). GB was supported by the Wellcome Trust (106223/Z/14/Z to MHM). SA was supported by an MRC-KCL Doctoral Training Partnership in Biomedical Sciences industrial Collaborative Award in Science &amp;amp;amp; Engineering (iCASE) in partnership with Orchard Therapeutics (MR/R01564 /1). NK was supported by the Medical Research Council (MR/S023747/1 to MHM). SP, HDW and SJDN were supported by a Wellcome Trust Senior Fellowship (WT098049AIA). Fondation Dormeur, Vaduz for funding equipment (KJD). Development of SARS-CoV-2 reagents (RBD) was partially supported by the NIAID Centers of Excellence for Influenza Research and Surveillance (CEIRS) contract HHSN272201400008C.Author DeclarationsI confirm all relevant ethical guidelines have been followed, and any necessary IRB and/or ethics committee approvals have been obtained.YesThe details of the IRB/oversight body that provided approval or exemption for the research described are given below:All work was performed in accordance with the UK Policy Framework for Health and Social Care Research, and approved by the Risk and Assurance Committee at Guy&amp;#039;s and St Thomas&amp;#039; NHS Foundation Trust. Informed consents were not required from participants in this study as per the guidelines set out in the UK Policy Framework for Health and Social Care Research and by the registration with and express consent of the Institutional Review Board listed above.All necessary patient/participant consent has been obtained and the appropriate institutional forms have been archived.YesI understand that all clinical trials and any other prospective interventional studies must be registered with an ICMJE-approved registry, such as ClinicalTrials.gov. I confirm that any such study reported in the manuscript has been registered and the trial registration ID is provided (note: if posting a prospective study registered retrospectively, please provide a statement in the trial ID field explaining why the study was not registered in advance).Yes I have followed all appropriate research reporting guidelines and uploaded the relevant EQUATOR Network research reporting checklist(s) and other pertinent material as supplementary files, if applicable.YesDeidentified participant data will be available, upon request, from corresponding author."/>
    <d v="2020-07-11T00:00:00"/>
    <d v="2020-07-13T00:00:00"/>
    <s v="http://medrxiv.org/content/early/2020/07/11/2020.07.10.20150540.abstract"/>
    <s v="http://medrxiv.org/content/early/2020/07/11/2020.07.10.20150540.abstract"/>
    <x v="17"/>
    <x v="1"/>
    <s v="Sweeney, NM, Blair; Pickering, Suzanne; Pedro Galao, Rui; Botgros, Alina; Wilson, Harry D.; Signell, Adrian W.; Betancor, Gilberto; Tan, Mark Kia Ik; Ramble, John; Kouphou, Neophytos; Acors, Sam; Graham, Carl; Seow, Jeffrey; MacMahon, Eithne; Neil, Stuart J. D.; Malim, Michael H.; Doores, Katie; Douthwaite, Sam; Batra, Rahul; Nebbia, Gaia; Edgeworth, Jonathan D."/>
    <m/>
    <n v="2020"/>
    <s v="Pre-print source"/>
    <s v="10.1101/2020.07.10.20150540"/>
    <s v="English"/>
    <m/>
    <s v="Yes"/>
    <m/>
    <m/>
    <x v="1"/>
    <s v="110 pts (38 children)"/>
    <m/>
    <m/>
    <m/>
    <m/>
    <m/>
    <s v="Yes"/>
    <s v="Yes"/>
    <m/>
    <m/>
    <s v="Yes"/>
    <m/>
    <m/>
    <m/>
    <m/>
    <m/>
    <m/>
    <m/>
    <s v="Current week "/>
  </r>
  <r>
    <s v="Serology in Children with Multisystem Inflammatory Syndrome (MIS-C) associated with COVID-19"/>
    <s v="Objectives: We aimed to measure SARS-CoV-2 serologic responses in children hospitalized with multisystem inflammatory syndrome (MIS-C) compared to COVID-19, Kawasaki Disease (KD) and other hospitalized pediatric controls. Methods: From March 17, 2020 - May 26, 2020, we prospectively identified hospitalized children at Children&amp;#039;s Healthcare of Atlanta with MIS-C (n=10), symptomatic PCR-confirmed COVID-19 (n=10), KD (n=5), and hospitalized controls (n=4). With IRB approval, we obtained prospective and residual blood samples from these children and measured SARS-CoV-2 spike (S) receptor binding domain (RBD) IgM and IgG binding antibodies by quantitative ELISA and SARS-CoV-2 neutralizing antibodies by live-virus focus reduction neutralization assay. We statistically compared the log-transformed antibody titers among groups and performed correlation analyses using linear regression. Results: All children with MIS-C had high titers of SARS-CoV-2 RBD IgG antibodies, which correlated strongly with neutralizing antibodies (R2=0.667, P&amp;amp;lt;0.001). Children with MIS-C had significantly higher SARS-CoV-2 RBD IgG antibody titers (geometric mean titer [GMT] 6800, 95%CI 3495-13231) than children with COVID-19 (GMT 626, 95%CI 251-1563, P&amp;amp;lt;0.001), children with KD (GMT 124, 95%CI 91-170, P&amp;amp;lt;0.001) and other hospitalized pediatric controls (GMT 85 [all below assay limit of detection], P&amp;amp;lt;0.001). All children with MIS-C also had detectable RBD IgM antibodies, indicating recent SARS-CoV-2 infection. RBD IgG titers correlated with erythrocyte sedimentation rate (ESR) (R2=0.512, P&amp;amp;lt;0.046) and with hospital and ICU lengths of stay (R2=0.590, P=0.010). Conclusion: Quantitative SARS-CoV-2 RBD antibody titers may have a role in establishing the diagnosis of MIS-C, distinguishing it from other similar clinical entities, and stratifying risk for adverse outcomes.Competing Interest StatementDr. Anderson has received personal fees from AbbVie and Pfizer for consulting. Dr. C. Rostad receives royalties unrelated to this manuscript to Emory University from Meissa Vaccines, Inc. Dr. Anderson and Dr. C. Rostad&amp;#039;s institution receives funds to conduct clinical research unrelated to this manuscript from MedImmune, Regeneron, PaxVax, Pfizer, GSK, Merck, Novavax, Sanofi-Pasteur, and Micron. The other authors have no conflicts of interest to disclose.Clinical TrialN/AFunding StatementThis work was supported by the Centers for Childhood Immunizations and Vaccines (CCIV) of Children&amp;#039;s Healthcare of Atlanta and Emory University, the Georgia Research Alliance (GRA), and a Synergy Award from Emory University School of Medicine.Author DeclarationsI confirm all relevant ethical guidelines have been followed, and any necessary IRB and/or ethics committee approvals have been obtained.YesThe details of the IRB/oversight body that provided approval or exemption for the research described are given below:The research was approved by the IRBs at Children&amp;#039;s Healthcare of Atlanta and Emory University.All necessary patient/participant consent has been obtained and the appropriate institutional forms have been archived.YesI understand that all clinical trials and any other prospective interventional studies must be registered with an ICMJE-approved registry, such as ClinicalTrials.gov. I confirm that any such study reported in the manuscript has been registered and the trial registration ID is provided (note: if posting a prospective study registered retrospectively, please provide a statement in the trial ID field explaining why the study was not registered in advance).Yes I have followed all appropriate research reporting guidelines and uploaded the relevant EQUATOR Network research reporting checklist(s) and other pertinent material as supplementary files, if applicable.YesAll data referred to in the manuscript can be made available upon request."/>
    <d v="2020-07-11T00:00:00"/>
    <d v="2020-07-13T00:00:00"/>
    <s v="http://medrxiv.org/content/early/2020/07/11/2020.07.10.20150755.abstract"/>
    <s v="http://medrxiv.org/content/early/2020/07/11/2020.07.10.20150755.abstract"/>
    <x v="5"/>
    <x v="8"/>
    <s v="Rostad, CAC, Ann; Mantus, Grace; Lapp, Stacey A.; Teherani, Mehgan; Macoy, Lisa; Rostad, Bradley S.; Milla, Sarah S.; Tarquinio, Keiko M.; Basu, Rajit K.; Kao, Carol; Linam, W. Matthew; Zimmerman, Matthew G.; Shi, Pei-Yong; Menachery, Vineet D.; Oster, Matthew E.; Edupuganti, Sri; Anderson, Evan J.; Suthar, Mehul S.; Wrammert, Jens; Jaggi, Preeti"/>
    <m/>
    <n v="2020"/>
    <s v="Pre-print source"/>
    <s v="10.1101/2020.07.10.20150755"/>
    <s v="English"/>
    <m/>
    <s v="Yes"/>
    <m/>
    <m/>
    <x v="1"/>
    <n v="29"/>
    <m/>
    <m/>
    <m/>
    <m/>
    <m/>
    <m/>
    <s v="Yes"/>
    <m/>
    <s v="Yes"/>
    <s v="Yes"/>
    <m/>
    <m/>
    <m/>
    <m/>
    <m/>
    <m/>
    <m/>
    <s v="Current week "/>
  </r>
  <r>
    <s v="The Immunology of Multisystem Inflammatory Syndrome in Children with COVID-19"/>
    <s v="SARS-CoV2 infection is typically very mild and often asymptomatic in children. A complication is the rare Multisystem Inflammatory Syndrome in Children (MIS-C) associated with COVID-19, presenting 4-6 weeks after infection as high fever and organ dysfunction and strongly elevated markers of inflammation. The pathogenesis is unclear but has overlapping features with Kawasaki disease suggestive of vasculitis and a likely autoimmune etiology. We apply systems-level analyses of blood immune cells, cytokines and autoantibodies in healthy children, children with Kawasaki disease enrolled prior to COVID-19, children infected with SARS-CoV2 and children presenting with MIS-C. We find that the inflammatory response in MIS-C differs from the cytokine storm of severe acute COVID-19, is more similar to Kawasaki disease, but also differ from this with respect to T-cell subsets, IL-17A and biomarkers associated with arterial damage. Finally, autoantibody profiling suggests endoglin, an endothelial glycoprotein as one of several candidate targets of autoantibodies in MIS-C.Competing Interest StatementThe authors have declared no competing interest.Funding StatementThis work was made possible by a grant from Knut and Alice Wallenberg Foundation (KAW) to SciLifeLab as well as donations from Bure Equity AB and Jonas and Christina af Jochnick Foundation to Karolinska Institutet and P.B. The authors are also grateful for support from Childrens Hospital Bambino Gesu ricerca corrente 2020 to NC and ricerca corrente 2019 to PP.Author DeclarationsI confirm all relevant ethical guidelines have been followed, and any necessary IRB and/or ethics committee approvals have been obtained.YesThe details of the IRB/oversight body that provided approval or exemption for the research described are given below:The OPBG Ethics Committees approved both studies and informed consent was obtained from parents or guardians of all patients. Autoantibody analyses in APS-1 patients were approved by Ethical board of Stockholm (Permit: 2016/2553-31/2).All necessary patient/participant consent has been obtained and the appropriate institutional forms have been archived.YesI understand that all clinical trials and any other prospective interventional studies must be registered with an ICMJE-approved registry, such as ClinicalTrials.gov. I confirm that any such study reported in the manuscript has been registered and the trial registration ID is provided (note: if posting a prospective study registered retrospectively, please provide a statement in the trial ID field explaining why the study was not registered in advance).Yes I have followed all appropriate research reporting guidelines and uploaded the relevant EQUATOR Network research reporting checklist(s) and other pertinent material as supplementary files, if applicable.YesRaw data is available for download: https://ki.app.box.com/s/j3hgvdmkhvhv40gph8snixjgxcz0zpuj and scripts to reproduce the analyses are available through GitHub: https://github.com/Brodinlab/MIS-C_manuscripthttps://ki.app.box.com/s/j3hgvdmkhvhv40gph8snixjgxcz0zpuj"/>
    <d v="2020-07-10T00:00:00"/>
    <d v="2020-07-13T00:00:00"/>
    <s v="http://medrxiv.org/content/early/2020/07/10/2020.07.08.20148353.abstract"/>
    <s v="http://medrxiv.org/content/early/2020/07/10/2020.07.08.20148353.abstract"/>
    <x v="3"/>
    <x v="8"/>
    <s v="Rosat Consiglio, CC, Nicola; Sardh, Fabian; Pou, Christian; Amodio, Donato; Zicari, Sonia; Ruggiero, Alessandra; Rubens Pascucci, Giuseppe; Rodriguez, Lucie; Santilli, Veronica; Tan, Ziyang; Eriksson, Daniel; Wang, Jun; Lakshmikanth, Tadepally; Marchesi, Alessandra; Lakshmikanth, Tadepally; Campana, Andrea; Villani, Alberto; Rossi, Paolo; Landegren, Nils; Palma, Paolo; Brodin, Petter"/>
    <m/>
    <n v="2020"/>
    <s v="Pre-print source"/>
    <s v="10.1101/2020.07.08.20148353"/>
    <s v="English"/>
    <m/>
    <s v="Yes"/>
    <m/>
    <m/>
    <x v="1"/>
    <n v="84"/>
    <m/>
    <m/>
    <m/>
    <m/>
    <m/>
    <s v="Yes"/>
    <s v="Yes"/>
    <m/>
    <s v="Yes"/>
    <s v="Yes"/>
    <m/>
    <m/>
    <m/>
    <m/>
    <m/>
    <m/>
    <m/>
    <s v="Current week "/>
  </r>
  <r>
    <s v="Clinical and epidemiological characteristics of children with SARS-CoV-2 infection: case series in Sinaloa"/>
    <s v="Background: The SARS-CoV-2 virus may affect both adults and children. Although the disease, named COVID-19, has a lower prevalence in infancy and has been described as mild, the clinical characteristics may vary and there is a possibility of complications. Objectives: To describe the clinical and epidemiological characteristics of pediatric cases confirmed in the state of Sinaloa, Mexico, during the first three months of the pandemic, and of children admitted with COVID-19 to a secondary hospital. Methods: This case series includes all patients with SARS-CoV-2 infection confirmed by PCR testing, identified in the state epidemiological surveillance system between March 1 and May 31, 2020. Confirmed patients admitted to the Sinaloa Pediatric Hospital (HPS) during the same dates are also described. Results: Fifty one children with SARS-CoV-2 were included, 10 of the admitted to HPS. The median age was 10 years. The more frequent symptoms were fever (78%), cough (67%) and headache (57%). Most cases were mild or asymptomatic. Three patients with comorbidities died. Only 4 of 10 patients identified in HPS had been admitted with the diagnosis of possible COVID-19. Conclusions: SARS-CoV-2 infection in children was mostly mild or asymptomatic, but with a wide range of clinical presentations.Competing Interest StatementThe authors have declared no competing interest.Funding StatementDid not receive funding.Author DeclarationsI confirm all relevant ethical guidelines have been followed, and any necessary IRB and/or ethics committee approvals have been obtained.YesThe details of the IRB/oversight body that provided approval or exemption for the research described are given below:Approved by IRB of Sinaloa Pediatric Hospital.All necessary patient/participant consent has been obtained and the appropriate institutional forms have been archived.YesI understand that all clinical trials and any other prospective interventional studies must be registered with an ICMJE-approved registry, such as ClinicalTrials.gov. I confirm that any such study reported in the manuscript has been registered and the trial registration ID is provided (note: if posting a prospective study registered retrospectively, please provide a statement in the trial ID field explaining why the study was not registered in advance).Yes I have followed all appropriate research reporting guidelines and uploaded the relevant EQUATOR Network research reporting checklist(s) and other pertinent material as supplementary files, if applicable.YesAvailable per request."/>
    <d v="2020-07-11T00:00:00"/>
    <d v="2020-07-13T00:00:00"/>
    <s v="http://medrxiv.org/content/early/2020/07/11/2020.07.07.20146332.abstract"/>
    <s v="http://medrxiv.org/content/early/2020/07/11/2020.07.07.20146332.abstract"/>
    <x v="24"/>
    <x v="1"/>
    <s v="Perez Gaxiola, GFR, Rosalino; Valadez Vidarte, Julio Cesar; Hernandez Alcaraz, Melissa; Herrera Mendoza, Gilberto; Del Real Lugo, Miguel Alejandro"/>
    <m/>
    <n v="2020"/>
    <s v="Pre-print source"/>
    <s v="10.1101/2020.07.07.20146332"/>
    <s v="English"/>
    <s v="Yes"/>
    <s v="Yes"/>
    <m/>
    <m/>
    <x v="1"/>
    <n v="51"/>
    <s v="Yes"/>
    <m/>
    <s v="Yes"/>
    <s v="Yes"/>
    <s v="Yes"/>
    <s v="Yes"/>
    <s v="Yes"/>
    <m/>
    <m/>
    <s v="Yes"/>
    <m/>
    <m/>
    <m/>
    <m/>
    <m/>
    <m/>
    <m/>
    <s v="Current week "/>
  </r>
  <r>
    <s v="SARS-CoV-2 Seroprevalence Among Parturient Women"/>
    <s v="Limited data are available for pregnant women affected by SARS-CoV-2. Serological tests are critically important to determine exposure and immunity to SARS-CoV-2 within both individuals and populations. We completed SARS-CoV-2 serological testing of 1,293 parturient women at two centers in Philadelphia from April 4 to June 3, 2020. We tested 834 pre-pandemic samples collected in 2019 and 15 samples from COVID-19 recovered donors to validate our assay, which has a ~1% false positive rate. We found 80/1,293 (6.2%) of parturient women possessed IgG and/or IgM SARS-CoV-2-specific antibodies. We found race/ethnicity differences in seroprevalence rates, with higher rates in Black/non-Hispanic and Hispanic/Latino women. Of the 72 seropositive women who also received nasopharyngeal polymerase chain reaction testing during pregnancy, 46 (64%) were positive. Continued serologic surveillance among pregnant women may inform perinatal clinical practices and can potentially be used to estimate seroprevalence within the community.Competing Interest StatementSEH has received consultancy fee from Sanofi Pasteur, Lumen, Novavax, and Merck for work unrelated to this report. EJW is a member of the Parker Institute for Cancer Immunotherapy. EJW has consulting agreements with and/or is on the scientific advisory board for Merck, Roche, Pieris, Elstar, and Surface Oncology. EJW is a founder of Surface Oncology and Arsenal Biosciences. EJW has a patent licensing agreement on the PD-1 pathway with Roche/Genentech. All other authors declare no competing interests related to this work. Clinical Trialresidual samples used, no trial IDFunding StatementThis work was supported by institutional funds from the University of Pennsylvania and an NIH grant AI082630 (to E.J.W.). We thank Jeffrey Lurie and we thank Joel Embiid, Josh Harris, David Blitzer for philanthropic support. E.J.W. is supported by the Parker Institute for Cancer Immunotherapy which supports the cancer immunology program at UPenn. Author DeclarationsI confirm all relevant ethical guidelines have been followed, and any necessary IRB and/or ethics committee approvals have been obtained.YesThe details of the IRB/oversight body that provided approval or exemption for the research described are given below:The Institutional Review Board at the University of Pennsylvania approved this study with waiver of consent.All necessary patient/participant consent has been obtained and the appropriate institutional forms have been archived.YesI understand that all clinical trials and any other prospective interventional studies must be registered with an ICMJE-approved registry, such as ClinicalTrials.gov. I confirm that any such study reported in the manuscript has been registered and the trial registration ID is provided (note: if posting a prospective study registered retrospectively, please provide a statement in the trial ID field explaining why the study was not registered in advance).Yes I have followed all appropriate research reporting guidelines and uploaded the relevant EQUATOR Network research reporting checklist(s) and other pertinent material as supplementary files, if applicable.YesAll data are included in the manuscript."/>
    <d v="2020-07-10T00:00:00"/>
    <d v="2020-07-13T00:00:00"/>
    <s v="http://medrxiv.org/content/early/2020/07/10/2020.07.08.20149179.abstract"/>
    <s v="http://medrxiv.org/content/early/2020/07/10/2020.07.08.20149179.abstract"/>
    <x v="5"/>
    <x v="1"/>
    <s v="Flannery, DDG, Sigrid; Dhudasia, Miren B.; Mukhopadhyay, Sagori; Pfeifer, Madeline R.; Woodford, Emily C.; Gerber, Jeffrey S.; Arevalo, Claudia P.; Bolton, Marcus J.; Weirick, Madison E.; Goodwin, Eileen C.; Anderson, Elizabeth M.; Greenplate, Allison R.; Kim, Justin; Han, Nicholas; Pattekar, Ajinkya; Dougherty, Jeanette; Kuthuru, Olivia; Mathew, Divij; Baxter, Amy E.; Vella, Laura A.; Weaver, JoEllen; Verma, Anurag; Leite, Rita; Morris, Jeffrey S.; Rader, Daniel J.; Elovitz, Michal A.; Wherry, E. John; Puopolo, Karen M.; Hensley, Scott E."/>
    <m/>
    <n v="2020"/>
    <s v="Pre-print source"/>
    <s v="10.1101/2020.07.08.20149179"/>
    <s v="English"/>
    <s v="Yes"/>
    <m/>
    <m/>
    <m/>
    <x v="1"/>
    <n v="1293"/>
    <s v="Yes"/>
    <m/>
    <s v="Yes"/>
    <s v="Yes"/>
    <s v="Yes"/>
    <m/>
    <m/>
    <m/>
    <m/>
    <m/>
    <m/>
    <m/>
    <m/>
    <m/>
    <m/>
    <m/>
    <m/>
    <s v="Current week "/>
  </r>
  <r>
    <s v="In utero mother to child SARS COV 2 transmission: viral detection and fetal immune response"/>
    <s v="Pregnancy is known to increase the risk of severe illnesses in response to viral infections. Therefore, the impact of SARS?CoV?2 infection during gestational ages might be detrimental and the potential vertical transmission should be thoroughly studied. Herein, we investigated whether SARS?CoV?2 vertical transmission is possible and, in case, whether this results in a fetal involvement. Additionally, we analyzed the role of the antibody and the inflammatory responses in placenta and plasma from SARS?CoV?2?positive pregnant women and fetuses. 31 SARS?CoV?2 pregnant women were enrolled. Real?time PCR was performed to detect the virus on maternal and newborns nasopharyngeal swabs, vaginal swabs, maternal and umbilical cord plasma, placenta and umbilical cord biopsies, amniotic fluids and milk. Maternal and umbilical cord plasma, and milk were tested for specific anti?SARS?CoV?2 antibodies. RNA expression quantification of genes involved in the inflammatory response was performed on four selected placentas. On maternal and umbilical cord plasma of the same subjects, secreted cytokines/chemokines were quantified. SARS?CoV?2 is found in at-term placentae and in the umbilical cord blood, in the vaginal mucosa of pregnant women and in milk. Furthermore, we report the presence of specific anti?SARS?CoV-2 IgM and IgG antibodies in the umbilical cord blood of pregnant women, as well as in milk specimens. Finally, a specific inflammatory response is triggered by SARS?CoV?2 infection in pregnant women at both systemic and placental level, and in umbilical cord blood plasma. Our data strongly support the hypothesis that in?utero vertical transmission is possible in SARS?CoV?2 positive pregnant women. This is essential for defining proper obstetric management of COVID?19 pregnant women, or putative indications for mode and timing of delivery.Competing Interest StatementThe authors have declared no competing interest.Funding StatementCOVID19 donation to Obstetrics and Gynecology and to Laboratory of Immunology, Department of Biomedical and Clinical Sciences, University of Milan, Italy. This research was partially supported by a grant from Falk Renewables.Author DeclarationsI confirm all relevant ethical guidelines have been followed, and any necessary IRB and/or ethics committee approvals have been obtained.YesThe details of the IRB/oversight body that provided approval or exemption for the research described are given below:The protocol was approved by the local Medical Ethical and Institutional Review Board (#154082020)All necessary patient/participant consent has been obtained and the appropriate institutional forms have been archived.YesI understand that all clinical trials and any other prospective interventional studies must be registered with an ICMJE-approved registry, such as ClinicalTrials.gov. I confirm that any such study reported in the manuscript has been registered and the trial registration ID is provided (note: if posting a prospective study registered retrospectively, please provide a statement in the trial ID field explaining why the study was not registered in advance).Yes I have followed all appropriate research reporting guidelines and uploaded the relevant EQUATOR Network research reporting checklist(s) and other pertinent material as supplementary files, if applicable.YesAll data will be available upon request"/>
    <d v="2020-07-10T00:00:00"/>
    <d v="2020-07-13T00:00:00"/>
    <s v="http://medrxiv.org/content/early/2020/07/10/2020.07.09.20149591.abstract"/>
    <s v="http://medrxiv.org/content/early/2020/07/10/2020.07.09.20149591.abstract"/>
    <x v="8"/>
    <x v="1"/>
    <s v="Fenizia, CB, Mara; Cetin, Irene; Vergani, Patrizia; Mileto, Davide; Spinillo, Arsenio; Gismondo, Maria Rita; Perotti, Francesca; Callegari, Clelia; Mancon, Alessandro; Cammarata, Selene; Beretta, Ilaria; Nebuloni, Manuela; Trabattoni, Daria; Clerici, Mario; Savasi, Valeria"/>
    <m/>
    <n v="2020"/>
    <s v="Pre-print source"/>
    <s v="10.1101/2020.07.09.20149591"/>
    <s v="English"/>
    <s v="Yes"/>
    <m/>
    <s v="Yes"/>
    <m/>
    <x v="1"/>
    <n v="31"/>
    <s v="Yes"/>
    <m/>
    <s v="Yes"/>
    <s v="Yes"/>
    <m/>
    <m/>
    <m/>
    <m/>
    <m/>
    <m/>
    <s v="Yes"/>
    <s v="Yes"/>
    <m/>
    <m/>
    <m/>
    <m/>
    <m/>
    <s v="Current week "/>
  </r>
  <r>
    <s v="IL-33 expression in response to SARS-CoV-2 correlates with seropositivity in COVID-19 convalescent individuals"/>
    <s v="Our understanding of severe acute respiratory syndrome coronavirus 2 (SARS-CoV-2) is still developing. We investigated seroprevalence and immune responses in subjects professionally exposed to SARS-CoV-2 and their family members (155 individuals; ages 5-79 years). Seropositivity for SARS-CoV-2 spike glycoprotein aligned with PCR results that confirmed previous infection. Anti-spike IgG titers remained high 60 days post-infection and did not associate with symptoms, but spike-specific IgM did associate with malaise and fever. We found limited household transmission, with children of infected individuals seldomly seropositive, highlighting professional exposure as the dominant route of infection in our cohort. We analyzed PBMCs from a subset of seropositive and seronegative adults. TLR7 agonist- activation revealed an increased population of IL-6+TNF-IL-1?+ monocytes, while SARS-CoV-2 peptide stimulation elicited IL-33, IL-6, IFNa2, and IL-23 expression in seropositive individuals. IL-33 correlated with CD4+ T cell activation in PBMCs from convalescent subjects, and was likely due to T cell-mediated effects on IL-33- producing cells. IL-33 is associated with pulmonary infection and chronic diseases like asthma and COPD, but its role in COVID-19 is unknown. Analysis of published scRNAseq data of bronchoalveolar lavage fluid (BALF) from patients with mild to severe COVID-19 revealed a population of IL-33-producing cells that increases with disease. Together these findings show that IL-33 production is linked to SARS-CoV- 2 infection and warrant further investigation of IL-33 in COVID-19 pathogenesis and immunity.Competing Interest StatementE.L.P. and E.J.P. are founders of Rheos Medicines. E.L.P. is an SAB member of ImmunoMet Therapeutics.Clinical TrialDRKS00022292Funding StatementThis study was supported by the Max Planck Society, the German Research Foundation (DFG) Leibniz Prize (E.L.P.), and the DFG under Germany&amp;#039;s Excellence Strategy (CIBSS - EXC-2189 - Project ID 390939984). M.A.S. received funding from the Swiss National Science Foundation.Author DeclarationsI confirm all relevant ethical guidelines have been followed, and any necessary IRB and/or ethics committee approvals have been obtained.YesThe details of the IRB/oversight body that provided approval or exemption for the research described are given below:All procedures involving human subjects were approved by the Ethics Committee of the Medical Center - University of Freiburg (305/20). The study was registered at the German Clinical Trial Register (DRKS00022292).All necessary patient/participant consent has been obtained and the appropriate institutional forms have been archived.YesI understand that all clinical trials and any other prospective interventional studies must be registered with an ICMJE-approved registry, such as ClinicalTrials.gov. I confirm that any such study reported in the manuscript has been registered and the trial registration ID is provided (note: if posting a prospective study registered retrospectively, please provide a statement in the trial ID field explaining why the study was not registered in advance).Yes I have followed all appropriate research reporting guidelines and uploaded the relevant EQUATOR Network research reporting checklist(s) and other pertinent material as supplementary files, if applicable.YesThis study does not contain large publicly available datasets."/>
    <d v="2020-07-10T00:00:00"/>
    <d v="2020-07-10T00:00:00"/>
    <s v="http://medrxiv.org/content/early/2020/07/10/2020.07.09.20148056.abstract"/>
    <s v="http://medrxiv.org/content/early/2020/07/10/2020.07.09.20148056.abstract"/>
    <x v="3"/>
    <x v="1"/>
    <s v="Stanczak, MAS, David E.; Apostolova, Petya; Nerz, Gabriele; Lampaki, Dimitrios; Hofmann, Maike; Steinmann, Daniel; Thimme, Robert; Mittler, Gerhard; Waller, Cornelius F.; Pearce, Edward J.; Pearce, Erika L."/>
    <m/>
    <n v="2020"/>
    <s v="Pre-print source"/>
    <s v="10.1101/2020.07.09.20148056"/>
    <s v="English"/>
    <m/>
    <s v="Yes"/>
    <m/>
    <m/>
    <x v="1"/>
    <n v="155"/>
    <m/>
    <m/>
    <m/>
    <m/>
    <m/>
    <m/>
    <m/>
    <m/>
    <s v="Yes"/>
    <m/>
    <m/>
    <m/>
    <m/>
    <m/>
    <m/>
    <m/>
    <m/>
    <s v="Current week "/>
  </r>
  <r>
    <s v="Epidemiology of SARS-CoV-2 Emergence Amidst Community-Acquired Respiratory Viruses"/>
    <s v="Background. SARS-CoV-2 emerged in China in December 2019 as new cause of severe viral pneumonia (CoVID-19) reaching Europe by late January 2020. We validated the WHO-recommended assay and describe the epidemiology of SARS-CoV-2 and community-acquired respiratory viruses (CARVs). Methods. Naso-oropharyngeal swabs (NOPS) from 7663 individuals were prospectively tested by the Basel-S-gene and the WHO-based E-gene-assay (Roche) using Basel-N-gene-assay for confirmation. CARVs were tested in 2394 NOPS by multiplex-NAT, including 1816 together with SARS-CoV-2. Results. Basel-S-gene and Roche-E-gene-assays were concordant in 7475 cases (97.5%) including 825 (11%) positive samples. In 188 (2.5%) discordant cases, SARS-CoV-2 loads were significantly lower than in concordant positive ones and confirmed in 105 NOPS. Adults were more likely to test positive for SARS-CoV-2, while children were more likely to test CARV-positive. CARV co-infections with SARS-CoV-2 occurred in 1.8%. SARS-CoV-2 replaced other CARVs within 3 weeks reaching 48% of all detected respiratory viruses followed by rhino/enterovirus (13%), influenzavirus (12%), coronavirus (9%), respiratory syncytial (6%) and metapneumovirus (6%). Conclusions. The differential diagnosis for respiratory infections was broad during the early pandemic, affecting infection control and treatment decisions. We discuss the role of pre-existing immunity and competitive CARV replication for the epidemiology of SARS-CoV-2 infection among adults and children.Competing Interest StatementThe authors have declared no competing interest.Funding StatementThe study has been funded by the University of Basel appointment grant to HHH.Author DeclarationsI confirm all relevant ethical guidelines have been followed, and any necessary IRB and/or ethics committee approvals have been obtained.YesThe details of the IRB/oversight body that provided approval or exemption for the research described are given below:The study was conducted according to good laboratory practice and in accordance with the Declaration of Helsinki and national and institutional standards and was approved by the ethical committee (EKNZ 2020-00769).All necessary patient/participant consent has been obtained and the appropriate institutional forms have been archived.YesI understand that all clinical trials and any other prospective interventional studies must be registered with an ICMJE-approved registry, such as ClinicalTrials.gov. I confirm that any such study reported in the manuscript has been registered and the trial registration ID is provided (note: if posting a prospective study registered retrospectively, please provide a statement in the trial ID field explaining why the study was not registered in advance).Yes I have followed all appropriate research reporting guidelines and uploaded the relevant EQUATOR Network research reporting checklist(s) and other pertinent material as supplementary files, if applicable.Yesall data referred to in the manuscript are available"/>
    <d v="2020-07-08T00:00:00"/>
    <d v="2020-07-09T00:00:00"/>
    <s v="http://medrxiv.org/content/early/2020/07/08/2020.07.07.20148163.abstract"/>
    <s v="http://medrxiv.org/content/early/2020/07/08/2020.07.07.20148163.abstract"/>
    <x v="25"/>
    <x v="8"/>
    <s v="Leuzinger, KR, Tim; Gosert, Rainer; Soegaard, Kirstine; Naegele, Klaudia; Rentsch, Katharina; Bingisser, Roland; Nickel, Christian; Pargger, Hans; Bassetti, Stefano; Bielicki, Julia Anna; Khanna, Nina; Tschudin Sutter, Sarah; Widmer, Andreas; Hinic, Vladimira; Battegay, Manuel; Egli, Adrian; Hirsch, Hans H."/>
    <m/>
    <n v="2020"/>
    <s v="Pre-print source"/>
    <s v="10.1101/2020.07.07.20148163"/>
    <s v="English"/>
    <m/>
    <s v="Yes"/>
    <m/>
    <m/>
    <x v="1"/>
    <s v="7663 (354 &lt;=16 y/o)"/>
    <m/>
    <m/>
    <m/>
    <m/>
    <m/>
    <m/>
    <m/>
    <s v="Yes"/>
    <s v="Yes"/>
    <m/>
    <m/>
    <m/>
    <m/>
    <m/>
    <m/>
    <m/>
    <m/>
    <s v="Current week "/>
  </r>
  <r>
    <s v="SARS-CoV-2 Seroprevalence Rates of Children in Louisiana During the State Stay at Home Order"/>
    <s v="Children (less than 19 years) account for 20% of the US population but currently represent less than 2% of coronavirus disease 2019 (COVID-19) cases. Because infected children often have few or no symptoms and may not be tested, the extent of infection in children is poorly understood. METHODS During the March 18th-May 15th 2020 Louisiana Stay At Home Order, 1690 blood samples from 812 individuals from a Childrens Hospital were tested for antibodies to severe acute respiratory syndrome coronavirus 2 (SARS-CoV-2) spike protein. Demographics, COVID-19 testing, and clinical presentation abstracted from medical records were compared with local COVID-19 cases. RESULTS In total, 62 subjects (7.6%) were found to be seropositive. The median age was 11 years with 50.4% female. The presenting complaint of seropositive patients was chronic illness (43.5%). Only 18.2% had a previous positive COVID-19 PCR or antibody test. Seropositivity was significantly associated with parish (counties), race, and residence in a low-income area. Importantly, seropositivity was linearly correlated with cumulative COVID-19 case number for all ages by parish. CONCLUSION In a large retrospective study, the seropositivity prevalence for SARS-CoV-2 in children in Louisiana during the mandated Stay At Home Order was 7.6%. Residence location, race, and lower socioeconomic factors were linked to more frequent seropositivity in children and correlated to regional COVID-19 case rates. Thus, a significant number of children in Louisiana had SARS-CoV-2 infections that went undetected and unreported and may have contributed to virus transmission.Competing Interest StatementJohn S. Schieffelin: I receive royalties from Walters-Kluwer (publisher of UpToDate).Funding StatementThis project was supported by generous contributions from our Departmental Chairs at Tulane University. None of the authors received payment for any aspect of this submitted work.Author DeclarationsI confirm all relevant ethical guidelines have been followed, and any necessary IRB and/or ethics committee approvals have been obtained.YesThe details of the IRB/oversight body that provided approval or exemption for the research described are given below:Tulane University IRB 2020-493All necessary patient/participant consent has been obtained and the appropriate institutional forms have been archived.YesI understand that all clinical trials and any other prospective interventional studies must be registered with an ICMJE-approved registry, such as ClinicalTrials.gov. I confirm that any such study reported in the manuscript has been registered and the trial registration ID is provided (note: if posting a prospective study registered retrospectively, please provide a statement in the trial ID field explaining why the study was not registered in advance).Yes I have followed all appropriate research reporting guidelines and uploaded the relevant EQUATOR Network research reporting checklist(s) and other pertinent material as supplementary files, if applicable.YesAll data can be obtained through corresponding author upon publication"/>
    <d v="2020-07-08T00:00:00"/>
    <d v="2020-07-08T00:00:00"/>
    <s v="http://medrxiv.org/content/early/2020/07/08/2020.07.07.20147884.abstract"/>
    <s v="http://medrxiv.org/content/early/2020/07/08/2020.07.07.20147884.abstract"/>
    <x v="5"/>
    <x v="1"/>
    <s v="Dietrich, MLN, Elizabeth B.; Elliott, Debra; Smira, Ashley R.; Rouelle, Julie A.; Bond, Nell G.; Aime-Marcelin, Karen; Prystowsky, Alisha; Kemnitz, Rebecca; Sarma, Arunava; Himmelfarb, Sarah Talia; Sharma, Neha; Stone, Addison E.; Craver, Randall; Lindrose, Alyssa R.; Smitley, Leslie A.; Uddo, Robert B.; Myers, Leann; Drury, Stacy S.; Schieffelin, John S.; Robinson, James E.; Zwezdaryk, Kevin J."/>
    <m/>
    <n v="2020"/>
    <s v="Pre-print source"/>
    <s v="10.1101/2020.07.07.20147884"/>
    <s v="English"/>
    <s v="Yes"/>
    <s v="Yes"/>
    <m/>
    <s v="Yes"/>
    <x v="1"/>
    <n v="812"/>
    <s v="Yes"/>
    <s v="Yes"/>
    <m/>
    <s v="Yes"/>
    <m/>
    <s v="Yes"/>
    <s v="Yes"/>
    <s v="Yes"/>
    <s v="Yes"/>
    <m/>
    <m/>
    <m/>
    <s v="Yes"/>
    <s v="Yes"/>
    <m/>
    <m/>
    <m/>
    <s v="Current week "/>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FB62A62-E1C6-464C-8452-6464C9C01445}" name="PivotTable4" cacheId="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4">
  <location ref="D23:N25" firstHeaderRow="1" firstDataRow="2" firstDataCol="1"/>
  <pivotFields count="38">
    <pivotField showAll="0"/>
    <pivotField showAll="0"/>
    <pivotField showAll="0"/>
    <pivotField numFmtId="14" showAll="0"/>
    <pivotField showAll="0"/>
    <pivotField showAll="0"/>
    <pivotField showAll="0"/>
    <pivotField axis="axisCol" dataField="1" showAll="0">
      <items count="11">
        <item x="7"/>
        <item x="8"/>
        <item x="1"/>
        <item x="3"/>
        <item x="0"/>
        <item m="1" x="9"/>
        <item x="2"/>
        <item x="6"/>
        <item x="4"/>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Fields count="1">
    <field x="7"/>
  </colFields>
  <colItems count="10">
    <i>
      <x/>
    </i>
    <i>
      <x v="1"/>
    </i>
    <i>
      <x v="2"/>
    </i>
    <i>
      <x v="3"/>
    </i>
    <i>
      <x v="4"/>
    </i>
    <i>
      <x v="6"/>
    </i>
    <i>
      <x v="7"/>
    </i>
    <i>
      <x v="8"/>
    </i>
    <i>
      <x v="9"/>
    </i>
    <i t="grand">
      <x/>
    </i>
  </colItems>
  <dataFields count="1">
    <dataField name="Count of ARTICLE TYPE" fld="7" subtotal="count" showDataAs="percentOfTotal" baseField="7" baseItem="0" numFmtId="10"/>
  </dataFields>
  <formats count="17">
    <format dxfId="133">
      <pivotArea type="all" dataOnly="0" outline="0" fieldPosition="0"/>
    </format>
    <format dxfId="132">
      <pivotArea outline="0" collapsedLevelsAreSubtotals="1" fieldPosition="0"/>
    </format>
    <format dxfId="131">
      <pivotArea type="origin" dataOnly="0" labelOnly="1" outline="0" fieldPosition="0"/>
    </format>
    <format dxfId="130">
      <pivotArea field="7" type="button" dataOnly="0" labelOnly="1" outline="0" axis="axisCol" fieldPosition="0"/>
    </format>
    <format dxfId="129">
      <pivotArea type="topRight" dataOnly="0" labelOnly="1" outline="0" fieldPosition="0"/>
    </format>
    <format dxfId="128">
      <pivotArea dataOnly="0" labelOnly="1" grandRow="1" outline="0" fieldPosition="0"/>
    </format>
    <format dxfId="127">
      <pivotArea dataOnly="0" labelOnly="1" fieldPosition="0">
        <references count="1">
          <reference field="7" count="0"/>
        </references>
      </pivotArea>
    </format>
    <format dxfId="126">
      <pivotArea dataOnly="0" labelOnly="1" grandCol="1" outline="0" fieldPosition="0"/>
    </format>
    <format dxfId="125">
      <pivotArea type="all" dataOnly="0" outline="0" fieldPosition="0"/>
    </format>
    <format dxfId="124">
      <pivotArea outline="0" collapsedLevelsAreSubtotals="1" fieldPosition="0"/>
    </format>
    <format dxfId="123">
      <pivotArea type="origin" dataOnly="0" labelOnly="1" outline="0" fieldPosition="0"/>
    </format>
    <format dxfId="122">
      <pivotArea field="7" type="button" dataOnly="0" labelOnly="1" outline="0" axis="axisCol" fieldPosition="0"/>
    </format>
    <format dxfId="121">
      <pivotArea type="topRight" dataOnly="0" labelOnly="1" outline="0" fieldPosition="0"/>
    </format>
    <format dxfId="120">
      <pivotArea dataOnly="0" labelOnly="1" grandRow="1" outline="0" fieldPosition="0"/>
    </format>
    <format dxfId="119">
      <pivotArea dataOnly="0" labelOnly="1" fieldPosition="0">
        <references count="1">
          <reference field="7" count="0"/>
        </references>
      </pivotArea>
    </format>
    <format dxfId="118">
      <pivotArea dataOnly="0" labelOnly="1" grandCol="1" outline="0" fieldPosition="0"/>
    </format>
    <format dxfId="117">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D29C5BD6-3481-8544-88F2-0E2D10876527}" name="PivotTable3" cacheId="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0">
  <location ref="A4:B36" firstHeaderRow="1" firstDataRow="1" firstDataCol="1"/>
  <pivotFields count="38">
    <pivotField showAll="0"/>
    <pivotField showAll="0"/>
    <pivotField showAll="0"/>
    <pivotField numFmtId="14" showAll="0"/>
    <pivotField showAll="0"/>
    <pivotField showAll="0"/>
    <pivotField axis="axisRow" dataField="1" showAll="0">
      <items count="28">
        <item m="1" x="26"/>
        <item x="2"/>
        <item x="6"/>
        <item x="8"/>
        <item x="17"/>
        <item x="5"/>
        <item x="1"/>
        <item x="3"/>
        <item x="23"/>
        <item x="18"/>
        <item x="0"/>
        <item x="16"/>
        <item x="13"/>
        <item x="4"/>
        <item x="7"/>
        <item x="9"/>
        <item x="10"/>
        <item x="11"/>
        <item x="12"/>
        <item x="14"/>
        <item x="15"/>
        <item x="19"/>
        <item x="20"/>
        <item x="21"/>
        <item x="22"/>
        <item x="24"/>
        <item x="25"/>
        <item t="default"/>
      </items>
    </pivotField>
    <pivotField showAll="0"/>
    <pivotField showAll="0"/>
    <pivotField showAll="0"/>
    <pivotField showAll="0"/>
    <pivotField showAll="0"/>
    <pivotField showAll="0"/>
    <pivotField showAll="0"/>
    <pivotField showAll="0"/>
    <pivotField showAll="0"/>
    <pivotField showAll="0"/>
    <pivotField showAll="0"/>
    <pivotField axis="axisRow" showAll="0">
      <items count="6">
        <item x="1"/>
        <item x="2"/>
        <item x="0"/>
        <item m="1" x="3"/>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18"/>
    <field x="6"/>
  </rowFields>
  <rowItems count="32">
    <i>
      <x/>
    </i>
    <i r="1">
      <x v="2"/>
    </i>
    <i r="1">
      <x v="3"/>
    </i>
    <i r="1">
      <x v="4"/>
    </i>
    <i r="1">
      <x v="5"/>
    </i>
    <i r="1">
      <x v="6"/>
    </i>
    <i r="1">
      <x v="7"/>
    </i>
    <i r="1">
      <x v="9"/>
    </i>
    <i r="1">
      <x v="11"/>
    </i>
    <i r="1">
      <x v="12"/>
    </i>
    <i r="1">
      <x v="13"/>
    </i>
    <i r="1">
      <x v="16"/>
    </i>
    <i r="1">
      <x v="19"/>
    </i>
    <i r="1">
      <x v="20"/>
    </i>
    <i r="1">
      <x v="21"/>
    </i>
    <i r="1">
      <x v="23"/>
    </i>
    <i r="1">
      <x v="25"/>
    </i>
    <i r="1">
      <x v="26"/>
    </i>
    <i>
      <x v="1"/>
    </i>
    <i r="1">
      <x v="1"/>
    </i>
    <i r="1">
      <x v="8"/>
    </i>
    <i r="1">
      <x v="10"/>
    </i>
    <i r="1">
      <x v="14"/>
    </i>
    <i r="1">
      <x v="15"/>
    </i>
    <i r="1">
      <x v="17"/>
    </i>
    <i r="1">
      <x v="18"/>
    </i>
    <i r="1">
      <x v="22"/>
    </i>
    <i r="1">
      <x v="24"/>
    </i>
    <i>
      <x v="2"/>
    </i>
    <i r="1">
      <x v="7"/>
    </i>
    <i r="1">
      <x v="10"/>
    </i>
    <i t="grand">
      <x/>
    </i>
  </rowItems>
  <colItems count="1">
    <i/>
  </colItems>
  <dataFields count="1">
    <dataField name="Number of Articles" fld="6" subtotal="count" baseField="0" baseItem="0"/>
  </dataFields>
  <formats count="20">
    <format dxfId="96">
      <pivotArea field="18" type="button" dataOnly="0" labelOnly="1" outline="0" axis="axisRow" fieldPosition="0"/>
    </format>
    <format dxfId="97">
      <pivotArea dataOnly="0" outline="0" axis="axisValues" fieldPosition="0"/>
    </format>
    <format dxfId="98">
      <pivotArea type="all" dataOnly="0" outline="0" fieldPosition="0"/>
    </format>
    <format dxfId="99">
      <pivotArea outline="0" collapsedLevelsAreSubtotals="1" fieldPosition="0"/>
    </format>
    <format dxfId="100">
      <pivotArea field="18" type="button" dataOnly="0" labelOnly="1" outline="0" axis="axisRow" fieldPosition="0"/>
    </format>
    <format dxfId="101">
      <pivotArea dataOnly="0" labelOnly="1" fieldPosition="0">
        <references count="1">
          <reference field="18" count="0"/>
        </references>
      </pivotArea>
    </format>
    <format dxfId="102">
      <pivotArea dataOnly="0" labelOnly="1" grandRow="1" outline="0" fieldPosition="0"/>
    </format>
    <format dxfId="103">
      <pivotArea dataOnly="0" labelOnly="1" fieldPosition="0">
        <references count="2">
          <reference field="6" count="4">
            <x v="2"/>
            <x v="3"/>
            <x v="4"/>
            <x v="5"/>
          </reference>
          <reference field="18" count="1" selected="0">
            <x v="0"/>
          </reference>
        </references>
      </pivotArea>
    </format>
    <format dxfId="104">
      <pivotArea dataOnly="0" labelOnly="1" fieldPosition="0">
        <references count="2">
          <reference field="6" count="2">
            <x v="1"/>
            <x v="3"/>
          </reference>
          <reference field="18" count="1" selected="0">
            <x v="1"/>
          </reference>
        </references>
      </pivotArea>
    </format>
    <format dxfId="105">
      <pivotArea dataOnly="0" labelOnly="1" fieldPosition="0">
        <references count="2">
          <reference field="6" count="2">
            <x v="1"/>
            <x v="5"/>
          </reference>
          <reference field="18" count="1" selected="0">
            <x v="2"/>
          </reference>
        </references>
      </pivotArea>
    </format>
    <format dxfId="106">
      <pivotArea dataOnly="0" labelOnly="1" outline="0" axis="axisValues" fieldPosition="0"/>
    </format>
    <format dxfId="107">
      <pivotArea type="all" dataOnly="0" outline="0" fieldPosition="0"/>
    </format>
    <format dxfId="108">
      <pivotArea outline="0" collapsedLevelsAreSubtotals="1" fieldPosition="0"/>
    </format>
    <format dxfId="109">
      <pivotArea field="18" type="button" dataOnly="0" labelOnly="1" outline="0" axis="axisRow" fieldPosition="0"/>
    </format>
    <format dxfId="110">
      <pivotArea dataOnly="0" labelOnly="1" fieldPosition="0">
        <references count="1">
          <reference field="18" count="0"/>
        </references>
      </pivotArea>
    </format>
    <format dxfId="111">
      <pivotArea dataOnly="0" labelOnly="1" grandRow="1" outline="0" fieldPosition="0"/>
    </format>
    <format dxfId="112">
      <pivotArea dataOnly="0" labelOnly="1" fieldPosition="0">
        <references count="2">
          <reference field="6" count="4">
            <x v="2"/>
            <x v="3"/>
            <x v="4"/>
            <x v="5"/>
          </reference>
          <reference field="18" count="1" selected="0">
            <x v="0"/>
          </reference>
        </references>
      </pivotArea>
    </format>
    <format dxfId="113">
      <pivotArea dataOnly="0" labelOnly="1" fieldPosition="0">
        <references count="2">
          <reference field="6" count="2">
            <x v="1"/>
            <x v="3"/>
          </reference>
          <reference field="18" count="1" selected="0">
            <x v="1"/>
          </reference>
        </references>
      </pivotArea>
    </format>
    <format dxfId="114">
      <pivotArea dataOnly="0" labelOnly="1" fieldPosition="0">
        <references count="2">
          <reference field="6" count="2">
            <x v="1"/>
            <x v="5"/>
          </reference>
          <reference field="18" count="1" selected="0">
            <x v="2"/>
          </reference>
        </references>
      </pivotArea>
    </format>
    <format dxfId="115">
      <pivotArea dataOnly="0" labelOnly="1" outline="0" axis="axisValues" fieldPosition="0"/>
    </format>
  </formats>
  <chartFormats count="2">
    <chartFormat chart="3" format="2" series="1">
      <pivotArea type="data" outline="0" fieldPosition="0">
        <references count="1">
          <reference field="4294967294" count="1" selected="0">
            <x v="0"/>
          </reference>
        </references>
      </pivotArea>
    </chartFormat>
    <chartFormat chart="6"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8F880D1-3206-41E1-8C0B-5C8E33A6344C}" name="Table2" displayName="Table2" ref="A1:AL109" totalsRowShown="0" headerRowDxfId="42" dataDxfId="41" headerRowBorderDxfId="116">
  <autoFilter ref="A1:AL109" xr:uid="{EE143C1E-896F-44FD-9E14-F6B6BDD7D00D}"/>
  <tableColumns count="38">
    <tableColumn id="1" xr3:uid="{18558CF8-01B3-490B-849F-FA7C24497FAE}" name="TITLE" dataDxfId="80"/>
    <tableColumn id="2" xr3:uid="{80286834-F1BA-4A36-94D4-0067814CA197}" name="ABSTRACT" dataDxfId="79"/>
    <tableColumn id="3" xr3:uid="{F4FFB40F-0D54-4D5D-8C67-B8CF39FCC3A8}" name="PUBLICATION DATE" dataDxfId="78" dataCellStyle="Normal"/>
    <tableColumn id="4" xr3:uid="{AE20D434-F9CD-4AE1-9E72-79FA255C75C2}" name="ADDED TO DATABASE" dataDxfId="77"/>
    <tableColumn id="39" xr3:uid="{089686AB-7440-4431-9D33-5B447C8A4D3F}" name="URL-not hyperlinked" dataDxfId="76"/>
    <tableColumn id="37" xr3:uid="{86D4A3DD-CC56-47DE-8FC8-904A8FE1CE99}" name="URL" dataDxfId="75" dataCellStyle="Hyperlink">
      <calculatedColumnFormula>HYPERLINK(E2)</calculatedColumnFormula>
    </tableColumn>
    <tableColumn id="6" xr3:uid="{31A5E4A9-2D55-4274-AA8F-3216940DCDDF}" name="COUNTRY" dataDxfId="74" dataCellStyle="Hyperlink"/>
    <tableColumn id="7" xr3:uid="{59CAFF29-B5AB-4E5A-8C4B-3B0DDD3937B8}" name="ARTICLE TYPE" dataDxfId="73" dataCellStyle="Hyperlink"/>
    <tableColumn id="8" xr3:uid="{6C398259-1A06-4BE4-86C0-0E2678B9105A}" name="AUTHORS" dataDxfId="72"/>
    <tableColumn id="9" xr3:uid="{A5F304EA-2F36-4217-B51B-E39526C9972A}" name="JOURNAL" dataDxfId="71"/>
    <tableColumn id="10" xr3:uid="{4053F422-CEE6-4FDE-9DA6-223ED52A1C08}" name="PUBLICATION YEAR" dataDxfId="70"/>
    <tableColumn id="11" xr3:uid="{2DD3DA5D-5E64-413D-86DE-428D00C78433}" name=" TYPE" dataDxfId="69" dataCellStyle="Hyperlink"/>
    <tableColumn id="13" xr3:uid="{952E5EEB-B444-4F98-B9D5-08891E3E0B11}" name="DOI" dataDxfId="68"/>
    <tableColumn id="12" xr3:uid="{552B60E1-24C1-46BD-9CD6-7AF0E0809FA1}" name="LANGUAGE _x000a_" dataDxfId="67" dataCellStyle="Hyperlink"/>
    <tableColumn id="14" xr3:uid="{3BFD48CE-BE7E-43C8-A808-77E6FCB91AD7}" name="PREG/NEO" dataDxfId="66"/>
    <tableColumn id="15" xr3:uid="{5338D6CE-5BC0-41F6-8EED-56A076B9728C}" name="CU5" dataDxfId="65"/>
    <tableColumn id="16" xr3:uid="{D7C5ACB0-7783-4265-A87C-85FA71A68AD5}" name="MTCT" dataDxfId="64"/>
    <tableColumn id="17" xr3:uid="{87B8D514-5115-4668-A2A6-DA2E1F30A874}" name="MNCH IMPACT" dataDxfId="63"/>
    <tableColumn id="18" xr3:uid="{3DCD1F21-2F77-48F2-9C15-3EC800B5361A}" name="LMIC" dataDxfId="62"/>
    <tableColumn id="19" xr3:uid="{55FCF5BB-D48C-4932-8275-D32B7050AF3E}" name="STUDY SIZE" dataDxfId="61"/>
    <tableColumn id="20" xr3:uid="{32320D1C-44D0-4D6C-9951-843E57564358}" name="PREG/NEO - CLINICAL PRESENTATION" dataDxfId="60"/>
    <tableColumn id="21" xr3:uid="{81EB82F5-1D7B-484A-9776-D3357884AC8B}" name="PREG/NEO - BURDEN" dataDxfId="59"/>
    <tableColumn id="22" xr3:uid="{FEFD24EB-1C2C-467D-BB05-44F747B73399}" name="PREG/NEO - RISK FACTOR" dataDxfId="58"/>
    <tableColumn id="23" xr3:uid="{7737D24C-56BF-4CF2-A864-F75610B8EFF8}" name="PREG/NEO - OUTCOMES" dataDxfId="57"/>
    <tableColumn id="24" xr3:uid="{673B11C5-F061-4B7A-9E25-9709F18B682F}" name="PREG/NEO - MANAGEMENT/ VACCINES" dataDxfId="56"/>
    <tableColumn id="25" xr3:uid="{2C43626A-D4E4-4F5C-9B05-739CFA35CD49}" name="CU5 - INFANTS" dataDxfId="55"/>
    <tableColumn id="26" xr3:uid="{E39F645D-4058-4F56-A2E6-27ADDE85061A}" name="CU5 - CLINICAL PRESENTATION" dataDxfId="54"/>
    <tableColumn id="27" xr3:uid="{5AC0FE53-D6EA-4B79-B80D-2B35B5F71FE3}" name="CU5 - BURDEN" dataDxfId="53"/>
    <tableColumn id="28" xr3:uid="{B3243292-03A9-4C23-9B20-6A777C5695AC}" name="CU5 - RISK FACTORS" dataDxfId="52"/>
    <tableColumn id="29" xr3:uid="{7DA58846-F233-4477-9F72-B9185D3DC259}" name="CU5 - MANAGEMENT/ VACCINES" dataDxfId="51"/>
    <tableColumn id="30" xr3:uid="{67A92706-5C8D-4DBE-8C39-DCC93081D76E}" name="MTCT -  RISK" dataDxfId="50"/>
    <tableColumn id="31" xr3:uid="{86032D7C-5A95-4B42-8A52-459DE8921AAA}" name="MTCT - ANTIBODIES" dataDxfId="49"/>
    <tableColumn id="32" xr3:uid="{C175988A-7664-48E6-AEE4-EDF1E0716B88}" name="MNCH IMPACT - PROG PREG/NEO" dataDxfId="48"/>
    <tableColumn id="33" xr3:uid="{C72FC178-5AE1-4850-AF54-AA0B6E5755D1}" name="MNCH IMPACT - PROG CU5" dataDxfId="47"/>
    <tableColumn id="34" xr3:uid="{81BFF06C-A12F-49B1-B63F-CFBA8BE63127}" name="INTERVENTION NOTES" dataDxfId="46"/>
    <tableColumn id="35" xr3:uid="{98D75127-45F0-4A78-A330-E476E5BDEDAF}" name="MODEL NOTES" dataDxfId="45"/>
    <tableColumn id="5" xr3:uid="{72F19FC0-9532-40B0-9CDD-2418D41A412A}" name="SPECIAL INTEREST AREA" dataDxfId="44"/>
    <tableColumn id="36" xr3:uid="{D405314B-608B-0B4C-907E-0D174B9B6454}" name="BACKLOG" dataDxfId="43"/>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uwstartcenter.org/publication-digests/mnch-covid-research-digest/"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6A1C4-2269-490F-A1BD-B838F082A5F7}">
  <dimension ref="A1:I131"/>
  <sheetViews>
    <sheetView showGridLines="0" tabSelected="1" zoomScale="93" zoomScaleNormal="93" workbookViewId="0">
      <selection activeCell="A16" sqref="A16:XFD16"/>
    </sheetView>
  </sheetViews>
  <sheetFormatPr defaultColWidth="8.81640625" defaultRowHeight="13.5" x14ac:dyDescent="0.35"/>
  <cols>
    <col min="1" max="1" width="24.81640625" style="6" customWidth="1"/>
    <col min="2" max="2" width="104.36328125" style="6" customWidth="1"/>
    <col min="3" max="3" width="16.36328125" style="21" customWidth="1"/>
    <col min="4" max="4" width="8.81640625" style="21"/>
    <col min="5" max="5" width="4.81640625" style="21" customWidth="1"/>
    <col min="6" max="6" width="9" style="21" hidden="1" customWidth="1"/>
    <col min="7" max="16384" width="8.81640625" style="21"/>
  </cols>
  <sheetData>
    <row r="1" spans="1:9" x14ac:dyDescent="0.35">
      <c r="A1" s="33"/>
      <c r="B1" s="33"/>
      <c r="C1" s="34"/>
      <c r="D1" s="34"/>
      <c r="E1" s="34"/>
      <c r="F1" s="25"/>
    </row>
    <row r="2" spans="1:9" x14ac:dyDescent="0.35">
      <c r="A2" s="33"/>
      <c r="B2" s="33"/>
      <c r="C2" s="34"/>
      <c r="D2" s="34"/>
      <c r="E2" s="34"/>
      <c r="F2" s="25"/>
    </row>
    <row r="3" spans="1:9" x14ac:dyDescent="0.35">
      <c r="A3" s="33"/>
      <c r="B3" s="33"/>
      <c r="C3" s="34"/>
      <c r="D3" s="34"/>
      <c r="E3" s="34"/>
      <c r="F3" s="25"/>
    </row>
    <row r="4" spans="1:9" x14ac:dyDescent="0.35">
      <c r="A4" s="122"/>
      <c r="B4" s="122"/>
      <c r="C4" s="122"/>
      <c r="D4" s="34"/>
      <c r="E4" s="34"/>
      <c r="F4" s="25"/>
    </row>
    <row r="5" spans="1:9" x14ac:dyDescent="0.35">
      <c r="A5" s="122"/>
      <c r="B5" s="122"/>
      <c r="C5" s="122"/>
      <c r="D5" s="34"/>
      <c r="E5" s="34"/>
      <c r="F5" s="25"/>
    </row>
    <row r="6" spans="1:9" x14ac:dyDescent="0.3">
      <c r="A6" s="122"/>
      <c r="B6" s="122"/>
      <c r="C6" s="122"/>
      <c r="D6" s="34"/>
      <c r="E6" s="34"/>
      <c r="F6" s="25"/>
      <c r="I6" s="35"/>
    </row>
    <row r="7" spans="1:9" x14ac:dyDescent="0.35">
      <c r="A7" s="122"/>
      <c r="B7" s="122"/>
      <c r="C7" s="122"/>
      <c r="D7" s="34"/>
      <c r="E7" s="34"/>
      <c r="F7" s="25"/>
    </row>
    <row r="8" spans="1:9" x14ac:dyDescent="0.35">
      <c r="A8" s="122"/>
      <c r="B8" s="122"/>
      <c r="C8" s="122"/>
      <c r="D8" s="34"/>
      <c r="E8" s="34"/>
      <c r="F8" s="25"/>
    </row>
    <row r="9" spans="1:9" x14ac:dyDescent="0.35">
      <c r="A9" s="36"/>
      <c r="B9" s="36"/>
      <c r="C9" s="36"/>
      <c r="D9" s="34"/>
      <c r="E9" s="34"/>
      <c r="F9" s="25"/>
    </row>
    <row r="10" spans="1:9" x14ac:dyDescent="0.35">
      <c r="A10" s="120" t="s">
        <v>0</v>
      </c>
      <c r="B10" s="121"/>
      <c r="C10" s="121"/>
      <c r="D10" s="121"/>
      <c r="E10" s="121"/>
      <c r="F10" s="25"/>
    </row>
    <row r="11" spans="1:9" x14ac:dyDescent="0.35">
      <c r="A11" s="123" t="s">
        <v>1</v>
      </c>
      <c r="B11" s="123"/>
      <c r="C11" s="123"/>
      <c r="D11" s="34"/>
      <c r="E11" s="34"/>
      <c r="F11" s="25"/>
    </row>
    <row r="12" spans="1:9" x14ac:dyDescent="0.35">
      <c r="A12" s="37"/>
      <c r="B12" s="37"/>
      <c r="C12" s="37"/>
      <c r="D12" s="34"/>
      <c r="E12" s="34"/>
      <c r="F12" s="25"/>
    </row>
    <row r="13" spans="1:9" ht="13.25" customHeight="1" x14ac:dyDescent="0.35">
      <c r="A13" s="120" t="s">
        <v>2779</v>
      </c>
      <c r="B13" s="120"/>
      <c r="C13" s="120"/>
      <c r="D13" s="34"/>
      <c r="E13" s="34"/>
      <c r="F13" s="25"/>
    </row>
    <row r="14" spans="1:9" ht="20.75" customHeight="1" x14ac:dyDescent="0.35">
      <c r="A14" s="120"/>
      <c r="B14" s="120"/>
      <c r="C14" s="120"/>
      <c r="D14" s="34"/>
      <c r="E14" s="34"/>
      <c r="F14" s="13"/>
    </row>
    <row r="15" spans="1:9" s="85" customFormat="1" ht="20.75" customHeight="1" x14ac:dyDescent="0.35">
      <c r="A15" s="84"/>
      <c r="B15" s="87"/>
      <c r="C15" s="84"/>
      <c r="F15" s="86"/>
    </row>
    <row r="16" spans="1:9" ht="28.25" customHeight="1" x14ac:dyDescent="0.35">
      <c r="A16" s="127" t="s">
        <v>205</v>
      </c>
      <c r="B16" s="127"/>
      <c r="C16" s="13"/>
      <c r="D16" s="39"/>
      <c r="E16" s="39"/>
      <c r="F16" s="13"/>
    </row>
    <row r="17" spans="1:6" s="42" customFormat="1" ht="32.25" customHeight="1" x14ac:dyDescent="0.35">
      <c r="A17" s="124" t="s">
        <v>204</v>
      </c>
      <c r="B17" s="124"/>
      <c r="C17" s="40"/>
      <c r="D17" s="41"/>
      <c r="E17" s="41"/>
      <c r="F17" s="41"/>
    </row>
    <row r="18" spans="1:6" ht="77" customHeight="1" x14ac:dyDescent="0.35">
      <c r="A18" s="19" t="s">
        <v>2</v>
      </c>
      <c r="B18" s="23" t="s">
        <v>3</v>
      </c>
      <c r="C18" s="32"/>
      <c r="D18" s="32"/>
      <c r="E18" s="32"/>
      <c r="F18" s="32"/>
    </row>
    <row r="19" spans="1:6" ht="47" customHeight="1" x14ac:dyDescent="0.35">
      <c r="A19" s="19" t="s">
        <v>4</v>
      </c>
      <c r="B19" s="23" t="s">
        <v>5</v>
      </c>
      <c r="C19" s="32"/>
    </row>
    <row r="20" spans="1:6" ht="47" customHeight="1" x14ac:dyDescent="0.35">
      <c r="A20" s="19" t="s">
        <v>6</v>
      </c>
      <c r="B20" s="23" t="s">
        <v>7</v>
      </c>
      <c r="C20" s="32"/>
    </row>
    <row r="21" spans="1:6" ht="47" customHeight="1" x14ac:dyDescent="0.35">
      <c r="A21" s="8" t="s">
        <v>8</v>
      </c>
      <c r="B21" s="7" t="s">
        <v>1280</v>
      </c>
      <c r="C21" s="32"/>
    </row>
    <row r="22" spans="1:6" ht="18" customHeight="1" x14ac:dyDescent="0.35">
      <c r="A22" s="8"/>
      <c r="B22" s="18"/>
    </row>
    <row r="23" spans="1:6" x14ac:dyDescent="0.35">
      <c r="A23" s="126" t="s">
        <v>9</v>
      </c>
      <c r="B23" s="126"/>
    </row>
    <row r="24" spans="1:6" x14ac:dyDescent="0.35">
      <c r="A24" s="20" t="s">
        <v>10</v>
      </c>
      <c r="B24" s="26" t="s">
        <v>11</v>
      </c>
    </row>
    <row r="25" spans="1:6" x14ac:dyDescent="0.35">
      <c r="A25" s="15" t="s">
        <v>12</v>
      </c>
      <c r="B25" s="27" t="s">
        <v>13</v>
      </c>
    </row>
    <row r="26" spans="1:6" x14ac:dyDescent="0.35">
      <c r="A26" s="16" t="s">
        <v>14</v>
      </c>
      <c r="B26" s="27" t="s">
        <v>15</v>
      </c>
    </row>
    <row r="27" spans="1:6" x14ac:dyDescent="0.35">
      <c r="A27" s="16" t="s">
        <v>16</v>
      </c>
      <c r="B27" s="27" t="s">
        <v>17</v>
      </c>
    </row>
    <row r="28" spans="1:6" x14ac:dyDescent="0.35">
      <c r="A28" s="14" t="s">
        <v>18</v>
      </c>
      <c r="B28" s="27" t="s">
        <v>18</v>
      </c>
    </row>
    <row r="29" spans="1:6" ht="27" x14ac:dyDescent="0.35">
      <c r="A29" s="14" t="s">
        <v>19</v>
      </c>
      <c r="B29" s="27" t="s">
        <v>188</v>
      </c>
    </row>
    <row r="30" spans="1:6" ht="27" x14ac:dyDescent="0.35">
      <c r="A30" s="14" t="s">
        <v>20</v>
      </c>
      <c r="B30" s="24" t="s">
        <v>21</v>
      </c>
    </row>
    <row r="31" spans="1:6" x14ac:dyDescent="0.35">
      <c r="A31" s="14" t="s">
        <v>22</v>
      </c>
      <c r="B31" s="27" t="s">
        <v>23</v>
      </c>
    </row>
    <row r="32" spans="1:6" x14ac:dyDescent="0.35">
      <c r="A32" s="14" t="s">
        <v>24</v>
      </c>
      <c r="B32" s="28" t="s">
        <v>23</v>
      </c>
    </row>
    <row r="33" spans="1:2" x14ac:dyDescent="0.35">
      <c r="A33" s="14" t="s">
        <v>25</v>
      </c>
      <c r="B33" s="27" t="s">
        <v>23</v>
      </c>
    </row>
    <row r="34" spans="1:2" x14ac:dyDescent="0.35">
      <c r="A34" s="14" t="s">
        <v>26</v>
      </c>
      <c r="B34" s="27" t="s">
        <v>27</v>
      </c>
    </row>
    <row r="35" spans="1:2" ht="27" x14ac:dyDescent="0.35">
      <c r="A35" s="14" t="s">
        <v>29</v>
      </c>
      <c r="B35" s="27" t="s">
        <v>30</v>
      </c>
    </row>
    <row r="36" spans="1:2" x14ac:dyDescent="0.35">
      <c r="A36" s="14" t="s">
        <v>28</v>
      </c>
      <c r="B36" s="27" t="s">
        <v>23</v>
      </c>
    </row>
    <row r="37" spans="1:2" x14ac:dyDescent="0.35">
      <c r="A37" s="14" t="s">
        <v>31</v>
      </c>
      <c r="B37" s="2" t="s">
        <v>32</v>
      </c>
    </row>
    <row r="38" spans="1:2" x14ac:dyDescent="0.35">
      <c r="A38" s="14" t="s">
        <v>33</v>
      </c>
      <c r="B38" s="2" t="s">
        <v>34</v>
      </c>
    </row>
    <row r="39" spans="1:2" x14ac:dyDescent="0.35">
      <c r="A39" s="14" t="s">
        <v>35</v>
      </c>
      <c r="B39" s="2" t="s">
        <v>36</v>
      </c>
    </row>
    <row r="40" spans="1:2" x14ac:dyDescent="0.35">
      <c r="A40" s="14" t="s">
        <v>37</v>
      </c>
      <c r="B40" s="2" t="s">
        <v>38</v>
      </c>
    </row>
    <row r="41" spans="1:2" x14ac:dyDescent="0.35">
      <c r="A41" s="14" t="s">
        <v>39</v>
      </c>
      <c r="B41" s="27" t="s">
        <v>189</v>
      </c>
    </row>
    <row r="42" spans="1:2" x14ac:dyDescent="0.35">
      <c r="A42" s="31" t="s">
        <v>40</v>
      </c>
      <c r="B42" s="2" t="s">
        <v>41</v>
      </c>
    </row>
    <row r="43" spans="1:2" x14ac:dyDescent="0.35">
      <c r="A43" s="125" t="s">
        <v>42</v>
      </c>
      <c r="B43" s="3" t="s">
        <v>43</v>
      </c>
    </row>
    <row r="44" spans="1:2" x14ac:dyDescent="0.35">
      <c r="A44" s="125"/>
      <c r="B44" s="29" t="s">
        <v>44</v>
      </c>
    </row>
    <row r="45" spans="1:2" x14ac:dyDescent="0.35">
      <c r="A45" s="125" t="s">
        <v>45</v>
      </c>
      <c r="B45" s="4" t="s">
        <v>43</v>
      </c>
    </row>
    <row r="46" spans="1:2" ht="27" x14ac:dyDescent="0.35">
      <c r="A46" s="125"/>
      <c r="B46" s="30" t="s">
        <v>46</v>
      </c>
    </row>
    <row r="47" spans="1:2" x14ac:dyDescent="0.35">
      <c r="A47" s="125" t="s">
        <v>47</v>
      </c>
      <c r="B47" s="3" t="s">
        <v>43</v>
      </c>
    </row>
    <row r="48" spans="1:2" ht="27" x14ac:dyDescent="0.35">
      <c r="A48" s="125"/>
      <c r="B48" s="29" t="s">
        <v>48</v>
      </c>
    </row>
    <row r="49" spans="1:2" x14ac:dyDescent="0.35">
      <c r="A49" s="125" t="s">
        <v>1990</v>
      </c>
      <c r="B49" s="3" t="s">
        <v>49</v>
      </c>
    </row>
    <row r="50" spans="1:2" x14ac:dyDescent="0.35">
      <c r="A50" s="125"/>
      <c r="B50" s="30" t="s">
        <v>1991</v>
      </c>
    </row>
    <row r="51" spans="1:2" x14ac:dyDescent="0.35">
      <c r="A51" s="125"/>
      <c r="B51" s="29" t="s">
        <v>1992</v>
      </c>
    </row>
    <row r="52" spans="1:2" x14ac:dyDescent="0.35">
      <c r="A52" s="125" t="s">
        <v>1888</v>
      </c>
      <c r="B52" s="3" t="s">
        <v>50</v>
      </c>
    </row>
    <row r="53" spans="1:2" x14ac:dyDescent="0.35">
      <c r="A53" s="125"/>
      <c r="B53" s="30" t="s">
        <v>1889</v>
      </c>
    </row>
    <row r="54" spans="1:2" x14ac:dyDescent="0.35">
      <c r="A54" s="125"/>
      <c r="B54" s="29" t="s">
        <v>51</v>
      </c>
    </row>
    <row r="55" spans="1:2" x14ac:dyDescent="0.35">
      <c r="A55" s="125" t="s">
        <v>52</v>
      </c>
      <c r="B55" s="3" t="s">
        <v>49</v>
      </c>
    </row>
    <row r="56" spans="1:2" x14ac:dyDescent="0.35">
      <c r="A56" s="125"/>
      <c r="B56" s="29" t="s">
        <v>53</v>
      </c>
    </row>
    <row r="57" spans="1:2" x14ac:dyDescent="0.35">
      <c r="A57" s="125" t="s">
        <v>54</v>
      </c>
      <c r="B57" s="3" t="s">
        <v>55</v>
      </c>
    </row>
    <row r="58" spans="1:2" x14ac:dyDescent="0.35">
      <c r="A58" s="125"/>
      <c r="B58" s="29" t="s">
        <v>56</v>
      </c>
    </row>
    <row r="59" spans="1:2" x14ac:dyDescent="0.35">
      <c r="A59" s="125" t="s">
        <v>57</v>
      </c>
      <c r="B59" s="3" t="s">
        <v>55</v>
      </c>
    </row>
    <row r="60" spans="1:2" x14ac:dyDescent="0.35">
      <c r="A60" s="125"/>
      <c r="B60" s="29" t="s">
        <v>58</v>
      </c>
    </row>
    <row r="61" spans="1:2" x14ac:dyDescent="0.35">
      <c r="A61" s="125" t="s">
        <v>59</v>
      </c>
      <c r="B61" s="4" t="s">
        <v>49</v>
      </c>
    </row>
    <row r="62" spans="1:2" ht="27" x14ac:dyDescent="0.35">
      <c r="A62" s="125"/>
      <c r="B62" s="29" t="s">
        <v>60</v>
      </c>
    </row>
    <row r="63" spans="1:2" x14ac:dyDescent="0.35">
      <c r="A63" s="125" t="s">
        <v>1886</v>
      </c>
      <c r="B63" s="4" t="s">
        <v>55</v>
      </c>
    </row>
    <row r="64" spans="1:2" x14ac:dyDescent="0.35">
      <c r="A64" s="125"/>
      <c r="B64" s="30" t="s">
        <v>1887</v>
      </c>
    </row>
    <row r="65" spans="1:2" x14ac:dyDescent="0.35">
      <c r="A65" s="125"/>
      <c r="B65" s="29" t="s">
        <v>61</v>
      </c>
    </row>
    <row r="66" spans="1:2" x14ac:dyDescent="0.35">
      <c r="A66" s="125" t="s">
        <v>62</v>
      </c>
      <c r="B66" s="4" t="s">
        <v>55</v>
      </c>
    </row>
    <row r="67" spans="1:2" x14ac:dyDescent="0.35">
      <c r="A67" s="125"/>
      <c r="B67" s="29" t="s">
        <v>63</v>
      </c>
    </row>
    <row r="68" spans="1:2" x14ac:dyDescent="0.35">
      <c r="A68" s="125" t="s">
        <v>64</v>
      </c>
      <c r="B68" s="4" t="s">
        <v>55</v>
      </c>
    </row>
    <row r="69" spans="1:2" x14ac:dyDescent="0.35">
      <c r="A69" s="125"/>
      <c r="B69" s="29" t="s">
        <v>65</v>
      </c>
    </row>
    <row r="70" spans="1:2" x14ac:dyDescent="0.35">
      <c r="A70" s="125" t="s">
        <v>66</v>
      </c>
      <c r="B70" s="4" t="s">
        <v>55</v>
      </c>
    </row>
    <row r="71" spans="1:2" ht="27" x14ac:dyDescent="0.35">
      <c r="A71" s="125"/>
      <c r="B71" s="29" t="s">
        <v>67</v>
      </c>
    </row>
    <row r="72" spans="1:2" x14ac:dyDescent="0.35">
      <c r="A72" s="128" t="s">
        <v>68</v>
      </c>
      <c r="B72" s="4" t="s">
        <v>55</v>
      </c>
    </row>
    <row r="73" spans="1:2" x14ac:dyDescent="0.35">
      <c r="A73" s="128"/>
      <c r="B73" s="29" t="s">
        <v>69</v>
      </c>
    </row>
    <row r="74" spans="1:2" x14ac:dyDescent="0.35">
      <c r="A74" s="31" t="s">
        <v>70</v>
      </c>
      <c r="B74" s="2" t="s">
        <v>71</v>
      </c>
    </row>
    <row r="75" spans="1:2" x14ac:dyDescent="0.35">
      <c r="A75" s="31" t="s">
        <v>72</v>
      </c>
      <c r="B75" s="2" t="s">
        <v>73</v>
      </c>
    </row>
    <row r="76" spans="1:2" x14ac:dyDescent="0.35">
      <c r="A76" s="119" t="s">
        <v>1122</v>
      </c>
      <c r="B76" s="2" t="s">
        <v>2989</v>
      </c>
    </row>
    <row r="77" spans="1:2" ht="27" x14ac:dyDescent="0.35">
      <c r="A77" s="12" t="s">
        <v>74</v>
      </c>
      <c r="B77" s="5" t="s">
        <v>75</v>
      </c>
    </row>
    <row r="79" spans="1:2" x14ac:dyDescent="0.35">
      <c r="A79" s="126" t="s">
        <v>76</v>
      </c>
      <c r="B79" s="126"/>
    </row>
    <row r="80" spans="1:2" ht="27" x14ac:dyDescent="0.35">
      <c r="A80" s="14" t="s">
        <v>94</v>
      </c>
      <c r="B80" s="17" t="s">
        <v>95</v>
      </c>
    </row>
    <row r="81" spans="1:2" x14ac:dyDescent="0.35">
      <c r="A81" s="16" t="s">
        <v>1501</v>
      </c>
      <c r="B81" s="27" t="s">
        <v>1502</v>
      </c>
    </row>
    <row r="82" spans="1:2" ht="27" x14ac:dyDescent="0.35">
      <c r="A82" s="14" t="s">
        <v>77</v>
      </c>
      <c r="B82" s="27" t="s">
        <v>78</v>
      </c>
    </row>
    <row r="83" spans="1:2" x14ac:dyDescent="0.35">
      <c r="A83" s="14" t="s">
        <v>79</v>
      </c>
      <c r="B83" s="27" t="s">
        <v>80</v>
      </c>
    </row>
    <row r="84" spans="1:2" x14ac:dyDescent="0.35">
      <c r="A84" s="14" t="s">
        <v>81</v>
      </c>
      <c r="B84" s="27" t="s">
        <v>80</v>
      </c>
    </row>
    <row r="85" spans="1:2" x14ac:dyDescent="0.35">
      <c r="A85" s="14" t="s">
        <v>244</v>
      </c>
      <c r="B85" s="27" t="s">
        <v>80</v>
      </c>
    </row>
    <row r="86" spans="1:2" x14ac:dyDescent="0.35">
      <c r="A86" s="14" t="s">
        <v>245</v>
      </c>
      <c r="B86" s="27" t="s">
        <v>80</v>
      </c>
    </row>
    <row r="87" spans="1:2" x14ac:dyDescent="0.35">
      <c r="A87" s="16" t="s">
        <v>82</v>
      </c>
      <c r="B87" s="27" t="s">
        <v>83</v>
      </c>
    </row>
    <row r="88" spans="1:2" x14ac:dyDescent="0.35">
      <c r="A88" s="16" t="s">
        <v>84</v>
      </c>
      <c r="B88" s="27" t="s">
        <v>85</v>
      </c>
    </row>
    <row r="89" spans="1:2" x14ac:dyDescent="0.35">
      <c r="A89" s="16" t="s">
        <v>1106</v>
      </c>
      <c r="B89" s="27" t="s">
        <v>1107</v>
      </c>
    </row>
    <row r="90" spans="1:2" x14ac:dyDescent="0.35">
      <c r="A90" s="14" t="s">
        <v>18</v>
      </c>
      <c r="B90" s="27" t="s">
        <v>18</v>
      </c>
    </row>
    <row r="91" spans="1:2" x14ac:dyDescent="0.35">
      <c r="A91" s="14" t="s">
        <v>1108</v>
      </c>
      <c r="B91" s="27" t="s">
        <v>1109</v>
      </c>
    </row>
    <row r="92" spans="1:2" x14ac:dyDescent="0.35">
      <c r="A92" s="14" t="s">
        <v>19</v>
      </c>
      <c r="B92" s="27" t="s">
        <v>86</v>
      </c>
    </row>
    <row r="93" spans="1:2" x14ac:dyDescent="0.35">
      <c r="A93" s="14" t="s">
        <v>87</v>
      </c>
      <c r="B93" s="27" t="s">
        <v>80</v>
      </c>
    </row>
    <row r="94" spans="1:2" x14ac:dyDescent="0.35">
      <c r="A94" s="14" t="s">
        <v>88</v>
      </c>
      <c r="B94" s="27" t="s">
        <v>80</v>
      </c>
    </row>
    <row r="95" spans="1:2" x14ac:dyDescent="0.35">
      <c r="A95" s="14" t="s">
        <v>247</v>
      </c>
      <c r="B95" s="27" t="s">
        <v>80</v>
      </c>
    </row>
    <row r="96" spans="1:2" x14ac:dyDescent="0.35">
      <c r="A96" s="14" t="s">
        <v>1110</v>
      </c>
      <c r="B96" s="27" t="s">
        <v>80</v>
      </c>
    </row>
    <row r="97" spans="1:2" x14ac:dyDescent="0.35">
      <c r="A97" s="14" t="s">
        <v>1111</v>
      </c>
      <c r="B97" s="27" t="s">
        <v>80</v>
      </c>
    </row>
    <row r="98" spans="1:2" x14ac:dyDescent="0.35">
      <c r="A98" s="16" t="s">
        <v>89</v>
      </c>
      <c r="B98" s="27" t="s">
        <v>80</v>
      </c>
    </row>
    <row r="99" spans="1:2" x14ac:dyDescent="0.35">
      <c r="A99" s="16" t="s">
        <v>248</v>
      </c>
      <c r="B99" s="27" t="s">
        <v>1112</v>
      </c>
    </row>
    <row r="100" spans="1:2" x14ac:dyDescent="0.35">
      <c r="A100" s="16" t="s">
        <v>1113</v>
      </c>
      <c r="B100" s="27" t="s">
        <v>80</v>
      </c>
    </row>
    <row r="101" spans="1:2" x14ac:dyDescent="0.35">
      <c r="A101" s="14" t="s">
        <v>1114</v>
      </c>
      <c r="B101" s="27" t="s">
        <v>90</v>
      </c>
    </row>
    <row r="102" spans="1:2" x14ac:dyDescent="0.35">
      <c r="A102" s="14" t="s">
        <v>91</v>
      </c>
      <c r="B102" s="27" t="s">
        <v>92</v>
      </c>
    </row>
    <row r="103" spans="1:2" x14ac:dyDescent="0.35">
      <c r="A103" s="14" t="s">
        <v>93</v>
      </c>
      <c r="B103" s="27" t="s">
        <v>80</v>
      </c>
    </row>
    <row r="104" spans="1:2" x14ac:dyDescent="0.35">
      <c r="A104" s="21"/>
      <c r="B104" s="21"/>
    </row>
    <row r="105" spans="1:2" x14ac:dyDescent="0.35">
      <c r="A105" s="21"/>
      <c r="B105" s="21"/>
    </row>
    <row r="106" spans="1:2" x14ac:dyDescent="0.35">
      <c r="A106" s="21"/>
      <c r="B106" s="21"/>
    </row>
    <row r="107" spans="1:2" x14ac:dyDescent="0.35">
      <c r="A107" s="21"/>
      <c r="B107" s="21"/>
    </row>
    <row r="108" spans="1:2" x14ac:dyDescent="0.35">
      <c r="A108" s="21"/>
      <c r="B108" s="21"/>
    </row>
    <row r="109" spans="1:2" x14ac:dyDescent="0.35">
      <c r="A109" s="21"/>
      <c r="B109" s="21"/>
    </row>
    <row r="110" spans="1:2" x14ac:dyDescent="0.35">
      <c r="A110" s="21"/>
      <c r="B110" s="21"/>
    </row>
    <row r="111" spans="1:2" x14ac:dyDescent="0.35">
      <c r="A111" s="21"/>
      <c r="B111" s="21"/>
    </row>
    <row r="112" spans="1:2" x14ac:dyDescent="0.35">
      <c r="A112" s="21"/>
      <c r="B112" s="21"/>
    </row>
    <row r="113" spans="1:2" x14ac:dyDescent="0.35">
      <c r="A113" s="21"/>
      <c r="B113" s="21"/>
    </row>
    <row r="114" spans="1:2" x14ac:dyDescent="0.35">
      <c r="A114" s="21"/>
      <c r="B114" s="21"/>
    </row>
    <row r="115" spans="1:2" x14ac:dyDescent="0.35">
      <c r="A115" s="21"/>
      <c r="B115" s="21"/>
    </row>
    <row r="116" spans="1:2" x14ac:dyDescent="0.35">
      <c r="A116" s="21"/>
      <c r="B116" s="21"/>
    </row>
    <row r="117" spans="1:2" x14ac:dyDescent="0.35">
      <c r="A117" s="21"/>
      <c r="B117" s="21"/>
    </row>
    <row r="118" spans="1:2" x14ac:dyDescent="0.35">
      <c r="A118" s="21"/>
      <c r="B118" s="21"/>
    </row>
    <row r="119" spans="1:2" x14ac:dyDescent="0.35">
      <c r="A119" s="21"/>
      <c r="B119" s="21"/>
    </row>
    <row r="120" spans="1:2" x14ac:dyDescent="0.35">
      <c r="A120" s="21"/>
      <c r="B120" s="21"/>
    </row>
    <row r="121" spans="1:2" x14ac:dyDescent="0.35">
      <c r="A121" s="21"/>
      <c r="B121" s="21"/>
    </row>
    <row r="122" spans="1:2" x14ac:dyDescent="0.35">
      <c r="A122" s="21"/>
      <c r="B122" s="21"/>
    </row>
    <row r="123" spans="1:2" x14ac:dyDescent="0.35">
      <c r="A123" s="21"/>
      <c r="B123" s="21"/>
    </row>
    <row r="124" spans="1:2" x14ac:dyDescent="0.35">
      <c r="A124" s="21"/>
      <c r="B124" s="21"/>
    </row>
    <row r="125" spans="1:2" x14ac:dyDescent="0.35">
      <c r="A125" s="21"/>
      <c r="B125" s="21"/>
    </row>
    <row r="126" spans="1:2" x14ac:dyDescent="0.35">
      <c r="A126" s="21"/>
      <c r="B126" s="21"/>
    </row>
    <row r="127" spans="1:2" x14ac:dyDescent="0.35">
      <c r="A127" s="21"/>
      <c r="B127" s="21"/>
    </row>
    <row r="128" spans="1:2" x14ac:dyDescent="0.35">
      <c r="A128" s="21"/>
      <c r="B128" s="21"/>
    </row>
    <row r="129" spans="1:2" x14ac:dyDescent="0.35">
      <c r="A129" s="21"/>
      <c r="B129" s="21"/>
    </row>
    <row r="130" spans="1:2" x14ac:dyDescent="0.35">
      <c r="A130" s="21"/>
      <c r="B130" s="21"/>
    </row>
    <row r="131" spans="1:2" x14ac:dyDescent="0.35">
      <c r="A131" s="21"/>
      <c r="B131" s="21"/>
    </row>
  </sheetData>
  <mergeCells count="27">
    <mergeCell ref="A79:B79"/>
    <mergeCell ref="A68:A69"/>
    <mergeCell ref="A70:A71"/>
    <mergeCell ref="A72:A73"/>
    <mergeCell ref="A52:A54"/>
    <mergeCell ref="A55:A56"/>
    <mergeCell ref="A57:A58"/>
    <mergeCell ref="A59:A60"/>
    <mergeCell ref="A61:A62"/>
    <mergeCell ref="A11:C11"/>
    <mergeCell ref="A14:C14"/>
    <mergeCell ref="A17:B17"/>
    <mergeCell ref="A63:A65"/>
    <mergeCell ref="A66:A67"/>
    <mergeCell ref="A23:B23"/>
    <mergeCell ref="A43:A44"/>
    <mergeCell ref="A45:A46"/>
    <mergeCell ref="A47:A48"/>
    <mergeCell ref="A49:A51"/>
    <mergeCell ref="A13:C13"/>
    <mergeCell ref="A16:B16"/>
    <mergeCell ref="A10:E10"/>
    <mergeCell ref="A4:C4"/>
    <mergeCell ref="A5:C5"/>
    <mergeCell ref="A6:C6"/>
    <mergeCell ref="A7:C7"/>
    <mergeCell ref="A8:C8"/>
  </mergeCells>
  <conditionalFormatting sqref="A36:A41">
    <cfRule type="cellIs" dxfId="40" priority="25" operator="equal">
      <formula>"Exclude"</formula>
    </cfRule>
    <cfRule type="cellIs" dxfId="39" priority="26" operator="equal">
      <formula>"Include"</formula>
    </cfRule>
  </conditionalFormatting>
  <conditionalFormatting sqref="A24">
    <cfRule type="duplicateValues" dxfId="38" priority="24"/>
  </conditionalFormatting>
  <conditionalFormatting sqref="A28">
    <cfRule type="duplicateValues" dxfId="37" priority="23"/>
  </conditionalFormatting>
  <conditionalFormatting sqref="A87:A98">
    <cfRule type="cellIs" dxfId="36" priority="7" operator="equal">
      <formula>"Exclude"</formula>
    </cfRule>
    <cfRule type="cellIs" dxfId="35" priority="8" operator="equal">
      <formula>"Include"</formula>
    </cfRule>
  </conditionalFormatting>
  <conditionalFormatting sqref="A103">
    <cfRule type="cellIs" dxfId="34" priority="5" operator="equal">
      <formula>"Exclude"</formula>
    </cfRule>
    <cfRule type="cellIs" dxfId="33" priority="6" operator="equal">
      <formula>"Include"</formula>
    </cfRule>
  </conditionalFormatting>
  <conditionalFormatting sqref="A36">
    <cfRule type="cellIs" dxfId="32" priority="3" operator="equal">
      <formula>"Exclude"</formula>
    </cfRule>
    <cfRule type="cellIs" dxfId="31" priority="4" operator="equal">
      <formula>"Include"</formula>
    </cfRule>
  </conditionalFormatting>
  <conditionalFormatting sqref="A35">
    <cfRule type="cellIs" dxfId="30" priority="1" operator="equal">
      <formula>"Exclude"</formula>
    </cfRule>
    <cfRule type="cellIs" dxfId="29" priority="2" operator="equal">
      <formula>"Include"</formula>
    </cfRule>
  </conditionalFormatting>
  <hyperlinks>
    <hyperlink ref="A17" r:id="rId1" xr:uid="{055CD642-71C2-48C5-8E3F-C37E7925A729}"/>
  </hyperlinks>
  <pageMargins left="0.25" right="0.25" top="0.75" bottom="0.75" header="0.3" footer="0.3"/>
  <pageSetup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6E85E-6CAD-B64A-9D33-1DFD0FE25532}">
  <sheetPr>
    <tabColor rgb="FF27B67A"/>
  </sheetPr>
  <dimension ref="A1:S69"/>
  <sheetViews>
    <sheetView zoomScale="90" zoomScaleNormal="90" workbookViewId="0">
      <selection activeCell="E37" sqref="E37"/>
    </sheetView>
  </sheetViews>
  <sheetFormatPr defaultColWidth="10.81640625" defaultRowHeight="13.5" x14ac:dyDescent="0.3"/>
  <cols>
    <col min="1" max="1" width="18.453125" style="1" bestFit="1" customWidth="1"/>
    <col min="2" max="2" width="19.08984375" style="1" bestFit="1" customWidth="1"/>
    <col min="3" max="3" width="10.81640625" style="1" customWidth="1"/>
    <col min="4" max="4" width="24.08984375" style="1" bestFit="1" customWidth="1"/>
    <col min="5" max="5" width="18.08984375" style="1" bestFit="1" customWidth="1"/>
    <col min="6" max="6" width="12.90625" style="1" bestFit="1" customWidth="1"/>
    <col min="7" max="7" width="17.453125" style="1" bestFit="1" customWidth="1"/>
    <col min="8" max="8" width="8.1796875" style="1" bestFit="1" customWidth="1"/>
    <col min="9" max="9" width="31.90625" style="1" bestFit="1" customWidth="1"/>
    <col min="10" max="10" width="21.36328125" style="1" bestFit="1" customWidth="1"/>
    <col min="11" max="11" width="26" style="1" bestFit="1" customWidth="1"/>
    <col min="12" max="12" width="21.90625" style="1" bestFit="1" customWidth="1"/>
    <col min="13" max="13" width="17.7265625" style="1" bestFit="1" customWidth="1"/>
    <col min="14" max="14" width="12.36328125" style="1" bestFit="1" customWidth="1"/>
    <col min="15" max="15" width="12" style="1" bestFit="1" customWidth="1"/>
    <col min="16" max="16" width="17.7265625" style="1" bestFit="1" customWidth="1"/>
    <col min="17" max="17" width="18.90625" style="1" bestFit="1" customWidth="1"/>
    <col min="18" max="18" width="17.26953125" style="1" bestFit="1" customWidth="1"/>
    <col min="19" max="19" width="12.36328125" style="1" bestFit="1" customWidth="1"/>
    <col min="20" max="16384" width="10.81640625" style="1"/>
  </cols>
  <sheetData>
    <row r="1" spans="1:8" s="44" customFormat="1" x14ac:dyDescent="0.3">
      <c r="A1" s="129" t="s">
        <v>213</v>
      </c>
      <c r="B1" s="129"/>
      <c r="C1" s="129"/>
    </row>
    <row r="2" spans="1:8" x14ac:dyDescent="0.3">
      <c r="C2" s="43"/>
      <c r="D2" s="43"/>
      <c r="E2" s="43"/>
      <c r="F2" s="43"/>
      <c r="G2" s="43"/>
      <c r="H2" s="43"/>
    </row>
    <row r="3" spans="1:8" x14ac:dyDescent="0.3">
      <c r="A3" s="46" t="s">
        <v>212</v>
      </c>
      <c r="B3" s="45"/>
      <c r="C3" s="43"/>
      <c r="D3" s="46" t="s">
        <v>210</v>
      </c>
      <c r="E3" s="45"/>
      <c r="F3" s="45"/>
      <c r="G3" s="45"/>
      <c r="H3" s="43"/>
    </row>
    <row r="4" spans="1:8" x14ac:dyDescent="0.3">
      <c r="A4" s="49" t="s">
        <v>206</v>
      </c>
      <c r="B4" s="49" t="s">
        <v>209</v>
      </c>
      <c r="C4" s="43"/>
      <c r="D4" s="47" t="s">
        <v>216</v>
      </c>
      <c r="E4" s="47"/>
      <c r="F4" s="47"/>
      <c r="G4" s="47" t="s">
        <v>217</v>
      </c>
      <c r="H4" s="43"/>
    </row>
    <row r="5" spans="1:8" x14ac:dyDescent="0.3">
      <c r="A5" s="116" t="s">
        <v>107</v>
      </c>
      <c r="B5" s="117">
        <v>46</v>
      </c>
      <c r="C5" s="43"/>
      <c r="D5" s="43" t="s">
        <v>214</v>
      </c>
      <c r="E5" s="43"/>
      <c r="F5" s="43"/>
      <c r="G5" s="43">
        <f>COUNTIF(Articles!O:O,"Yes")</f>
        <v>48</v>
      </c>
      <c r="H5" s="43"/>
    </row>
    <row r="6" spans="1:8" x14ac:dyDescent="0.3">
      <c r="A6" s="118" t="s">
        <v>119</v>
      </c>
      <c r="B6" s="117">
        <v>2</v>
      </c>
      <c r="C6" s="43"/>
      <c r="D6" s="43" t="s">
        <v>215</v>
      </c>
      <c r="E6" s="43"/>
      <c r="F6" s="43"/>
      <c r="G6" s="43">
        <f>COUNTIF(Articles!P:P,"Yes")</f>
        <v>65</v>
      </c>
      <c r="H6" s="43"/>
    </row>
    <row r="7" spans="1:8" x14ac:dyDescent="0.3">
      <c r="A7" s="118" t="s">
        <v>108</v>
      </c>
      <c r="B7" s="117">
        <v>7</v>
      </c>
      <c r="C7" s="43"/>
      <c r="D7" s="43"/>
      <c r="E7" s="43"/>
      <c r="F7" s="43"/>
      <c r="G7" s="43"/>
      <c r="H7" s="43"/>
    </row>
    <row r="8" spans="1:8" x14ac:dyDescent="0.3">
      <c r="A8" s="118" t="s">
        <v>172</v>
      </c>
      <c r="B8" s="117">
        <v>3</v>
      </c>
      <c r="C8" s="43"/>
      <c r="D8" s="43"/>
      <c r="E8" s="43"/>
      <c r="F8" s="43"/>
      <c r="G8" s="43"/>
      <c r="H8" s="43"/>
    </row>
    <row r="9" spans="1:8" x14ac:dyDescent="0.3">
      <c r="A9" s="118" t="s">
        <v>105</v>
      </c>
      <c r="B9" s="117">
        <v>13</v>
      </c>
      <c r="C9" s="43"/>
      <c r="D9" s="46" t="s">
        <v>211</v>
      </c>
      <c r="E9" s="45"/>
      <c r="F9" s="45"/>
      <c r="G9" s="45"/>
      <c r="H9" s="43"/>
    </row>
    <row r="10" spans="1:8" x14ac:dyDescent="0.3">
      <c r="A10" s="118" t="s">
        <v>173</v>
      </c>
      <c r="B10" s="117">
        <v>6</v>
      </c>
      <c r="C10" s="43"/>
      <c r="D10" s="47" t="s">
        <v>208</v>
      </c>
      <c r="E10" s="47"/>
      <c r="F10" s="47"/>
      <c r="G10" s="47" t="s">
        <v>217</v>
      </c>
      <c r="H10" s="43"/>
    </row>
    <row r="11" spans="1:8" x14ac:dyDescent="0.3">
      <c r="A11" s="118" t="s">
        <v>1603</v>
      </c>
      <c r="B11" s="117">
        <v>3</v>
      </c>
      <c r="C11" s="43"/>
      <c r="D11" s="43" t="s">
        <v>218</v>
      </c>
      <c r="E11" s="43"/>
      <c r="F11" s="43"/>
      <c r="G11" s="43">
        <f>COUNTIF(Articles!Q:Q,"Yes")</f>
        <v>21</v>
      </c>
      <c r="H11" s="43"/>
    </row>
    <row r="12" spans="1:8" x14ac:dyDescent="0.3">
      <c r="A12" s="118" t="s">
        <v>1872</v>
      </c>
      <c r="B12" s="117">
        <v>1</v>
      </c>
      <c r="C12" s="43"/>
      <c r="D12" s="43" t="s">
        <v>219</v>
      </c>
      <c r="E12" s="43"/>
      <c r="F12" s="43"/>
      <c r="G12" s="43">
        <f>COUNTIF(Articles!R:R,"Yes")</f>
        <v>28</v>
      </c>
      <c r="H12" s="43"/>
    </row>
    <row r="13" spans="1:8" x14ac:dyDescent="0.3">
      <c r="A13" s="118" t="s">
        <v>1993</v>
      </c>
      <c r="B13" s="117">
        <v>2</v>
      </c>
    </row>
    <row r="14" spans="1:8" x14ac:dyDescent="0.3">
      <c r="A14" s="118" t="s">
        <v>151</v>
      </c>
      <c r="B14" s="117">
        <v>1</v>
      </c>
    </row>
    <row r="15" spans="1:8" x14ac:dyDescent="0.3">
      <c r="A15" s="118" t="s">
        <v>2237</v>
      </c>
      <c r="B15" s="117">
        <v>1</v>
      </c>
      <c r="D15" s="46" t="s">
        <v>229</v>
      </c>
      <c r="E15" s="45"/>
      <c r="F15" s="45"/>
      <c r="G15" s="45"/>
    </row>
    <row r="16" spans="1:8" x14ac:dyDescent="0.3">
      <c r="A16" s="118" t="s">
        <v>1503</v>
      </c>
      <c r="B16" s="117">
        <v>1</v>
      </c>
      <c r="D16" s="47" t="s">
        <v>230</v>
      </c>
      <c r="E16" s="47"/>
      <c r="F16" s="47"/>
      <c r="G16" s="47" t="s">
        <v>217</v>
      </c>
    </row>
    <row r="17" spans="1:19" x14ac:dyDescent="0.3">
      <c r="A17" s="118" t="s">
        <v>2441</v>
      </c>
      <c r="B17" s="117">
        <v>1</v>
      </c>
      <c r="D17" s="43" t="s">
        <v>231</v>
      </c>
      <c r="E17" s="43"/>
      <c r="F17" s="43"/>
      <c r="G17" s="43">
        <f>COUNTIF(Articles!L:L,("Peer-reviewed"))</f>
        <v>99</v>
      </c>
    </row>
    <row r="18" spans="1:19" x14ac:dyDescent="0.3">
      <c r="A18" s="118" t="s">
        <v>1790</v>
      </c>
      <c r="B18" s="117">
        <v>1</v>
      </c>
      <c r="D18" s="43" t="s">
        <v>1282</v>
      </c>
      <c r="E18" s="43"/>
      <c r="F18" s="43"/>
      <c r="G18" s="43">
        <f>COUNTIF(Articles!L:L,"Pre-print source")</f>
        <v>9</v>
      </c>
    </row>
    <row r="19" spans="1:19" x14ac:dyDescent="0.3">
      <c r="A19" s="118" t="s">
        <v>187</v>
      </c>
      <c r="B19" s="117">
        <v>1</v>
      </c>
      <c r="D19" s="1" t="s">
        <v>232</v>
      </c>
      <c r="G19" s="43">
        <f>COUNTIF(Articles!L:L,"Grey literature")</f>
        <v>0</v>
      </c>
    </row>
    <row r="20" spans="1:19" x14ac:dyDescent="0.3">
      <c r="A20" s="118" t="s">
        <v>2602</v>
      </c>
      <c r="B20" s="117">
        <v>1</v>
      </c>
    </row>
    <row r="21" spans="1:19" x14ac:dyDescent="0.3">
      <c r="A21" s="118" t="s">
        <v>1121</v>
      </c>
      <c r="B21" s="117">
        <v>1</v>
      </c>
    </row>
    <row r="22" spans="1:19" x14ac:dyDescent="0.3">
      <c r="A22" s="118" t="s">
        <v>1883</v>
      </c>
      <c r="B22" s="117">
        <v>1</v>
      </c>
      <c r="D22" s="46" t="s">
        <v>220</v>
      </c>
      <c r="E22" s="45"/>
      <c r="F22" s="45"/>
      <c r="G22" s="45"/>
      <c r="H22" s="46"/>
      <c r="I22" s="46"/>
      <c r="J22" s="46"/>
      <c r="K22" s="46"/>
      <c r="L22" s="46"/>
      <c r="M22" s="46"/>
      <c r="N22" s="46"/>
      <c r="O22" s="46"/>
    </row>
    <row r="23" spans="1:19" ht="14.5" x14ac:dyDescent="0.35">
      <c r="A23" s="116" t="s">
        <v>39</v>
      </c>
      <c r="B23" s="117">
        <v>25</v>
      </c>
      <c r="E23" s="114" t="s">
        <v>115</v>
      </c>
      <c r="O23"/>
      <c r="P23"/>
      <c r="Q23"/>
      <c r="R23"/>
      <c r="S23"/>
    </row>
    <row r="24" spans="1:19" ht="14.5" x14ac:dyDescent="0.35">
      <c r="A24" s="118" t="s">
        <v>109</v>
      </c>
      <c r="B24" s="117">
        <v>12</v>
      </c>
      <c r="E24" s="1" t="s">
        <v>112</v>
      </c>
      <c r="F24" s="1" t="s">
        <v>102</v>
      </c>
      <c r="G24" s="1" t="s">
        <v>106</v>
      </c>
      <c r="H24" s="1" t="s">
        <v>104</v>
      </c>
      <c r="I24" s="1" t="s">
        <v>111</v>
      </c>
      <c r="J24" s="1" t="s">
        <v>1779</v>
      </c>
      <c r="K24" s="1" t="s">
        <v>1885</v>
      </c>
      <c r="L24" s="1" t="s">
        <v>1995</v>
      </c>
      <c r="M24" s="1" t="s">
        <v>2428</v>
      </c>
      <c r="N24" s="1" t="s">
        <v>207</v>
      </c>
      <c r="O24"/>
      <c r="P24"/>
      <c r="Q24"/>
      <c r="R24"/>
      <c r="S24"/>
    </row>
    <row r="25" spans="1:19" ht="14.5" x14ac:dyDescent="0.35">
      <c r="A25" s="118" t="s">
        <v>174</v>
      </c>
      <c r="B25" s="117">
        <v>1</v>
      </c>
      <c r="D25" s="1" t="s">
        <v>221</v>
      </c>
      <c r="E25" s="115">
        <v>9.2592592592592587E-3</v>
      </c>
      <c r="F25" s="115">
        <v>4.6296296296296294E-2</v>
      </c>
      <c r="G25" s="115">
        <v>0.37962962962962965</v>
      </c>
      <c r="H25" s="115">
        <v>0.17592592592592593</v>
      </c>
      <c r="I25" s="115">
        <v>0.28703703703703703</v>
      </c>
      <c r="J25" s="115">
        <v>7.407407407407407E-2</v>
      </c>
      <c r="K25" s="115">
        <v>9.2592592592592587E-3</v>
      </c>
      <c r="L25" s="115">
        <v>9.2592592592592587E-3</v>
      </c>
      <c r="M25" s="115">
        <v>9.2592592592592587E-3</v>
      </c>
      <c r="N25" s="115">
        <v>1</v>
      </c>
      <c r="O25"/>
      <c r="P25"/>
      <c r="Q25"/>
      <c r="R25"/>
      <c r="S25"/>
    </row>
    <row r="26" spans="1:19" ht="14.5" x14ac:dyDescent="0.35">
      <c r="A26" s="118" t="s">
        <v>1890</v>
      </c>
      <c r="B26" s="117">
        <v>2</v>
      </c>
      <c r="D26"/>
      <c r="E26"/>
      <c r="F26"/>
      <c r="G26"/>
      <c r="H26"/>
      <c r="I26"/>
      <c r="J26"/>
      <c r="K26"/>
      <c r="L26"/>
      <c r="M26"/>
      <c r="N26"/>
      <c r="O26"/>
    </row>
    <row r="27" spans="1:19" ht="14.5" x14ac:dyDescent="0.35">
      <c r="A27" s="118" t="s">
        <v>1071</v>
      </c>
      <c r="B27" s="117">
        <v>5</v>
      </c>
      <c r="D27"/>
      <c r="E27"/>
      <c r="F27"/>
      <c r="G27"/>
      <c r="H27"/>
      <c r="I27"/>
      <c r="J27"/>
      <c r="K27"/>
      <c r="L27"/>
      <c r="M27"/>
      <c r="N27"/>
      <c r="O27"/>
    </row>
    <row r="28" spans="1:19" ht="14.5" x14ac:dyDescent="0.35">
      <c r="A28" s="118" t="s">
        <v>2346</v>
      </c>
      <c r="B28" s="117">
        <v>1</v>
      </c>
      <c r="D28"/>
      <c r="E28"/>
      <c r="F28"/>
      <c r="G28"/>
      <c r="H28"/>
      <c r="I28"/>
      <c r="J28"/>
      <c r="K28"/>
      <c r="L28"/>
      <c r="M28"/>
      <c r="N28"/>
      <c r="O28"/>
    </row>
    <row r="29" spans="1:19" ht="14.5" x14ac:dyDescent="0.35">
      <c r="A29" s="118" t="s">
        <v>2385</v>
      </c>
      <c r="B29" s="117">
        <v>1</v>
      </c>
      <c r="D29" s="81" t="s">
        <v>1115</v>
      </c>
      <c r="E29" s="82" t="str">
        <f>E24</f>
        <v>Modelling study</v>
      </c>
      <c r="F29" s="82" t="str">
        <f t="shared" ref="F29:M29" si="0">F24</f>
        <v>Cohort study</v>
      </c>
      <c r="G29" s="82" t="str">
        <f t="shared" si="0"/>
        <v>Descriptive study</v>
      </c>
      <c r="H29" s="82" t="str">
        <f t="shared" si="0"/>
        <v>Review</v>
      </c>
      <c r="I29" s="82" t="str">
        <f t="shared" si="0"/>
        <v>Editorial/commentary/guidance</v>
      </c>
      <c r="J29" s="82" t="str">
        <f t="shared" si="0"/>
        <v>Cross-sectional study</v>
      </c>
      <c r="K29" s="82" t="str">
        <f t="shared" si="0"/>
        <v>Quasi-experimental study</v>
      </c>
      <c r="L29" s="82" t="str">
        <f t="shared" si="0"/>
        <v>Protocol/study design</v>
      </c>
      <c r="M29" s="82" t="str">
        <f t="shared" si="0"/>
        <v>Pre-clinical study</v>
      </c>
      <c r="N29" s="82" t="str">
        <f t="shared" ref="N29" si="1">N24</f>
        <v>Grand Total</v>
      </c>
      <c r="O29" s="82"/>
    </row>
    <row r="30" spans="1:19" ht="14.5" x14ac:dyDescent="0.35">
      <c r="A30" s="118" t="s">
        <v>114</v>
      </c>
      <c r="B30" s="117">
        <v>1</v>
      </c>
      <c r="D30" t="s">
        <v>1116</v>
      </c>
      <c r="E30" s="83">
        <f>ROUND(GETPIVOTDATA("ARTICLE TYPE",$D$23,"ARTICLE TYPE",E29),2)</f>
        <v>0.01</v>
      </c>
      <c r="F30" s="83">
        <f t="shared" ref="F30:M30" si="2">ROUND(GETPIVOTDATA("ARTICLE TYPE",$D$23,"ARTICLE TYPE",F29),2)</f>
        <v>0.05</v>
      </c>
      <c r="G30" s="83">
        <f t="shared" si="2"/>
        <v>0.38</v>
      </c>
      <c r="H30" s="83">
        <f t="shared" si="2"/>
        <v>0.18</v>
      </c>
      <c r="I30" s="83">
        <f t="shared" si="2"/>
        <v>0.28999999999999998</v>
      </c>
      <c r="J30" s="83">
        <f t="shared" si="2"/>
        <v>7.0000000000000007E-2</v>
      </c>
      <c r="K30" s="83">
        <f t="shared" si="2"/>
        <v>0.01</v>
      </c>
      <c r="L30" s="83">
        <f t="shared" si="2"/>
        <v>0.01</v>
      </c>
      <c r="M30" s="83">
        <f t="shared" si="2"/>
        <v>0.01</v>
      </c>
      <c r="N30" s="83" t="e">
        <f t="shared" ref="N30" si="3">ROUND(GETPIVOTDATA("ARTICLE TYPE",$D$23,"ARTICLE TYPE",N29),2)</f>
        <v>#REF!</v>
      </c>
      <c r="O30" s="83"/>
    </row>
    <row r="31" spans="1:19" ht="14.5" x14ac:dyDescent="0.35">
      <c r="A31" s="118" t="s">
        <v>2567</v>
      </c>
      <c r="B31" s="117">
        <v>1</v>
      </c>
      <c r="D31"/>
      <c r="E31"/>
      <c r="F31"/>
      <c r="G31"/>
      <c r="H31"/>
      <c r="I31"/>
      <c r="J31"/>
      <c r="K31"/>
      <c r="L31"/>
      <c r="M31"/>
      <c r="N31"/>
      <c r="O31"/>
    </row>
    <row r="32" spans="1:19" ht="14.5" x14ac:dyDescent="0.35">
      <c r="A32" s="118" t="s">
        <v>2685</v>
      </c>
      <c r="B32" s="117">
        <v>1</v>
      </c>
      <c r="D32"/>
      <c r="E32"/>
      <c r="F32"/>
      <c r="G32"/>
      <c r="H32"/>
      <c r="I32"/>
      <c r="J32"/>
      <c r="K32"/>
      <c r="L32"/>
      <c r="M32"/>
      <c r="N32"/>
      <c r="O32"/>
    </row>
    <row r="33" spans="1:15" ht="14.5" x14ac:dyDescent="0.35">
      <c r="A33" s="116" t="s">
        <v>103</v>
      </c>
      <c r="B33" s="117">
        <v>37</v>
      </c>
      <c r="D33"/>
      <c r="E33"/>
      <c r="F33"/>
      <c r="G33"/>
      <c r="H33"/>
      <c r="I33"/>
      <c r="J33"/>
      <c r="K33"/>
      <c r="L33"/>
      <c r="M33"/>
      <c r="N33"/>
      <c r="O33"/>
    </row>
    <row r="34" spans="1:15" ht="14.5" x14ac:dyDescent="0.35">
      <c r="A34" s="118" t="s">
        <v>1603</v>
      </c>
      <c r="B34" s="117">
        <v>9</v>
      </c>
      <c r="D34"/>
      <c r="E34"/>
      <c r="F34"/>
      <c r="G34"/>
      <c r="H34"/>
      <c r="I34"/>
      <c r="J34"/>
      <c r="K34"/>
      <c r="L34"/>
      <c r="M34"/>
      <c r="N34"/>
      <c r="O34"/>
    </row>
    <row r="35" spans="1:15" ht="14.5" x14ac:dyDescent="0.35">
      <c r="A35" s="118" t="s">
        <v>1890</v>
      </c>
      <c r="B35" s="117">
        <v>28</v>
      </c>
      <c r="D35"/>
      <c r="E35"/>
      <c r="F35"/>
      <c r="G35"/>
      <c r="H35"/>
      <c r="I35"/>
      <c r="J35"/>
      <c r="K35"/>
      <c r="L35"/>
      <c r="M35"/>
      <c r="N35"/>
      <c r="O35"/>
    </row>
    <row r="36" spans="1:15" ht="14.5" x14ac:dyDescent="0.35">
      <c r="A36" s="116" t="s">
        <v>207</v>
      </c>
      <c r="B36" s="117">
        <v>108</v>
      </c>
      <c r="D36"/>
      <c r="E36"/>
      <c r="F36"/>
      <c r="G36"/>
      <c r="H36"/>
      <c r="I36"/>
      <c r="J36"/>
      <c r="K36"/>
      <c r="L36"/>
      <c r="M36"/>
      <c r="N36"/>
      <c r="O36"/>
    </row>
    <row r="37" spans="1:15" ht="14.5" x14ac:dyDescent="0.35">
      <c r="A37"/>
      <c r="B37"/>
      <c r="D37"/>
      <c r="E37"/>
      <c r="F37"/>
      <c r="G37"/>
      <c r="H37"/>
      <c r="I37"/>
      <c r="J37"/>
      <c r="K37"/>
      <c r="L37"/>
      <c r="M37"/>
      <c r="N37"/>
      <c r="O37"/>
    </row>
    <row r="38" spans="1:15" ht="14.5" x14ac:dyDescent="0.35">
      <c r="A38"/>
      <c r="B38"/>
      <c r="D38"/>
      <c r="E38"/>
      <c r="F38"/>
      <c r="G38"/>
      <c r="H38"/>
      <c r="I38"/>
      <c r="J38"/>
      <c r="K38"/>
      <c r="L38"/>
      <c r="M38"/>
      <c r="N38"/>
      <c r="O38"/>
    </row>
    <row r="39" spans="1:15" ht="14.5" x14ac:dyDescent="0.35">
      <c r="A39"/>
      <c r="B39"/>
      <c r="D39"/>
      <c r="E39"/>
      <c r="F39"/>
      <c r="G39"/>
      <c r="H39"/>
      <c r="I39"/>
      <c r="J39"/>
      <c r="K39"/>
      <c r="L39"/>
      <c r="M39"/>
      <c r="N39"/>
      <c r="O39"/>
    </row>
    <row r="40" spans="1:15" ht="14.5" x14ac:dyDescent="0.35">
      <c r="A40"/>
      <c r="B40"/>
      <c r="D40"/>
      <c r="E40"/>
      <c r="F40"/>
      <c r="G40"/>
      <c r="H40"/>
      <c r="I40"/>
      <c r="J40"/>
      <c r="K40"/>
      <c r="L40"/>
      <c r="M40"/>
      <c r="N40"/>
      <c r="O40"/>
    </row>
    <row r="41" spans="1:15" ht="14.5" x14ac:dyDescent="0.35">
      <c r="A41"/>
      <c r="B41"/>
      <c r="D41"/>
      <c r="E41"/>
      <c r="F41"/>
      <c r="G41"/>
      <c r="H41"/>
      <c r="I41"/>
      <c r="J41"/>
      <c r="K41"/>
      <c r="L41"/>
      <c r="M41"/>
      <c r="N41"/>
      <c r="O41"/>
    </row>
    <row r="42" spans="1:15" ht="14.5" x14ac:dyDescent="0.35">
      <c r="A42"/>
      <c r="B42"/>
      <c r="D42"/>
      <c r="E42"/>
      <c r="F42"/>
      <c r="G42"/>
      <c r="H42"/>
      <c r="I42"/>
      <c r="J42"/>
      <c r="K42"/>
      <c r="L42"/>
      <c r="M42"/>
      <c r="N42"/>
      <c r="O42"/>
    </row>
    <row r="43" spans="1:15" ht="14.5" x14ac:dyDescent="0.35">
      <c r="A43"/>
      <c r="B43"/>
      <c r="D43"/>
      <c r="E43"/>
      <c r="F43"/>
      <c r="G43"/>
      <c r="H43"/>
      <c r="I43"/>
      <c r="J43"/>
      <c r="K43"/>
      <c r="L43"/>
      <c r="M43"/>
      <c r="N43"/>
      <c r="O43"/>
    </row>
    <row r="44" spans="1:15" ht="14.5" x14ac:dyDescent="0.35">
      <c r="A44"/>
      <c r="B44"/>
      <c r="D44"/>
      <c r="E44"/>
      <c r="F44"/>
      <c r="G44"/>
      <c r="H44"/>
      <c r="I44"/>
      <c r="J44"/>
      <c r="K44"/>
      <c r="L44"/>
      <c r="M44"/>
      <c r="N44"/>
      <c r="O44"/>
    </row>
    <row r="45" spans="1:15" ht="14.5" x14ac:dyDescent="0.35">
      <c r="A45"/>
      <c r="B45"/>
      <c r="D45"/>
      <c r="E45"/>
      <c r="F45"/>
      <c r="G45"/>
      <c r="H45"/>
      <c r="I45"/>
      <c r="J45"/>
      <c r="K45"/>
      <c r="L45"/>
      <c r="M45"/>
      <c r="N45"/>
      <c r="O45"/>
    </row>
    <row r="46" spans="1:15" ht="14.5" x14ac:dyDescent="0.35">
      <c r="A46"/>
      <c r="B46"/>
      <c r="D46"/>
      <c r="E46"/>
      <c r="F46"/>
      <c r="G46"/>
      <c r="H46"/>
      <c r="I46"/>
      <c r="J46"/>
      <c r="K46"/>
      <c r="L46"/>
      <c r="M46"/>
      <c r="N46"/>
      <c r="O46"/>
    </row>
    <row r="47" spans="1:15" ht="14.5" x14ac:dyDescent="0.35">
      <c r="A47"/>
      <c r="B47"/>
      <c r="D47"/>
      <c r="E47"/>
      <c r="F47"/>
      <c r="G47"/>
      <c r="H47"/>
      <c r="I47"/>
      <c r="J47"/>
      <c r="K47"/>
      <c r="L47"/>
      <c r="M47"/>
      <c r="N47"/>
      <c r="O47"/>
    </row>
    <row r="48" spans="1:15" ht="14.5" x14ac:dyDescent="0.35">
      <c r="A48"/>
      <c r="B48"/>
      <c r="D48"/>
      <c r="E48"/>
      <c r="F48"/>
      <c r="G48"/>
      <c r="H48"/>
      <c r="I48"/>
      <c r="J48"/>
      <c r="K48"/>
      <c r="L48"/>
      <c r="M48"/>
      <c r="N48"/>
      <c r="O48"/>
    </row>
    <row r="49" spans="1:15" ht="14.5" x14ac:dyDescent="0.35">
      <c r="A49"/>
      <c r="B49"/>
      <c r="D49"/>
      <c r="E49"/>
      <c r="F49"/>
      <c r="G49"/>
      <c r="H49"/>
      <c r="I49"/>
      <c r="J49"/>
      <c r="K49"/>
      <c r="L49"/>
      <c r="M49"/>
      <c r="N49"/>
      <c r="O49"/>
    </row>
    <row r="50" spans="1:15" ht="14.5" x14ac:dyDescent="0.35">
      <c r="A50"/>
      <c r="B50"/>
      <c r="D50"/>
      <c r="E50"/>
      <c r="F50"/>
      <c r="G50"/>
      <c r="H50"/>
      <c r="I50"/>
      <c r="J50"/>
      <c r="K50"/>
      <c r="L50"/>
      <c r="M50"/>
      <c r="N50"/>
      <c r="O50"/>
    </row>
    <row r="51" spans="1:15" ht="14.5" x14ac:dyDescent="0.35">
      <c r="A51"/>
      <c r="B51"/>
      <c r="D51"/>
      <c r="E51"/>
      <c r="F51"/>
      <c r="G51"/>
      <c r="H51"/>
      <c r="I51"/>
      <c r="J51"/>
      <c r="K51"/>
      <c r="L51"/>
      <c r="M51"/>
      <c r="N51"/>
      <c r="O51"/>
    </row>
    <row r="52" spans="1:15" ht="14.5" x14ac:dyDescent="0.35">
      <c r="A52"/>
      <c r="B52"/>
      <c r="D52"/>
      <c r="E52"/>
      <c r="F52"/>
      <c r="G52"/>
      <c r="H52"/>
      <c r="I52"/>
      <c r="J52"/>
      <c r="K52"/>
      <c r="L52"/>
      <c r="M52"/>
      <c r="N52"/>
      <c r="O52"/>
    </row>
    <row r="53" spans="1:15" ht="14.5" x14ac:dyDescent="0.35">
      <c r="A53"/>
      <c r="B53"/>
      <c r="D53"/>
      <c r="E53"/>
      <c r="F53"/>
      <c r="G53"/>
      <c r="H53"/>
      <c r="I53"/>
      <c r="J53"/>
      <c r="K53"/>
      <c r="L53"/>
      <c r="M53"/>
      <c r="N53"/>
      <c r="O53"/>
    </row>
    <row r="54" spans="1:15" ht="14.5" x14ac:dyDescent="0.35">
      <c r="A54"/>
      <c r="B54"/>
    </row>
    <row r="55" spans="1:15" ht="14.5" x14ac:dyDescent="0.35">
      <c r="A55"/>
      <c r="B55"/>
    </row>
    <row r="56" spans="1:15" ht="14.5" x14ac:dyDescent="0.35">
      <c r="A56"/>
      <c r="B56"/>
    </row>
    <row r="57" spans="1:15" ht="14.5" x14ac:dyDescent="0.35">
      <c r="A57"/>
      <c r="B57"/>
    </row>
    <row r="58" spans="1:15" ht="14.5" x14ac:dyDescent="0.35">
      <c r="A58"/>
      <c r="B58"/>
    </row>
    <row r="59" spans="1:15" ht="14.5" x14ac:dyDescent="0.35">
      <c r="A59"/>
      <c r="B59"/>
    </row>
    <row r="60" spans="1:15" ht="14.5" x14ac:dyDescent="0.35">
      <c r="A60"/>
      <c r="B60"/>
    </row>
    <row r="61" spans="1:15" ht="14.5" x14ac:dyDescent="0.35">
      <c r="A61"/>
      <c r="B61"/>
    </row>
    <row r="62" spans="1:15" ht="14.5" x14ac:dyDescent="0.35">
      <c r="A62"/>
      <c r="B62"/>
    </row>
    <row r="63" spans="1:15" ht="14.5" x14ac:dyDescent="0.35">
      <c r="A63"/>
      <c r="B63"/>
    </row>
    <row r="64" spans="1:15" ht="14.5" x14ac:dyDescent="0.35">
      <c r="A64"/>
      <c r="B64"/>
    </row>
    <row r="65" spans="1:2" ht="14.5" x14ac:dyDescent="0.35">
      <c r="A65"/>
      <c r="B65"/>
    </row>
    <row r="66" spans="1:2" ht="14.5" x14ac:dyDescent="0.35">
      <c r="A66"/>
      <c r="B66"/>
    </row>
    <row r="67" spans="1:2" ht="14.5" x14ac:dyDescent="0.35">
      <c r="A67"/>
      <c r="B67"/>
    </row>
    <row r="68" spans="1:2" ht="14.5" x14ac:dyDescent="0.35">
      <c r="A68"/>
      <c r="B68"/>
    </row>
    <row r="69" spans="1:2" ht="14.5" x14ac:dyDescent="0.35">
      <c r="A69"/>
      <c r="B69"/>
    </row>
  </sheetData>
  <mergeCells count="1">
    <mergeCell ref="A1:C1"/>
  </mergeCells>
  <pageMargins left="0.7" right="0.7" top="0.75" bottom="0.75" header="0.3" footer="0.3"/>
  <pageSetup orientation="portrait" verticalDpi="30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F122D-B597-415B-9551-CDFBDCB65731}">
  <dimension ref="A1:AL109"/>
  <sheetViews>
    <sheetView zoomScaleNormal="100" workbookViewId="0">
      <pane xSplit="1" ySplit="1" topLeftCell="B2" activePane="bottomRight" state="frozen"/>
      <selection activeCell="D18" sqref="D18"/>
      <selection pane="topRight" activeCell="D18" sqref="D18"/>
      <selection pane="bottomLeft" activeCell="D18" sqref="D18"/>
      <selection pane="bottomRight" activeCell="A2" sqref="A2"/>
    </sheetView>
  </sheetViews>
  <sheetFormatPr defaultColWidth="9" defaultRowHeight="30" customHeight="1" x14ac:dyDescent="0.35"/>
  <cols>
    <col min="1" max="1" width="48.453125" style="112" customWidth="1"/>
    <col min="2" max="2" width="96.36328125" style="94" customWidth="1"/>
    <col min="3" max="3" width="17.81640625" style="101" customWidth="1"/>
    <col min="4" max="4" width="20.81640625" style="97" customWidth="1"/>
    <col min="5" max="5" width="4.81640625" style="100" hidden="1" customWidth="1"/>
    <col min="6" max="6" width="16.1796875" style="101" customWidth="1"/>
    <col min="7" max="7" width="15" style="100" customWidth="1"/>
    <col min="8" max="8" width="27.36328125" style="100" customWidth="1"/>
    <col min="9" max="9" width="24.453125" style="94" customWidth="1"/>
    <col min="10" max="10" width="15.90625" style="100" customWidth="1"/>
    <col min="11" max="11" width="17.26953125" style="100" customWidth="1"/>
    <col min="12" max="12" width="18.6328125" style="100" customWidth="1"/>
    <col min="13" max="13" width="14.08984375" style="100" customWidth="1"/>
    <col min="14" max="14" width="17.26953125" style="100" customWidth="1"/>
    <col min="15" max="17" width="13.36328125" style="100" customWidth="1"/>
    <col min="18" max="18" width="13.36328125" style="101" customWidth="1"/>
    <col min="19" max="19" width="13.36328125" style="94" customWidth="1"/>
    <col min="20" max="20" width="23.08984375" style="100" customWidth="1"/>
    <col min="21" max="22" width="16.81640625" style="100" customWidth="1"/>
    <col min="23" max="23" width="16.81640625" style="94" customWidth="1"/>
    <col min="24" max="26" width="16.81640625" style="100" customWidth="1"/>
    <col min="27" max="34" width="16.81640625" style="94" customWidth="1"/>
    <col min="35" max="37" width="26.36328125" style="94" customWidth="1"/>
    <col min="38" max="38" width="14.36328125" style="94" bestFit="1" customWidth="1"/>
    <col min="39" max="52" width="23.81640625" style="94" customWidth="1"/>
    <col min="53" max="53" width="18.36328125" style="94" customWidth="1"/>
    <col min="54" max="54" width="24" style="94" bestFit="1" customWidth="1"/>
    <col min="55" max="55" width="10.36328125" style="94" customWidth="1"/>
    <col min="56" max="16384" width="9" style="94"/>
  </cols>
  <sheetData>
    <row r="1" spans="1:38" s="92" customFormat="1" ht="30" customHeight="1" x14ac:dyDescent="0.35">
      <c r="A1" s="88" t="s">
        <v>10</v>
      </c>
      <c r="B1" s="113" t="s">
        <v>12</v>
      </c>
      <c r="C1" s="89" t="s">
        <v>14</v>
      </c>
      <c r="D1" s="89" t="s">
        <v>16</v>
      </c>
      <c r="E1" s="89" t="s">
        <v>96</v>
      </c>
      <c r="F1" s="88" t="s">
        <v>18</v>
      </c>
      <c r="G1" s="88" t="s">
        <v>19</v>
      </c>
      <c r="H1" s="88" t="s">
        <v>20</v>
      </c>
      <c r="I1" s="88" t="s">
        <v>22</v>
      </c>
      <c r="J1" s="88" t="s">
        <v>24</v>
      </c>
      <c r="K1" s="88" t="s">
        <v>25</v>
      </c>
      <c r="L1" s="88" t="s">
        <v>1279</v>
      </c>
      <c r="M1" s="88" t="s">
        <v>28</v>
      </c>
      <c r="N1" s="88" t="s">
        <v>1975</v>
      </c>
      <c r="O1" s="88" t="s">
        <v>31</v>
      </c>
      <c r="P1" s="88" t="s">
        <v>33</v>
      </c>
      <c r="Q1" s="88" t="s">
        <v>35</v>
      </c>
      <c r="R1" s="88" t="s">
        <v>37</v>
      </c>
      <c r="S1" s="88" t="s">
        <v>39</v>
      </c>
      <c r="T1" s="90" t="s">
        <v>40</v>
      </c>
      <c r="U1" s="90" t="s">
        <v>42</v>
      </c>
      <c r="V1" s="90" t="s">
        <v>45</v>
      </c>
      <c r="W1" s="90" t="s">
        <v>97</v>
      </c>
      <c r="X1" s="90" t="s">
        <v>1989</v>
      </c>
      <c r="Y1" s="90" t="s">
        <v>1891</v>
      </c>
      <c r="Z1" s="90" t="s">
        <v>98</v>
      </c>
      <c r="AA1" s="90" t="s">
        <v>54</v>
      </c>
      <c r="AB1" s="90" t="s">
        <v>99</v>
      </c>
      <c r="AC1" s="90" t="s">
        <v>100</v>
      </c>
      <c r="AD1" s="90" t="s">
        <v>1892</v>
      </c>
      <c r="AE1" s="90" t="s">
        <v>101</v>
      </c>
      <c r="AF1" s="90" t="s">
        <v>64</v>
      </c>
      <c r="AG1" s="90" t="s">
        <v>66</v>
      </c>
      <c r="AH1" s="90" t="s">
        <v>68</v>
      </c>
      <c r="AI1" s="90" t="s">
        <v>70</v>
      </c>
      <c r="AJ1" s="90" t="s">
        <v>72</v>
      </c>
      <c r="AK1" s="90" t="s">
        <v>1122</v>
      </c>
      <c r="AL1" s="91" t="s">
        <v>74</v>
      </c>
    </row>
    <row r="2" spans="1:38" ht="30" customHeight="1" x14ac:dyDescent="0.35">
      <c r="A2" s="95" t="s">
        <v>2177</v>
      </c>
      <c r="B2" s="93" t="s">
        <v>2178</v>
      </c>
      <c r="C2" s="96">
        <v>44023</v>
      </c>
      <c r="D2" s="97">
        <v>44023</v>
      </c>
      <c r="E2" s="93" t="s">
        <v>2179</v>
      </c>
      <c r="F2" s="130" t="str">
        <f t="shared" ref="F2:F33" si="0">HYPERLINK(E2)</f>
        <v>https://www.jle.com/fr/revues/vir/e-docs/la_transmission_materno_ftale_du_sars_cov_2_realite_ou_fantasme_318122/article.phtml</v>
      </c>
      <c r="G2" s="98" t="s">
        <v>1890</v>
      </c>
      <c r="H2" s="98" t="s">
        <v>111</v>
      </c>
      <c r="I2" s="93" t="s">
        <v>2181</v>
      </c>
      <c r="J2" s="93" t="s">
        <v>2182</v>
      </c>
      <c r="K2" s="93">
        <v>2020</v>
      </c>
      <c r="L2" s="98" t="s">
        <v>1774</v>
      </c>
      <c r="M2" s="93" t="s">
        <v>2183</v>
      </c>
      <c r="N2" s="98" t="s">
        <v>2184</v>
      </c>
      <c r="O2" s="93" t="s">
        <v>243</v>
      </c>
      <c r="P2" s="93" t="s">
        <v>243</v>
      </c>
      <c r="Q2" s="93" t="s">
        <v>242</v>
      </c>
      <c r="R2" s="97" t="s">
        <v>243</v>
      </c>
      <c r="S2" s="93" t="s">
        <v>103</v>
      </c>
      <c r="T2" s="93" t="s">
        <v>761</v>
      </c>
      <c r="U2" s="93" t="s">
        <v>243</v>
      </c>
      <c r="V2" s="93" t="s">
        <v>243</v>
      </c>
      <c r="W2" s="93" t="s">
        <v>243</v>
      </c>
      <c r="X2" s="93" t="s">
        <v>243</v>
      </c>
      <c r="Y2" s="93" t="s">
        <v>243</v>
      </c>
      <c r="Z2" s="93" t="s">
        <v>243</v>
      </c>
      <c r="AA2" s="93" t="s">
        <v>243</v>
      </c>
      <c r="AB2" s="93" t="s">
        <v>243</v>
      </c>
      <c r="AC2" s="93" t="s">
        <v>243</v>
      </c>
      <c r="AD2" s="93" t="s">
        <v>243</v>
      </c>
      <c r="AE2" s="93" t="s">
        <v>242</v>
      </c>
      <c r="AF2" s="93" t="s">
        <v>243</v>
      </c>
      <c r="AG2" s="93" t="s">
        <v>243</v>
      </c>
      <c r="AH2" s="93" t="s">
        <v>243</v>
      </c>
      <c r="AI2" s="93" t="s">
        <v>243</v>
      </c>
      <c r="AJ2" s="93" t="s">
        <v>243</v>
      </c>
      <c r="AK2" s="93" t="s">
        <v>243</v>
      </c>
      <c r="AL2" s="93" t="s">
        <v>2004</v>
      </c>
    </row>
    <row r="3" spans="1:38" ht="30" customHeight="1" x14ac:dyDescent="0.35">
      <c r="A3" s="95" t="s">
        <v>2185</v>
      </c>
      <c r="B3" s="93" t="s">
        <v>2186</v>
      </c>
      <c r="C3" s="96">
        <v>44018</v>
      </c>
      <c r="D3" s="97">
        <v>44022</v>
      </c>
      <c r="E3" s="93" t="s">
        <v>2187</v>
      </c>
      <c r="F3" s="130" t="str">
        <f t="shared" si="0"/>
        <v>https://www.thelancet.com/journals/lancet/article/PIIS0140-6736(20)31483-5/fulltext</v>
      </c>
      <c r="G3" s="98" t="s">
        <v>173</v>
      </c>
      <c r="H3" s="98" t="s">
        <v>106</v>
      </c>
      <c r="I3" s="93" t="s">
        <v>2188</v>
      </c>
      <c r="J3" s="93" t="s">
        <v>2000</v>
      </c>
      <c r="K3" s="93">
        <v>2020</v>
      </c>
      <c r="L3" s="98" t="s">
        <v>1774</v>
      </c>
      <c r="M3" s="93" t="s">
        <v>2189</v>
      </c>
      <c r="N3" s="98" t="s">
        <v>1118</v>
      </c>
      <c r="O3" s="93" t="s">
        <v>243</v>
      </c>
      <c r="P3" s="93" t="s">
        <v>242</v>
      </c>
      <c r="Q3" s="93" t="s">
        <v>243</v>
      </c>
      <c r="R3" s="97" t="s">
        <v>243</v>
      </c>
      <c r="S3" s="93" t="s">
        <v>107</v>
      </c>
      <c r="T3" s="93" t="s">
        <v>1780</v>
      </c>
      <c r="U3" s="93" t="s">
        <v>243</v>
      </c>
      <c r="V3" s="93" t="s">
        <v>242</v>
      </c>
      <c r="W3" s="93" t="s">
        <v>243</v>
      </c>
      <c r="X3" s="93" t="s">
        <v>243</v>
      </c>
      <c r="Y3" s="93" t="s">
        <v>243</v>
      </c>
      <c r="Z3" s="93" t="s">
        <v>243</v>
      </c>
      <c r="AA3" s="93" t="s">
        <v>243</v>
      </c>
      <c r="AB3" s="93" t="s">
        <v>243</v>
      </c>
      <c r="AC3" s="93" t="s">
        <v>243</v>
      </c>
      <c r="AD3" s="93" t="s">
        <v>243</v>
      </c>
      <c r="AE3" s="93" t="s">
        <v>243</v>
      </c>
      <c r="AF3" s="93" t="s">
        <v>243</v>
      </c>
      <c r="AG3" s="93" t="s">
        <v>243</v>
      </c>
      <c r="AH3" s="93" t="s">
        <v>243</v>
      </c>
      <c r="AI3" s="93" t="s">
        <v>243</v>
      </c>
      <c r="AJ3" s="93" t="s">
        <v>243</v>
      </c>
      <c r="AK3" s="93" t="s">
        <v>243</v>
      </c>
      <c r="AL3" s="93" t="s">
        <v>2004</v>
      </c>
    </row>
    <row r="4" spans="1:38" ht="30" customHeight="1" x14ac:dyDescent="0.35">
      <c r="A4" s="95" t="s">
        <v>2190</v>
      </c>
      <c r="B4" s="93" t="s">
        <v>2191</v>
      </c>
      <c r="C4" s="96">
        <v>44025</v>
      </c>
      <c r="D4" s="97">
        <v>44026</v>
      </c>
      <c r="E4" s="93" t="s">
        <v>2192</v>
      </c>
      <c r="F4" s="130" t="str">
        <f t="shared" si="0"/>
        <v>https://pubmed.ncbi.nlm.nih.gov/32658860/</v>
      </c>
      <c r="G4" s="98" t="s">
        <v>109</v>
      </c>
      <c r="H4" s="98" t="s">
        <v>1779</v>
      </c>
      <c r="I4" s="93" t="s">
        <v>2193</v>
      </c>
      <c r="J4" s="93" t="s">
        <v>2194</v>
      </c>
      <c r="K4" s="93">
        <v>2020</v>
      </c>
      <c r="L4" s="98" t="s">
        <v>1774</v>
      </c>
      <c r="M4" s="93" t="s">
        <v>2195</v>
      </c>
      <c r="N4" s="98" t="s">
        <v>1118</v>
      </c>
      <c r="O4" s="93" t="s">
        <v>243</v>
      </c>
      <c r="P4" s="93" t="s">
        <v>243</v>
      </c>
      <c r="Q4" s="93" t="s">
        <v>243</v>
      </c>
      <c r="R4" s="97" t="s">
        <v>242</v>
      </c>
      <c r="S4" s="93" t="s">
        <v>39</v>
      </c>
      <c r="T4" s="93" t="s">
        <v>2196</v>
      </c>
      <c r="U4" s="93" t="s">
        <v>243</v>
      </c>
      <c r="V4" s="93" t="s">
        <v>243</v>
      </c>
      <c r="W4" s="93" t="s">
        <v>243</v>
      </c>
      <c r="X4" s="93" t="s">
        <v>243</v>
      </c>
      <c r="Y4" s="93" t="s">
        <v>243</v>
      </c>
      <c r="Z4" s="93" t="s">
        <v>243</v>
      </c>
      <c r="AA4" s="93" t="s">
        <v>243</v>
      </c>
      <c r="AB4" s="93" t="s">
        <v>243</v>
      </c>
      <c r="AC4" s="93" t="s">
        <v>243</v>
      </c>
      <c r="AD4" s="93" t="s">
        <v>243</v>
      </c>
      <c r="AE4" s="93" t="s">
        <v>243</v>
      </c>
      <c r="AF4" s="93" t="s">
        <v>243</v>
      </c>
      <c r="AG4" s="93" t="s">
        <v>242</v>
      </c>
      <c r="AH4" s="93" t="s">
        <v>243</v>
      </c>
      <c r="AI4" s="93" t="s">
        <v>243</v>
      </c>
      <c r="AJ4" s="93" t="s">
        <v>243</v>
      </c>
      <c r="AK4" s="93" t="s">
        <v>243</v>
      </c>
      <c r="AL4" s="93" t="s">
        <v>2004</v>
      </c>
    </row>
    <row r="5" spans="1:38" ht="30" customHeight="1" x14ac:dyDescent="0.35">
      <c r="A5" s="95" t="s">
        <v>2197</v>
      </c>
      <c r="B5" s="93" t="s">
        <v>2198</v>
      </c>
      <c r="C5" s="96">
        <v>44019</v>
      </c>
      <c r="D5" s="97">
        <v>44021</v>
      </c>
      <c r="E5" s="93" t="s">
        <v>2199</v>
      </c>
      <c r="F5" s="130" t="str">
        <f t="shared" si="0"/>
        <v>https://www.tandfonline.com/doi/full/10.1080/14767058.2020.1781809</v>
      </c>
      <c r="G5" s="98" t="s">
        <v>109</v>
      </c>
      <c r="H5" s="98" t="s">
        <v>104</v>
      </c>
      <c r="I5" s="93" t="s">
        <v>2200</v>
      </c>
      <c r="J5" s="93" t="s">
        <v>1884</v>
      </c>
      <c r="K5" s="93">
        <v>2020</v>
      </c>
      <c r="L5" s="98" t="s">
        <v>1774</v>
      </c>
      <c r="M5" s="93" t="s">
        <v>2201</v>
      </c>
      <c r="N5" s="98" t="s">
        <v>1118</v>
      </c>
      <c r="O5" s="93" t="s">
        <v>242</v>
      </c>
      <c r="P5" s="93" t="s">
        <v>243</v>
      </c>
      <c r="Q5" s="93" t="s">
        <v>242</v>
      </c>
      <c r="R5" s="97" t="s">
        <v>243</v>
      </c>
      <c r="S5" s="93" t="s">
        <v>39</v>
      </c>
      <c r="T5" s="93" t="s">
        <v>2202</v>
      </c>
      <c r="U5" s="93" t="s">
        <v>242</v>
      </c>
      <c r="V5" s="93" t="s">
        <v>242</v>
      </c>
      <c r="W5" s="93" t="s">
        <v>242</v>
      </c>
      <c r="X5" s="93" t="s">
        <v>242</v>
      </c>
      <c r="Y5" s="93" t="s">
        <v>242</v>
      </c>
      <c r="Z5" s="93" t="s">
        <v>243</v>
      </c>
      <c r="AA5" s="93" t="s">
        <v>243</v>
      </c>
      <c r="AB5" s="93" t="s">
        <v>243</v>
      </c>
      <c r="AC5" s="93" t="s">
        <v>243</v>
      </c>
      <c r="AD5" s="93" t="s">
        <v>243</v>
      </c>
      <c r="AE5" s="93" t="s">
        <v>242</v>
      </c>
      <c r="AF5" s="93" t="s">
        <v>243</v>
      </c>
      <c r="AG5" s="93" t="s">
        <v>243</v>
      </c>
      <c r="AH5" s="93" t="s">
        <v>243</v>
      </c>
      <c r="AI5" s="93" t="s">
        <v>243</v>
      </c>
      <c r="AJ5" s="93" t="s">
        <v>243</v>
      </c>
      <c r="AK5" s="93" t="s">
        <v>243</v>
      </c>
      <c r="AL5" s="93" t="s">
        <v>2004</v>
      </c>
    </row>
    <row r="6" spans="1:38" ht="30" customHeight="1" x14ac:dyDescent="0.35">
      <c r="A6" s="95" t="s">
        <v>2203</v>
      </c>
      <c r="B6" s="93" t="s">
        <v>2204</v>
      </c>
      <c r="C6" s="96">
        <v>44007</v>
      </c>
      <c r="D6" s="97">
        <v>44021</v>
      </c>
      <c r="E6" s="93" t="s">
        <v>2205</v>
      </c>
      <c r="F6" s="130" t="str">
        <f t="shared" si="0"/>
        <v>https://www.ncbi.nlm.nih.gov/pmc/articles/PMC7334563/</v>
      </c>
      <c r="G6" s="98" t="s">
        <v>1603</v>
      </c>
      <c r="H6" s="98" t="s">
        <v>104</v>
      </c>
      <c r="I6" s="93" t="s">
        <v>2206</v>
      </c>
      <c r="J6" s="93" t="s">
        <v>2207</v>
      </c>
      <c r="K6" s="93">
        <v>2020</v>
      </c>
      <c r="L6" s="98" t="s">
        <v>1774</v>
      </c>
      <c r="M6" s="93" t="s">
        <v>2208</v>
      </c>
      <c r="N6" s="98" t="s">
        <v>1118</v>
      </c>
      <c r="O6" s="93" t="s">
        <v>243</v>
      </c>
      <c r="P6" s="93" t="s">
        <v>242</v>
      </c>
      <c r="Q6" s="93" t="s">
        <v>242</v>
      </c>
      <c r="R6" s="97" t="s">
        <v>243</v>
      </c>
      <c r="S6" s="93" t="s">
        <v>103</v>
      </c>
      <c r="T6" s="93" t="s">
        <v>1890</v>
      </c>
      <c r="U6" s="93" t="s">
        <v>243</v>
      </c>
      <c r="V6" s="93" t="s">
        <v>243</v>
      </c>
      <c r="W6" s="93" t="s">
        <v>243</v>
      </c>
      <c r="X6" s="93" t="s">
        <v>243</v>
      </c>
      <c r="Y6" s="93" t="s">
        <v>243</v>
      </c>
      <c r="Z6" s="93" t="s">
        <v>242</v>
      </c>
      <c r="AA6" s="93" t="s">
        <v>242</v>
      </c>
      <c r="AB6" s="93" t="s">
        <v>242</v>
      </c>
      <c r="AC6" s="93" t="s">
        <v>242</v>
      </c>
      <c r="AD6" s="93" t="s">
        <v>242</v>
      </c>
      <c r="AE6" s="93" t="s">
        <v>242</v>
      </c>
      <c r="AF6" s="93" t="s">
        <v>243</v>
      </c>
      <c r="AG6" s="93" t="s">
        <v>243</v>
      </c>
      <c r="AH6" s="93" t="s">
        <v>243</v>
      </c>
      <c r="AI6" s="93" t="s">
        <v>243</v>
      </c>
      <c r="AJ6" s="93" t="s">
        <v>243</v>
      </c>
      <c r="AK6" s="93" t="s">
        <v>243</v>
      </c>
      <c r="AL6" s="93" t="s">
        <v>2004</v>
      </c>
    </row>
    <row r="7" spans="1:38" ht="30" customHeight="1" x14ac:dyDescent="0.35">
      <c r="A7" s="95" t="s">
        <v>2209</v>
      </c>
      <c r="B7" s="93" t="s">
        <v>2210</v>
      </c>
      <c r="C7" s="96">
        <v>43993</v>
      </c>
      <c r="D7" s="97">
        <v>44025</v>
      </c>
      <c r="E7" s="93" t="s">
        <v>2780</v>
      </c>
      <c r="F7" s="130" t="str">
        <f t="shared" si="0"/>
        <v>https://www.ncbi.nlm.nih.gov/pmc/articles/PMC728916/</v>
      </c>
      <c r="G7" s="98" t="s">
        <v>1890</v>
      </c>
      <c r="H7" s="98" t="s">
        <v>104</v>
      </c>
      <c r="I7" s="93" t="s">
        <v>2211</v>
      </c>
      <c r="J7" s="93" t="s">
        <v>2212</v>
      </c>
      <c r="K7" s="93">
        <v>2020</v>
      </c>
      <c r="L7" s="98" t="s">
        <v>1774</v>
      </c>
      <c r="M7" s="93" t="s">
        <v>2781</v>
      </c>
      <c r="N7" s="98" t="s">
        <v>1118</v>
      </c>
      <c r="O7" s="93" t="s">
        <v>243</v>
      </c>
      <c r="P7" s="93" t="s">
        <v>242</v>
      </c>
      <c r="Q7" s="93" t="s">
        <v>243</v>
      </c>
      <c r="R7" s="97" t="s">
        <v>243</v>
      </c>
      <c r="S7" s="93" t="s">
        <v>103</v>
      </c>
      <c r="T7" s="93" t="s">
        <v>1890</v>
      </c>
      <c r="U7" s="93" t="s">
        <v>243</v>
      </c>
      <c r="V7" s="93" t="s">
        <v>243</v>
      </c>
      <c r="W7" s="93" t="s">
        <v>243</v>
      </c>
      <c r="X7" s="93" t="s">
        <v>243</v>
      </c>
      <c r="Y7" s="93" t="s">
        <v>243</v>
      </c>
      <c r="Z7" s="93" t="s">
        <v>243</v>
      </c>
      <c r="AA7" s="93" t="s">
        <v>242</v>
      </c>
      <c r="AB7" s="93" t="s">
        <v>243</v>
      </c>
      <c r="AC7" s="93" t="s">
        <v>243</v>
      </c>
      <c r="AD7" s="93" t="s">
        <v>243</v>
      </c>
      <c r="AE7" s="93" t="s">
        <v>243</v>
      </c>
      <c r="AF7" s="93" t="s">
        <v>243</v>
      </c>
      <c r="AG7" s="93" t="s">
        <v>243</v>
      </c>
      <c r="AH7" s="93" t="s">
        <v>243</v>
      </c>
      <c r="AI7" s="93" t="s">
        <v>243</v>
      </c>
      <c r="AJ7" s="93" t="s">
        <v>243</v>
      </c>
      <c r="AK7" s="93" t="s">
        <v>243</v>
      </c>
      <c r="AL7" s="93" t="s">
        <v>2004</v>
      </c>
    </row>
    <row r="8" spans="1:38" ht="30" customHeight="1" x14ac:dyDescent="0.35">
      <c r="A8" s="95" t="s">
        <v>2213</v>
      </c>
      <c r="B8" s="93" t="s">
        <v>2214</v>
      </c>
      <c r="C8" s="96">
        <v>44026</v>
      </c>
      <c r="D8" s="97">
        <v>44027</v>
      </c>
      <c r="E8" s="93" t="s">
        <v>2215</v>
      </c>
      <c r="F8" s="130" t="str">
        <f t="shared" si="0"/>
        <v>https://onlinelibrary.wiley.com/doi/epdf/10.1111/aji.13304</v>
      </c>
      <c r="G8" s="98" t="s">
        <v>1890</v>
      </c>
      <c r="H8" s="98" t="s">
        <v>104</v>
      </c>
      <c r="I8" s="93" t="s">
        <v>2216</v>
      </c>
      <c r="J8" s="93" t="s">
        <v>1784</v>
      </c>
      <c r="K8" s="93">
        <v>2020</v>
      </c>
      <c r="L8" s="98" t="s">
        <v>1774</v>
      </c>
      <c r="M8" s="93" t="s">
        <v>2217</v>
      </c>
      <c r="N8" s="98" t="s">
        <v>1118</v>
      </c>
      <c r="O8" s="93" t="s">
        <v>242</v>
      </c>
      <c r="P8" s="93" t="s">
        <v>243</v>
      </c>
      <c r="Q8" s="93" t="s">
        <v>242</v>
      </c>
      <c r="R8" s="97" t="s">
        <v>243</v>
      </c>
      <c r="S8" s="93" t="s">
        <v>103</v>
      </c>
      <c r="T8" s="93" t="s">
        <v>1890</v>
      </c>
      <c r="U8" s="93" t="s">
        <v>242</v>
      </c>
      <c r="V8" s="93" t="s">
        <v>243</v>
      </c>
      <c r="W8" s="93" t="s">
        <v>242</v>
      </c>
      <c r="X8" s="93" t="s">
        <v>242</v>
      </c>
      <c r="Y8" s="93" t="s">
        <v>243</v>
      </c>
      <c r="Z8" s="93" t="s">
        <v>243</v>
      </c>
      <c r="AA8" s="93" t="s">
        <v>243</v>
      </c>
      <c r="AB8" s="93" t="s">
        <v>243</v>
      </c>
      <c r="AC8" s="93" t="s">
        <v>243</v>
      </c>
      <c r="AD8" s="93" t="s">
        <v>243</v>
      </c>
      <c r="AE8" s="93" t="s">
        <v>242</v>
      </c>
      <c r="AF8" s="93" t="s">
        <v>243</v>
      </c>
      <c r="AG8" s="93" t="s">
        <v>243</v>
      </c>
      <c r="AH8" s="93" t="s">
        <v>243</v>
      </c>
      <c r="AI8" s="93" t="s">
        <v>243</v>
      </c>
      <c r="AJ8" s="93" t="s">
        <v>243</v>
      </c>
      <c r="AK8" s="93" t="s">
        <v>243</v>
      </c>
      <c r="AL8" s="93" t="s">
        <v>2004</v>
      </c>
    </row>
    <row r="9" spans="1:38" ht="30" customHeight="1" x14ac:dyDescent="0.35">
      <c r="A9" s="95" t="s">
        <v>2218</v>
      </c>
      <c r="B9" s="93" t="s">
        <v>2219</v>
      </c>
      <c r="C9" s="96">
        <v>44018</v>
      </c>
      <c r="D9" s="97">
        <v>44022</v>
      </c>
      <c r="E9" s="93" t="s">
        <v>2220</v>
      </c>
      <c r="F9" s="130" t="str">
        <f t="shared" si="0"/>
        <v>https://www.mdpi.com/2076-0817/9/7/538</v>
      </c>
      <c r="G9" s="98" t="s">
        <v>1890</v>
      </c>
      <c r="H9" s="98" t="s">
        <v>104</v>
      </c>
      <c r="I9" s="93" t="s">
        <v>2221</v>
      </c>
      <c r="J9" s="93" t="s">
        <v>2222</v>
      </c>
      <c r="K9" s="93">
        <v>2020</v>
      </c>
      <c r="L9" s="98" t="s">
        <v>1774</v>
      </c>
      <c r="M9" s="93" t="s">
        <v>2223</v>
      </c>
      <c r="N9" s="98" t="s">
        <v>1118</v>
      </c>
      <c r="O9" s="93" t="s">
        <v>243</v>
      </c>
      <c r="P9" s="93" t="s">
        <v>242</v>
      </c>
      <c r="Q9" s="93" t="s">
        <v>243</v>
      </c>
      <c r="R9" s="97" t="s">
        <v>243</v>
      </c>
      <c r="S9" s="93" t="s">
        <v>103</v>
      </c>
      <c r="T9" s="93" t="s">
        <v>1890</v>
      </c>
      <c r="U9" s="93" t="s">
        <v>243</v>
      </c>
      <c r="V9" s="93" t="s">
        <v>243</v>
      </c>
      <c r="W9" s="93" t="s">
        <v>243</v>
      </c>
      <c r="X9" s="93" t="s">
        <v>243</v>
      </c>
      <c r="Y9" s="93" t="s">
        <v>243</v>
      </c>
      <c r="Z9" s="93" t="s">
        <v>243</v>
      </c>
      <c r="AA9" s="93" t="s">
        <v>242</v>
      </c>
      <c r="AB9" s="93" t="s">
        <v>242</v>
      </c>
      <c r="AC9" s="93" t="s">
        <v>242</v>
      </c>
      <c r="AD9" s="93" t="s">
        <v>243</v>
      </c>
      <c r="AE9" s="93" t="s">
        <v>243</v>
      </c>
      <c r="AF9" s="93" t="s">
        <v>243</v>
      </c>
      <c r="AG9" s="93" t="s">
        <v>243</v>
      </c>
      <c r="AH9" s="93" t="s">
        <v>243</v>
      </c>
      <c r="AI9" s="93" t="s">
        <v>243</v>
      </c>
      <c r="AJ9" s="93" t="s">
        <v>243</v>
      </c>
      <c r="AK9" s="93" t="s">
        <v>243</v>
      </c>
      <c r="AL9" s="93" t="s">
        <v>2004</v>
      </c>
    </row>
    <row r="10" spans="1:38" ht="30" customHeight="1" x14ac:dyDescent="0.35">
      <c r="A10" s="95" t="s">
        <v>2224</v>
      </c>
      <c r="B10" s="93" t="s">
        <v>2225</v>
      </c>
      <c r="C10" s="96">
        <v>44007</v>
      </c>
      <c r="D10" s="97">
        <v>44026</v>
      </c>
      <c r="E10" s="93" t="s">
        <v>2226</v>
      </c>
      <c r="F10" s="130" t="str">
        <f t="shared" si="0"/>
        <v>https://www.ncbi.nlm.nih.gov/pmc/articles/PMC7316049/</v>
      </c>
      <c r="G10" s="98" t="s">
        <v>1890</v>
      </c>
      <c r="H10" s="98" t="s">
        <v>104</v>
      </c>
      <c r="I10" s="93" t="s">
        <v>2227</v>
      </c>
      <c r="J10" s="93" t="s">
        <v>2212</v>
      </c>
      <c r="K10" s="93">
        <v>2020</v>
      </c>
      <c r="L10" s="98" t="s">
        <v>1774</v>
      </c>
      <c r="M10" s="93" t="s">
        <v>2782</v>
      </c>
      <c r="N10" s="98" t="s">
        <v>1118</v>
      </c>
      <c r="O10" s="93" t="s">
        <v>243</v>
      </c>
      <c r="P10" s="93" t="s">
        <v>242</v>
      </c>
      <c r="Q10" s="93" t="s">
        <v>243</v>
      </c>
      <c r="R10" s="97" t="s">
        <v>242</v>
      </c>
      <c r="S10" s="93" t="s">
        <v>39</v>
      </c>
      <c r="T10" s="93" t="s">
        <v>1890</v>
      </c>
      <c r="U10" s="93" t="s">
        <v>243</v>
      </c>
      <c r="V10" s="93" t="s">
        <v>243</v>
      </c>
      <c r="W10" s="93" t="s">
        <v>243</v>
      </c>
      <c r="X10" s="93" t="s">
        <v>243</v>
      </c>
      <c r="Y10" s="93" t="s">
        <v>243</v>
      </c>
      <c r="Z10" s="93" t="s">
        <v>243</v>
      </c>
      <c r="AA10" s="93" t="s">
        <v>242</v>
      </c>
      <c r="AB10" s="93" t="s">
        <v>242</v>
      </c>
      <c r="AC10" s="93" t="s">
        <v>242</v>
      </c>
      <c r="AD10" s="93" t="s">
        <v>242</v>
      </c>
      <c r="AE10" s="93" t="s">
        <v>243</v>
      </c>
      <c r="AF10" s="93" t="s">
        <v>243</v>
      </c>
      <c r="AG10" s="93" t="s">
        <v>243</v>
      </c>
      <c r="AH10" s="93" t="s">
        <v>242</v>
      </c>
      <c r="AI10" s="93" t="s">
        <v>243</v>
      </c>
      <c r="AJ10" s="93" t="s">
        <v>243</v>
      </c>
      <c r="AK10" s="93" t="s">
        <v>243</v>
      </c>
      <c r="AL10" s="93" t="s">
        <v>2004</v>
      </c>
    </row>
    <row r="11" spans="1:38" ht="30" customHeight="1" x14ac:dyDescent="0.35">
      <c r="A11" s="95" t="s">
        <v>2228</v>
      </c>
      <c r="B11" s="93" t="s">
        <v>2229</v>
      </c>
      <c r="C11" s="96">
        <v>44013</v>
      </c>
      <c r="D11" s="97">
        <v>44023</v>
      </c>
      <c r="E11" s="93" t="s">
        <v>2230</v>
      </c>
      <c r="F11" s="130" t="str">
        <f t="shared" si="0"/>
        <v>https://www.ncbi.nlm.nih.gov/pmc/articles/PMC7340137/</v>
      </c>
      <c r="G11" s="98" t="s">
        <v>1603</v>
      </c>
      <c r="H11" s="98" t="s">
        <v>106</v>
      </c>
      <c r="I11" s="93" t="s">
        <v>2231</v>
      </c>
      <c r="J11" s="93" t="s">
        <v>2232</v>
      </c>
      <c r="K11" s="93">
        <v>2020</v>
      </c>
      <c r="L11" s="98" t="s">
        <v>1774</v>
      </c>
      <c r="M11" s="93" t="s">
        <v>2233</v>
      </c>
      <c r="N11" s="98" t="s">
        <v>1118</v>
      </c>
      <c r="O11" s="93" t="s">
        <v>243</v>
      </c>
      <c r="P11" s="93" t="s">
        <v>242</v>
      </c>
      <c r="Q11" s="93" t="s">
        <v>243</v>
      </c>
      <c r="R11" s="97" t="s">
        <v>242</v>
      </c>
      <c r="S11" s="93" t="s">
        <v>107</v>
      </c>
      <c r="T11" s="93" t="s">
        <v>1780</v>
      </c>
      <c r="U11" s="93" t="s">
        <v>243</v>
      </c>
      <c r="V11" s="93" t="s">
        <v>243</v>
      </c>
      <c r="W11" s="93" t="s">
        <v>243</v>
      </c>
      <c r="X11" s="93" t="s">
        <v>243</v>
      </c>
      <c r="Y11" s="93" t="s">
        <v>243</v>
      </c>
      <c r="Z11" s="93" t="s">
        <v>242</v>
      </c>
      <c r="AA11" s="93" t="s">
        <v>242</v>
      </c>
      <c r="AB11" s="93" t="s">
        <v>242</v>
      </c>
      <c r="AC11" s="93" t="s">
        <v>242</v>
      </c>
      <c r="AD11" s="93" t="s">
        <v>242</v>
      </c>
      <c r="AE11" s="93" t="s">
        <v>243</v>
      </c>
      <c r="AF11" s="93" t="s">
        <v>243</v>
      </c>
      <c r="AG11" s="93" t="s">
        <v>243</v>
      </c>
      <c r="AH11" s="93" t="s">
        <v>242</v>
      </c>
      <c r="AI11" s="93" t="s">
        <v>243</v>
      </c>
      <c r="AJ11" s="93" t="s">
        <v>243</v>
      </c>
      <c r="AK11" s="93" t="s">
        <v>243</v>
      </c>
      <c r="AL11" s="93" t="s">
        <v>2004</v>
      </c>
    </row>
    <row r="12" spans="1:38" ht="30" customHeight="1" x14ac:dyDescent="0.35">
      <c r="A12" s="95" t="s">
        <v>2234</v>
      </c>
      <c r="B12" s="93" t="s">
        <v>2235</v>
      </c>
      <c r="C12" s="96">
        <v>44025</v>
      </c>
      <c r="D12" s="97">
        <v>44027</v>
      </c>
      <c r="E12" s="93" t="s">
        <v>2236</v>
      </c>
      <c r="F12" s="130" t="str">
        <f t="shared" si="0"/>
        <v>https://www.tandfonline.com/doi/full/10.1080/14767058.2020.1788532</v>
      </c>
      <c r="G12" s="98" t="s">
        <v>2237</v>
      </c>
      <c r="H12" s="98" t="s">
        <v>106</v>
      </c>
      <c r="I12" s="93" t="s">
        <v>2238</v>
      </c>
      <c r="J12" s="93" t="s">
        <v>1884</v>
      </c>
      <c r="K12" s="93">
        <v>2020</v>
      </c>
      <c r="L12" s="98" t="s">
        <v>1774</v>
      </c>
      <c r="M12" s="93" t="s">
        <v>2239</v>
      </c>
      <c r="N12" s="98" t="s">
        <v>1118</v>
      </c>
      <c r="O12" s="93" t="s">
        <v>242</v>
      </c>
      <c r="P12" s="93" t="s">
        <v>243</v>
      </c>
      <c r="Q12" s="93" t="s">
        <v>243</v>
      </c>
      <c r="R12" s="97" t="s">
        <v>242</v>
      </c>
      <c r="S12" s="93" t="s">
        <v>107</v>
      </c>
      <c r="T12" s="93" t="s">
        <v>2240</v>
      </c>
      <c r="U12" s="93" t="s">
        <v>242</v>
      </c>
      <c r="V12" s="93" t="s">
        <v>242</v>
      </c>
      <c r="W12" s="93" t="s">
        <v>243</v>
      </c>
      <c r="X12" s="93" t="s">
        <v>243</v>
      </c>
      <c r="Y12" s="93" t="s">
        <v>243</v>
      </c>
      <c r="Z12" s="93" t="s">
        <v>243</v>
      </c>
      <c r="AA12" s="93" t="s">
        <v>243</v>
      </c>
      <c r="AB12" s="93" t="s">
        <v>243</v>
      </c>
      <c r="AC12" s="93" t="s">
        <v>243</v>
      </c>
      <c r="AD12" s="93" t="s">
        <v>243</v>
      </c>
      <c r="AE12" s="93" t="s">
        <v>243</v>
      </c>
      <c r="AF12" s="93" t="s">
        <v>243</v>
      </c>
      <c r="AG12" s="93" t="s">
        <v>242</v>
      </c>
      <c r="AH12" s="93" t="s">
        <v>243</v>
      </c>
      <c r="AI12" s="93" t="s">
        <v>243</v>
      </c>
      <c r="AJ12" s="93" t="s">
        <v>243</v>
      </c>
      <c r="AK12" s="93" t="s">
        <v>243</v>
      </c>
      <c r="AL12" s="93" t="s">
        <v>2004</v>
      </c>
    </row>
    <row r="13" spans="1:38" ht="30" customHeight="1" x14ac:dyDescent="0.35">
      <c r="A13" s="95" t="s">
        <v>2241</v>
      </c>
      <c r="B13" s="93" t="s">
        <v>2242</v>
      </c>
      <c r="C13" s="96">
        <v>44014</v>
      </c>
      <c r="D13" s="97">
        <v>44022</v>
      </c>
      <c r="E13" s="93" t="s">
        <v>2243</v>
      </c>
      <c r="F13" s="130" t="str">
        <f t="shared" si="0"/>
        <v>https://www.ncbi.nlm.nih.gov/pmc/articles/PMC7331544/</v>
      </c>
      <c r="G13" s="98" t="s">
        <v>173</v>
      </c>
      <c r="H13" s="98" t="s">
        <v>106</v>
      </c>
      <c r="I13" s="93" t="s">
        <v>2244</v>
      </c>
      <c r="J13" s="93" t="s">
        <v>2245</v>
      </c>
      <c r="K13" s="93">
        <v>2020</v>
      </c>
      <c r="L13" s="98" t="s">
        <v>1774</v>
      </c>
      <c r="M13" s="93" t="s">
        <v>2783</v>
      </c>
      <c r="N13" s="98" t="s">
        <v>1118</v>
      </c>
      <c r="O13" s="93" t="s">
        <v>242</v>
      </c>
      <c r="P13" s="93" t="s">
        <v>243</v>
      </c>
      <c r="Q13" s="93" t="s">
        <v>243</v>
      </c>
      <c r="R13" s="97" t="s">
        <v>243</v>
      </c>
      <c r="S13" s="93" t="s">
        <v>107</v>
      </c>
      <c r="T13" s="93">
        <v>12</v>
      </c>
      <c r="U13" s="93" t="s">
        <v>242</v>
      </c>
      <c r="V13" s="93" t="s">
        <v>243</v>
      </c>
      <c r="W13" s="93" t="s">
        <v>243</v>
      </c>
      <c r="X13" s="93" t="s">
        <v>242</v>
      </c>
      <c r="Y13" s="93" t="s">
        <v>243</v>
      </c>
      <c r="Z13" s="93" t="s">
        <v>243</v>
      </c>
      <c r="AA13" s="93" t="s">
        <v>243</v>
      </c>
      <c r="AB13" s="93" t="s">
        <v>243</v>
      </c>
      <c r="AC13" s="93" t="s">
        <v>243</v>
      </c>
      <c r="AD13" s="93" t="s">
        <v>243</v>
      </c>
      <c r="AE13" s="93" t="s">
        <v>243</v>
      </c>
      <c r="AF13" s="93" t="s">
        <v>243</v>
      </c>
      <c r="AG13" s="93" t="s">
        <v>243</v>
      </c>
      <c r="AH13" s="93" t="s">
        <v>243</v>
      </c>
      <c r="AI13" s="93" t="s">
        <v>243</v>
      </c>
      <c r="AJ13" s="93" t="s">
        <v>243</v>
      </c>
      <c r="AK13" s="93" t="s">
        <v>243</v>
      </c>
      <c r="AL13" s="93" t="s">
        <v>2004</v>
      </c>
    </row>
    <row r="14" spans="1:38" ht="30" customHeight="1" x14ac:dyDescent="0.35">
      <c r="A14" s="111" t="s">
        <v>2246</v>
      </c>
      <c r="B14" s="99" t="s">
        <v>2247</v>
      </c>
      <c r="C14" s="96">
        <v>44016</v>
      </c>
      <c r="D14" s="97">
        <v>44026</v>
      </c>
      <c r="E14" s="93" t="s">
        <v>2248</v>
      </c>
      <c r="F14" s="131" t="str">
        <f t="shared" si="0"/>
        <v>https://www.ncbi.nlm.nih.gov/pmc/articles/PMC7334970/</v>
      </c>
      <c r="G14" s="98" t="s">
        <v>1890</v>
      </c>
      <c r="H14" s="98" t="s">
        <v>111</v>
      </c>
      <c r="I14" s="99" t="s">
        <v>2249</v>
      </c>
      <c r="J14" s="93" t="s">
        <v>2250</v>
      </c>
      <c r="K14" s="93">
        <v>2020</v>
      </c>
      <c r="L14" s="98" t="s">
        <v>1774</v>
      </c>
      <c r="M14" s="93" t="s">
        <v>2784</v>
      </c>
      <c r="N14" s="98" t="s">
        <v>1118</v>
      </c>
      <c r="O14" s="93" t="s">
        <v>242</v>
      </c>
      <c r="P14" s="93" t="s">
        <v>242</v>
      </c>
      <c r="Q14" s="93" t="s">
        <v>243</v>
      </c>
      <c r="R14" s="101" t="s">
        <v>243</v>
      </c>
      <c r="S14" s="99" t="s">
        <v>103</v>
      </c>
      <c r="T14" s="93" t="s">
        <v>1890</v>
      </c>
      <c r="U14" s="93" t="s">
        <v>243</v>
      </c>
      <c r="V14" s="93" t="s">
        <v>243</v>
      </c>
      <c r="W14" s="99" t="s">
        <v>243</v>
      </c>
      <c r="X14" s="93" t="s">
        <v>243</v>
      </c>
      <c r="Y14" s="93" t="s">
        <v>243</v>
      </c>
      <c r="Z14" s="93" t="s">
        <v>243</v>
      </c>
      <c r="AA14" s="99" t="s">
        <v>243</v>
      </c>
      <c r="AB14" s="99" t="s">
        <v>243</v>
      </c>
      <c r="AC14" s="99" t="s">
        <v>243</v>
      </c>
      <c r="AD14" s="99" t="s">
        <v>243</v>
      </c>
      <c r="AE14" s="99" t="s">
        <v>243</v>
      </c>
      <c r="AF14" s="99" t="s">
        <v>243</v>
      </c>
      <c r="AG14" s="99" t="s">
        <v>243</v>
      </c>
      <c r="AH14" s="99" t="s">
        <v>243</v>
      </c>
      <c r="AI14" s="99" t="s">
        <v>243</v>
      </c>
      <c r="AJ14" s="99" t="s">
        <v>243</v>
      </c>
      <c r="AK14" s="99" t="s">
        <v>243</v>
      </c>
      <c r="AL14" s="93" t="s">
        <v>2004</v>
      </c>
    </row>
    <row r="15" spans="1:38" ht="30" customHeight="1" x14ac:dyDescent="0.35">
      <c r="A15" s="111" t="s">
        <v>2642</v>
      </c>
      <c r="B15" s="99" t="s">
        <v>2251</v>
      </c>
      <c r="C15" s="96">
        <v>44005</v>
      </c>
      <c r="D15" s="97">
        <v>44023</v>
      </c>
      <c r="E15" s="93" t="s">
        <v>2252</v>
      </c>
      <c r="F15" s="131" t="str">
        <f t="shared" si="0"/>
        <v>https://www.ncbi.nlm.nih.gov/pmc/articles/PMC7309772/</v>
      </c>
      <c r="G15" s="98" t="s">
        <v>1603</v>
      </c>
      <c r="H15" s="98" t="s">
        <v>104</v>
      </c>
      <c r="I15" s="99" t="s">
        <v>2253</v>
      </c>
      <c r="J15" s="93" t="s">
        <v>2254</v>
      </c>
      <c r="K15" s="93">
        <v>2020</v>
      </c>
      <c r="L15" s="98" t="s">
        <v>1774</v>
      </c>
      <c r="M15" s="93" t="s">
        <v>2785</v>
      </c>
      <c r="N15" s="98" t="s">
        <v>2255</v>
      </c>
      <c r="O15" s="93" t="s">
        <v>242</v>
      </c>
      <c r="P15" s="93" t="s">
        <v>243</v>
      </c>
      <c r="Q15" s="93" t="s">
        <v>242</v>
      </c>
      <c r="R15" s="101" t="s">
        <v>243</v>
      </c>
      <c r="S15" s="99" t="s">
        <v>103</v>
      </c>
      <c r="T15" s="93" t="s">
        <v>2256</v>
      </c>
      <c r="U15" s="93" t="s">
        <v>242</v>
      </c>
      <c r="V15" s="93" t="s">
        <v>242</v>
      </c>
      <c r="W15" s="99" t="s">
        <v>242</v>
      </c>
      <c r="X15" s="93" t="s">
        <v>242</v>
      </c>
      <c r="Y15" s="93" t="s">
        <v>242</v>
      </c>
      <c r="Z15" s="93" t="s">
        <v>243</v>
      </c>
      <c r="AA15" s="99" t="s">
        <v>243</v>
      </c>
      <c r="AB15" s="99" t="s">
        <v>243</v>
      </c>
      <c r="AC15" s="99" t="s">
        <v>243</v>
      </c>
      <c r="AD15" s="99" t="s">
        <v>243</v>
      </c>
      <c r="AE15" s="99" t="s">
        <v>242</v>
      </c>
      <c r="AF15" s="99" t="s">
        <v>242</v>
      </c>
      <c r="AG15" s="99" t="s">
        <v>243</v>
      </c>
      <c r="AH15" s="99" t="s">
        <v>243</v>
      </c>
      <c r="AI15" s="99" t="s">
        <v>243</v>
      </c>
      <c r="AJ15" s="99" t="s">
        <v>243</v>
      </c>
      <c r="AK15" s="99" t="s">
        <v>243</v>
      </c>
      <c r="AL15" s="93" t="s">
        <v>2004</v>
      </c>
    </row>
    <row r="16" spans="1:38" ht="30" customHeight="1" x14ac:dyDescent="0.35">
      <c r="A16" s="111" t="s">
        <v>2257</v>
      </c>
      <c r="B16" s="99" t="s">
        <v>2258</v>
      </c>
      <c r="C16" s="96">
        <v>44024</v>
      </c>
      <c r="D16" s="97">
        <v>44026</v>
      </c>
      <c r="E16" s="93" t="s">
        <v>2259</v>
      </c>
      <c r="F16" s="131" t="str">
        <f t="shared" si="0"/>
        <v>https://www.ncbi.nlm.nih.gov/pmc/articles/PMC7354366/</v>
      </c>
      <c r="G16" s="98" t="s">
        <v>1603</v>
      </c>
      <c r="H16" s="98" t="s">
        <v>104</v>
      </c>
      <c r="I16" s="99" t="s">
        <v>2260</v>
      </c>
      <c r="J16" s="93" t="s">
        <v>2261</v>
      </c>
      <c r="K16" s="93">
        <v>2020</v>
      </c>
      <c r="L16" s="98" t="s">
        <v>1774</v>
      </c>
      <c r="M16" s="93" t="s">
        <v>2262</v>
      </c>
      <c r="N16" s="98" t="s">
        <v>1118</v>
      </c>
      <c r="O16" s="93" t="s">
        <v>242</v>
      </c>
      <c r="P16" s="93" t="s">
        <v>243</v>
      </c>
      <c r="Q16" s="93" t="s">
        <v>242</v>
      </c>
      <c r="R16" s="101" t="s">
        <v>243</v>
      </c>
      <c r="S16" s="99" t="s">
        <v>103</v>
      </c>
      <c r="T16" s="93" t="s">
        <v>1890</v>
      </c>
      <c r="U16" s="93" t="s">
        <v>242</v>
      </c>
      <c r="V16" s="93" t="s">
        <v>242</v>
      </c>
      <c r="W16" s="99" t="s">
        <v>242</v>
      </c>
      <c r="X16" s="93" t="s">
        <v>242</v>
      </c>
      <c r="Y16" s="93" t="s">
        <v>243</v>
      </c>
      <c r="Z16" s="93" t="s">
        <v>243</v>
      </c>
      <c r="AA16" s="99" t="s">
        <v>243</v>
      </c>
      <c r="AB16" s="99" t="s">
        <v>243</v>
      </c>
      <c r="AC16" s="99" t="s">
        <v>243</v>
      </c>
      <c r="AD16" s="99" t="s">
        <v>243</v>
      </c>
      <c r="AE16" s="99" t="s">
        <v>242</v>
      </c>
      <c r="AF16" s="99" t="s">
        <v>243</v>
      </c>
      <c r="AG16" s="99" t="s">
        <v>243</v>
      </c>
      <c r="AH16" s="99" t="s">
        <v>243</v>
      </c>
      <c r="AI16" s="99" t="s">
        <v>243</v>
      </c>
      <c r="AJ16" s="99" t="s">
        <v>243</v>
      </c>
      <c r="AK16" s="100" t="s">
        <v>2992</v>
      </c>
      <c r="AL16" s="93" t="s">
        <v>2004</v>
      </c>
    </row>
    <row r="17" spans="1:38" ht="30" customHeight="1" x14ac:dyDescent="0.35">
      <c r="A17" s="111" t="s">
        <v>2263</v>
      </c>
      <c r="B17" s="99" t="s">
        <v>2264</v>
      </c>
      <c r="C17" s="96">
        <v>44015</v>
      </c>
      <c r="D17" s="97">
        <v>44022</v>
      </c>
      <c r="E17" s="93" t="s">
        <v>2265</v>
      </c>
      <c r="F17" s="131" t="str">
        <f t="shared" si="0"/>
        <v>https://www.ncbi.nlm.nih.gov/pmc/articles/PMC7332450/</v>
      </c>
      <c r="G17" s="98" t="s">
        <v>1890</v>
      </c>
      <c r="H17" s="98" t="s">
        <v>111</v>
      </c>
      <c r="I17" s="99" t="s">
        <v>2266</v>
      </c>
      <c r="J17" s="93" t="s">
        <v>2267</v>
      </c>
      <c r="K17" s="93">
        <v>2020</v>
      </c>
      <c r="L17" s="98" t="s">
        <v>1774</v>
      </c>
      <c r="M17" s="93" t="s">
        <v>2268</v>
      </c>
      <c r="N17" s="98" t="s">
        <v>1118</v>
      </c>
      <c r="O17" s="93" t="s">
        <v>243</v>
      </c>
      <c r="P17" s="93" t="s">
        <v>242</v>
      </c>
      <c r="Q17" s="93" t="s">
        <v>243</v>
      </c>
      <c r="R17" s="101" t="s">
        <v>243</v>
      </c>
      <c r="S17" s="99" t="s">
        <v>103</v>
      </c>
      <c r="T17" s="93" t="s">
        <v>1890</v>
      </c>
      <c r="U17" s="93" t="s">
        <v>243</v>
      </c>
      <c r="V17" s="93" t="s">
        <v>243</v>
      </c>
      <c r="W17" s="99" t="s">
        <v>243</v>
      </c>
      <c r="X17" s="93" t="s">
        <v>243</v>
      </c>
      <c r="Y17" s="93" t="s">
        <v>243</v>
      </c>
      <c r="Z17" s="93" t="s">
        <v>243</v>
      </c>
      <c r="AA17" s="99" t="s">
        <v>243</v>
      </c>
      <c r="AB17" s="99" t="s">
        <v>242</v>
      </c>
      <c r="AC17" s="99" t="s">
        <v>242</v>
      </c>
      <c r="AD17" s="99" t="s">
        <v>243</v>
      </c>
      <c r="AE17" s="99" t="s">
        <v>243</v>
      </c>
      <c r="AF17" s="99" t="s">
        <v>243</v>
      </c>
      <c r="AG17" s="99" t="s">
        <v>243</v>
      </c>
      <c r="AH17" s="99" t="s">
        <v>243</v>
      </c>
      <c r="AI17" s="99" t="s">
        <v>243</v>
      </c>
      <c r="AJ17" s="99" t="s">
        <v>243</v>
      </c>
      <c r="AK17" s="99" t="s">
        <v>243</v>
      </c>
      <c r="AL17" s="93" t="s">
        <v>2004</v>
      </c>
    </row>
    <row r="18" spans="1:38" ht="30" customHeight="1" x14ac:dyDescent="0.35">
      <c r="A18" s="111" t="s">
        <v>2269</v>
      </c>
      <c r="B18" s="99" t="s">
        <v>2270</v>
      </c>
      <c r="C18" s="96">
        <v>44025</v>
      </c>
      <c r="D18" s="97">
        <v>44027</v>
      </c>
      <c r="E18" s="93" t="s">
        <v>2271</v>
      </c>
      <c r="F18" s="131" t="str">
        <f t="shared" si="0"/>
        <v>https://pubmed.ncbi.nlm.nih.gov/32660309/</v>
      </c>
      <c r="G18" s="98" t="s">
        <v>1890</v>
      </c>
      <c r="H18" s="98" t="s">
        <v>104</v>
      </c>
      <c r="I18" s="99" t="s">
        <v>2272</v>
      </c>
      <c r="J18" s="93" t="s">
        <v>2273</v>
      </c>
      <c r="K18" s="93">
        <v>2020</v>
      </c>
      <c r="L18" s="98" t="s">
        <v>1774</v>
      </c>
      <c r="M18" s="93" t="s">
        <v>2274</v>
      </c>
      <c r="N18" s="98" t="s">
        <v>1118</v>
      </c>
      <c r="O18" s="93" t="s">
        <v>243</v>
      </c>
      <c r="P18" s="93" t="s">
        <v>242</v>
      </c>
      <c r="Q18" s="93" t="s">
        <v>242</v>
      </c>
      <c r="R18" s="101" t="s">
        <v>243</v>
      </c>
      <c r="S18" s="99" t="s">
        <v>103</v>
      </c>
      <c r="T18" s="93" t="s">
        <v>1890</v>
      </c>
      <c r="U18" s="93" t="s">
        <v>243</v>
      </c>
      <c r="V18" s="93" t="s">
        <v>243</v>
      </c>
      <c r="W18" s="99" t="s">
        <v>243</v>
      </c>
      <c r="X18" s="93" t="s">
        <v>243</v>
      </c>
      <c r="Y18" s="93" t="s">
        <v>243</v>
      </c>
      <c r="Z18" s="93" t="s">
        <v>242</v>
      </c>
      <c r="AA18" s="99" t="s">
        <v>242</v>
      </c>
      <c r="AB18" s="99" t="s">
        <v>242</v>
      </c>
      <c r="AC18" s="99" t="s">
        <v>242</v>
      </c>
      <c r="AD18" s="99" t="s">
        <v>242</v>
      </c>
      <c r="AE18" s="99" t="s">
        <v>242</v>
      </c>
      <c r="AF18" s="99" t="s">
        <v>243</v>
      </c>
      <c r="AG18" s="99" t="s">
        <v>243</v>
      </c>
      <c r="AH18" s="99" t="s">
        <v>243</v>
      </c>
      <c r="AI18" s="99" t="s">
        <v>243</v>
      </c>
      <c r="AJ18" s="99" t="s">
        <v>243</v>
      </c>
      <c r="AK18" s="99" t="s">
        <v>243</v>
      </c>
      <c r="AL18" s="93" t="s">
        <v>2004</v>
      </c>
    </row>
    <row r="19" spans="1:38" ht="30" customHeight="1" x14ac:dyDescent="0.35">
      <c r="A19" s="111" t="s">
        <v>2275</v>
      </c>
      <c r="B19" s="99" t="s">
        <v>2276</v>
      </c>
      <c r="C19" s="96">
        <v>44000</v>
      </c>
      <c r="D19" s="97">
        <v>44019</v>
      </c>
      <c r="E19" s="93" t="s">
        <v>2277</v>
      </c>
      <c r="F19" s="131" t="str">
        <f t="shared" si="0"/>
        <v>https://www.ncbi.nlm.nih.gov/pmc/articles/PMC7314964/</v>
      </c>
      <c r="G19" s="98" t="s">
        <v>1890</v>
      </c>
      <c r="H19" s="98" t="s">
        <v>111</v>
      </c>
      <c r="I19" s="99" t="s">
        <v>2278</v>
      </c>
      <c r="J19" s="93" t="s">
        <v>2279</v>
      </c>
      <c r="K19" s="93">
        <v>2020</v>
      </c>
      <c r="L19" s="98" t="s">
        <v>1774</v>
      </c>
      <c r="M19" s="93" t="s">
        <v>2280</v>
      </c>
      <c r="N19" s="98" t="s">
        <v>1118</v>
      </c>
      <c r="O19" s="93" t="s">
        <v>243</v>
      </c>
      <c r="P19" s="93" t="s">
        <v>243</v>
      </c>
      <c r="Q19" s="93" t="s">
        <v>243</v>
      </c>
      <c r="R19" s="101" t="s">
        <v>242</v>
      </c>
      <c r="S19" s="99" t="s">
        <v>39</v>
      </c>
      <c r="T19" s="93" t="s">
        <v>1890</v>
      </c>
      <c r="U19" s="93" t="s">
        <v>243</v>
      </c>
      <c r="V19" s="93" t="s">
        <v>243</v>
      </c>
      <c r="W19" s="99" t="s">
        <v>243</v>
      </c>
      <c r="X19" s="93" t="s">
        <v>243</v>
      </c>
      <c r="Y19" s="93" t="s">
        <v>243</v>
      </c>
      <c r="Z19" s="93" t="s">
        <v>243</v>
      </c>
      <c r="AA19" s="99" t="s">
        <v>243</v>
      </c>
      <c r="AB19" s="99" t="s">
        <v>243</v>
      </c>
      <c r="AC19" s="99" t="s">
        <v>243</v>
      </c>
      <c r="AD19" s="99" t="s">
        <v>243</v>
      </c>
      <c r="AE19" s="99" t="s">
        <v>243</v>
      </c>
      <c r="AF19" s="99" t="s">
        <v>243</v>
      </c>
      <c r="AG19" s="99" t="s">
        <v>243</v>
      </c>
      <c r="AH19" s="99" t="s">
        <v>242</v>
      </c>
      <c r="AI19" s="99" t="s">
        <v>243</v>
      </c>
      <c r="AJ19" s="99" t="s">
        <v>243</v>
      </c>
      <c r="AK19" s="99" t="s">
        <v>243</v>
      </c>
      <c r="AL19" s="93" t="s">
        <v>2004</v>
      </c>
    </row>
    <row r="20" spans="1:38" ht="30" customHeight="1" x14ac:dyDescent="0.35">
      <c r="A20" s="111" t="s">
        <v>2281</v>
      </c>
      <c r="B20" s="99" t="s">
        <v>2282</v>
      </c>
      <c r="C20" s="96">
        <v>44022</v>
      </c>
      <c r="D20" s="97">
        <v>44023</v>
      </c>
      <c r="E20" s="93" t="s">
        <v>2283</v>
      </c>
      <c r="F20" s="131" t="str">
        <f t="shared" si="0"/>
        <v>https://onlinelibrary.wiley.com/doi/epdf/10.1111/apa.15474</v>
      </c>
      <c r="G20" s="98" t="s">
        <v>173</v>
      </c>
      <c r="H20" s="98" t="s">
        <v>106</v>
      </c>
      <c r="I20" s="99" t="s">
        <v>2284</v>
      </c>
      <c r="J20" s="93" t="s">
        <v>1777</v>
      </c>
      <c r="K20" s="93">
        <v>2020</v>
      </c>
      <c r="L20" s="98" t="s">
        <v>1774</v>
      </c>
      <c r="M20" s="93" t="s">
        <v>2285</v>
      </c>
      <c r="N20" s="98" t="s">
        <v>1118</v>
      </c>
      <c r="O20" s="93" t="s">
        <v>242</v>
      </c>
      <c r="P20" s="93" t="s">
        <v>243</v>
      </c>
      <c r="Q20" s="93" t="s">
        <v>242</v>
      </c>
      <c r="R20" s="101" t="s">
        <v>243</v>
      </c>
      <c r="S20" s="99" t="s">
        <v>107</v>
      </c>
      <c r="T20" s="93" t="s">
        <v>2286</v>
      </c>
      <c r="U20" s="93" t="s">
        <v>242</v>
      </c>
      <c r="V20" s="93" t="s">
        <v>242</v>
      </c>
      <c r="W20" s="99" t="s">
        <v>242</v>
      </c>
      <c r="X20" s="93" t="s">
        <v>242</v>
      </c>
      <c r="Y20" s="93" t="s">
        <v>242</v>
      </c>
      <c r="Z20" s="93" t="s">
        <v>243</v>
      </c>
      <c r="AA20" s="99" t="s">
        <v>243</v>
      </c>
      <c r="AB20" s="99" t="s">
        <v>243</v>
      </c>
      <c r="AC20" s="99" t="s">
        <v>243</v>
      </c>
      <c r="AD20" s="99" t="s">
        <v>243</v>
      </c>
      <c r="AE20" s="99" t="s">
        <v>242</v>
      </c>
      <c r="AF20" s="99" t="s">
        <v>242</v>
      </c>
      <c r="AG20" s="99" t="s">
        <v>243</v>
      </c>
      <c r="AH20" s="99" t="s">
        <v>243</v>
      </c>
      <c r="AI20" s="99" t="s">
        <v>243</v>
      </c>
      <c r="AJ20" s="99" t="s">
        <v>243</v>
      </c>
      <c r="AK20" s="99" t="s">
        <v>2991</v>
      </c>
      <c r="AL20" s="93" t="s">
        <v>2004</v>
      </c>
    </row>
    <row r="21" spans="1:38" ht="30" customHeight="1" x14ac:dyDescent="0.35">
      <c r="A21" s="111" t="s">
        <v>2287</v>
      </c>
      <c r="B21" s="99" t="s">
        <v>2288</v>
      </c>
      <c r="C21" s="96">
        <v>44022</v>
      </c>
      <c r="D21" s="97">
        <v>44022</v>
      </c>
      <c r="E21" s="93" t="s">
        <v>2289</v>
      </c>
      <c r="F21" s="131" t="str">
        <f t="shared" si="0"/>
        <v>https://pubmed.ncbi.nlm.nih.gov/32644980/</v>
      </c>
      <c r="G21" s="98" t="s">
        <v>105</v>
      </c>
      <c r="H21" s="98" t="s">
        <v>106</v>
      </c>
      <c r="I21" s="99" t="s">
        <v>2290</v>
      </c>
      <c r="J21" s="93" t="s">
        <v>2291</v>
      </c>
      <c r="K21" s="93">
        <v>2020</v>
      </c>
      <c r="L21" s="98" t="s">
        <v>1774</v>
      </c>
      <c r="M21" s="93" t="s">
        <v>2292</v>
      </c>
      <c r="N21" s="98" t="s">
        <v>1118</v>
      </c>
      <c r="O21" s="93" t="s">
        <v>243</v>
      </c>
      <c r="P21" s="93" t="s">
        <v>243</v>
      </c>
      <c r="Q21" s="93" t="s">
        <v>243</v>
      </c>
      <c r="R21" s="101" t="s">
        <v>242</v>
      </c>
      <c r="S21" s="99" t="s">
        <v>107</v>
      </c>
      <c r="T21" s="93" t="s">
        <v>2293</v>
      </c>
      <c r="U21" s="93" t="s">
        <v>243</v>
      </c>
      <c r="V21" s="93" t="s">
        <v>243</v>
      </c>
      <c r="W21" s="99" t="s">
        <v>243</v>
      </c>
      <c r="X21" s="93" t="s">
        <v>243</v>
      </c>
      <c r="Y21" s="93" t="s">
        <v>243</v>
      </c>
      <c r="Z21" s="93" t="s">
        <v>243</v>
      </c>
      <c r="AA21" s="99" t="s">
        <v>243</v>
      </c>
      <c r="AB21" s="99" t="s">
        <v>243</v>
      </c>
      <c r="AC21" s="99" t="s">
        <v>243</v>
      </c>
      <c r="AD21" s="99" t="s">
        <v>243</v>
      </c>
      <c r="AE21" s="99" t="s">
        <v>243</v>
      </c>
      <c r="AF21" s="99" t="s">
        <v>243</v>
      </c>
      <c r="AG21" s="99" t="s">
        <v>243</v>
      </c>
      <c r="AH21" s="99" t="s">
        <v>242</v>
      </c>
      <c r="AI21" s="99" t="s">
        <v>243</v>
      </c>
      <c r="AJ21" s="99" t="s">
        <v>243</v>
      </c>
      <c r="AK21" s="99" t="s">
        <v>243</v>
      </c>
      <c r="AL21" s="93" t="s">
        <v>2004</v>
      </c>
    </row>
    <row r="22" spans="1:38" ht="30" customHeight="1" x14ac:dyDescent="0.35">
      <c r="A22" s="111" t="s">
        <v>2294</v>
      </c>
      <c r="B22" s="99" t="s">
        <v>2295</v>
      </c>
      <c r="C22" s="96">
        <v>44026</v>
      </c>
      <c r="D22" s="97">
        <v>44027</v>
      </c>
      <c r="E22" s="93" t="s">
        <v>2786</v>
      </c>
      <c r="F22" s="131" t="str">
        <f t="shared" si="0"/>
        <v>https://pubmed.ncbi.nlm.nih.gov/3266662/</v>
      </c>
      <c r="G22" s="98" t="s">
        <v>119</v>
      </c>
      <c r="H22" s="98" t="s">
        <v>111</v>
      </c>
      <c r="I22" s="99" t="s">
        <v>2296</v>
      </c>
      <c r="J22" s="93" t="s">
        <v>2297</v>
      </c>
      <c r="K22" s="93">
        <v>2020</v>
      </c>
      <c r="L22" s="98" t="s">
        <v>1774</v>
      </c>
      <c r="M22" s="93" t="s">
        <v>2298</v>
      </c>
      <c r="N22" s="98" t="s">
        <v>1118</v>
      </c>
      <c r="O22" s="93" t="s">
        <v>243</v>
      </c>
      <c r="P22" s="93" t="s">
        <v>243</v>
      </c>
      <c r="Q22" s="93" t="s">
        <v>243</v>
      </c>
      <c r="R22" s="101" t="s">
        <v>242</v>
      </c>
      <c r="S22" s="99" t="s">
        <v>107</v>
      </c>
      <c r="T22" s="93" t="s">
        <v>1890</v>
      </c>
      <c r="U22" s="93" t="s">
        <v>243</v>
      </c>
      <c r="V22" s="93" t="s">
        <v>243</v>
      </c>
      <c r="W22" s="99" t="s">
        <v>243</v>
      </c>
      <c r="X22" s="93" t="s">
        <v>243</v>
      </c>
      <c r="Y22" s="93" t="s">
        <v>243</v>
      </c>
      <c r="Z22" s="93" t="s">
        <v>243</v>
      </c>
      <c r="AA22" s="99" t="s">
        <v>243</v>
      </c>
      <c r="AB22" s="99" t="s">
        <v>243</v>
      </c>
      <c r="AC22" s="99" t="s">
        <v>243</v>
      </c>
      <c r="AD22" s="99" t="s">
        <v>243</v>
      </c>
      <c r="AE22" s="99" t="s">
        <v>243</v>
      </c>
      <c r="AF22" s="99" t="s">
        <v>243</v>
      </c>
      <c r="AG22" s="99" t="s">
        <v>242</v>
      </c>
      <c r="AH22" s="99" t="s">
        <v>243</v>
      </c>
      <c r="AI22" s="99" t="s">
        <v>243</v>
      </c>
      <c r="AJ22" s="99" t="s">
        <v>243</v>
      </c>
      <c r="AK22" s="99" t="s">
        <v>243</v>
      </c>
      <c r="AL22" s="93" t="s">
        <v>2004</v>
      </c>
    </row>
    <row r="23" spans="1:38" ht="30" customHeight="1" x14ac:dyDescent="0.35">
      <c r="A23" s="111" t="s">
        <v>2299</v>
      </c>
      <c r="B23" s="99" t="s">
        <v>2300</v>
      </c>
      <c r="C23" s="96">
        <v>44019</v>
      </c>
      <c r="D23" s="97">
        <v>44023</v>
      </c>
      <c r="E23" s="93" t="s">
        <v>2301</v>
      </c>
      <c r="F23" s="131" t="str">
        <f t="shared" si="0"/>
        <v>https://pubmed.ncbi.nlm.nih.gov/32649505/</v>
      </c>
      <c r="G23" s="98" t="s">
        <v>173</v>
      </c>
      <c r="H23" s="98" t="s">
        <v>106</v>
      </c>
      <c r="I23" s="99" t="s">
        <v>2302</v>
      </c>
      <c r="J23" s="93" t="s">
        <v>2303</v>
      </c>
      <c r="K23" s="93">
        <v>2020</v>
      </c>
      <c r="L23" s="98" t="s">
        <v>1774</v>
      </c>
      <c r="M23" s="93" t="s">
        <v>2304</v>
      </c>
      <c r="N23" s="98" t="s">
        <v>1118</v>
      </c>
      <c r="O23" s="93" t="s">
        <v>242</v>
      </c>
      <c r="P23" s="93" t="s">
        <v>243</v>
      </c>
      <c r="Q23" s="93" t="s">
        <v>242</v>
      </c>
      <c r="R23" s="101" t="s">
        <v>243</v>
      </c>
      <c r="S23" s="99" t="s">
        <v>107</v>
      </c>
      <c r="T23" s="93">
        <v>2</v>
      </c>
      <c r="U23" s="93" t="s">
        <v>242</v>
      </c>
      <c r="V23" s="93" t="s">
        <v>242</v>
      </c>
      <c r="W23" s="99" t="s">
        <v>242</v>
      </c>
      <c r="X23" s="93" t="s">
        <v>242</v>
      </c>
      <c r="Y23" s="93" t="s">
        <v>242</v>
      </c>
      <c r="Z23" s="93" t="s">
        <v>243</v>
      </c>
      <c r="AA23" s="99" t="s">
        <v>243</v>
      </c>
      <c r="AB23" s="99" t="s">
        <v>243</v>
      </c>
      <c r="AC23" s="99" t="s">
        <v>243</v>
      </c>
      <c r="AD23" s="99" t="s">
        <v>243</v>
      </c>
      <c r="AE23" s="99" t="s">
        <v>242</v>
      </c>
      <c r="AF23" s="99" t="s">
        <v>243</v>
      </c>
      <c r="AG23" s="99" t="s">
        <v>243</v>
      </c>
      <c r="AH23" s="99" t="s">
        <v>243</v>
      </c>
      <c r="AI23" s="99" t="s">
        <v>243</v>
      </c>
      <c r="AJ23" s="99" t="s">
        <v>243</v>
      </c>
      <c r="AK23" s="99" t="s">
        <v>243</v>
      </c>
      <c r="AL23" s="93" t="s">
        <v>2004</v>
      </c>
    </row>
    <row r="24" spans="1:38" ht="30" customHeight="1" x14ac:dyDescent="0.35">
      <c r="A24" s="111" t="s">
        <v>2305</v>
      </c>
      <c r="B24" s="99" t="s">
        <v>2306</v>
      </c>
      <c r="C24" s="96">
        <v>44023</v>
      </c>
      <c r="D24" s="97">
        <v>44024</v>
      </c>
      <c r="E24" s="93" t="s">
        <v>2787</v>
      </c>
      <c r="F24" s="131" t="str">
        <f t="shared" si="0"/>
        <v>https://academic.oup.com/nutritionreviews/article/doi/10.1093/nutrit/nuaa69/5870056</v>
      </c>
      <c r="G24" s="98" t="s">
        <v>1890</v>
      </c>
      <c r="H24" s="98" t="s">
        <v>111</v>
      </c>
      <c r="I24" s="99" t="s">
        <v>2307</v>
      </c>
      <c r="J24" s="93" t="s">
        <v>2308</v>
      </c>
      <c r="K24" s="93">
        <v>2020</v>
      </c>
      <c r="L24" s="98" t="s">
        <v>1774</v>
      </c>
      <c r="M24" s="93" t="s">
        <v>2788</v>
      </c>
      <c r="N24" s="98" t="s">
        <v>1118</v>
      </c>
      <c r="O24" s="93" t="s">
        <v>243</v>
      </c>
      <c r="P24" s="93" t="s">
        <v>243</v>
      </c>
      <c r="Q24" s="93" t="s">
        <v>243</v>
      </c>
      <c r="R24" s="101" t="s">
        <v>242</v>
      </c>
      <c r="S24" s="93" t="s">
        <v>103</v>
      </c>
      <c r="T24" s="93" t="s">
        <v>243</v>
      </c>
      <c r="U24" s="93" t="s">
        <v>243</v>
      </c>
      <c r="V24" s="93" t="s">
        <v>243</v>
      </c>
      <c r="W24" s="99" t="s">
        <v>243</v>
      </c>
      <c r="X24" s="93" t="s">
        <v>243</v>
      </c>
      <c r="Y24" s="93" t="s">
        <v>243</v>
      </c>
      <c r="Z24" s="93" t="s">
        <v>243</v>
      </c>
      <c r="AA24" s="99" t="s">
        <v>243</v>
      </c>
      <c r="AB24" s="99" t="s">
        <v>243</v>
      </c>
      <c r="AC24" s="99" t="s">
        <v>243</v>
      </c>
      <c r="AD24" s="99" t="s">
        <v>243</v>
      </c>
      <c r="AE24" s="99" t="s">
        <v>243</v>
      </c>
      <c r="AF24" s="99" t="s">
        <v>243</v>
      </c>
      <c r="AG24" s="99" t="s">
        <v>243</v>
      </c>
      <c r="AH24" s="99" t="s">
        <v>243</v>
      </c>
      <c r="AI24" s="99" t="s">
        <v>243</v>
      </c>
      <c r="AJ24" s="99" t="s">
        <v>243</v>
      </c>
      <c r="AK24" s="99" t="s">
        <v>243</v>
      </c>
      <c r="AL24" s="93" t="s">
        <v>2004</v>
      </c>
    </row>
    <row r="25" spans="1:38" ht="30" customHeight="1" x14ac:dyDescent="0.35">
      <c r="A25" s="111" t="s">
        <v>2309</v>
      </c>
      <c r="B25" s="99" t="s">
        <v>2310</v>
      </c>
      <c r="C25" s="96">
        <v>44020</v>
      </c>
      <c r="D25" s="97">
        <v>44022</v>
      </c>
      <c r="E25" s="93" t="s">
        <v>2311</v>
      </c>
      <c r="F25" s="131" t="str">
        <f t="shared" si="0"/>
        <v>https://www.ncbi.nlm.nih.gov/pmc/articles/PMC7341704/</v>
      </c>
      <c r="G25" s="98" t="s">
        <v>1071</v>
      </c>
      <c r="H25" s="98" t="s">
        <v>1995</v>
      </c>
      <c r="I25" s="99" t="s">
        <v>2312</v>
      </c>
      <c r="J25" s="93" t="s">
        <v>2313</v>
      </c>
      <c r="K25" s="93">
        <v>2020</v>
      </c>
      <c r="L25" s="98" t="s">
        <v>1774</v>
      </c>
      <c r="M25" s="93" t="s">
        <v>2314</v>
      </c>
      <c r="N25" s="98" t="s">
        <v>2315</v>
      </c>
      <c r="O25" s="93" t="s">
        <v>242</v>
      </c>
      <c r="P25" s="93" t="s">
        <v>243</v>
      </c>
      <c r="Q25" s="93" t="s">
        <v>243</v>
      </c>
      <c r="R25" s="101" t="s">
        <v>242</v>
      </c>
      <c r="S25" s="99" t="s">
        <v>39</v>
      </c>
      <c r="T25" s="93" t="s">
        <v>243</v>
      </c>
      <c r="U25" s="93" t="s">
        <v>243</v>
      </c>
      <c r="V25" s="93" t="s">
        <v>243</v>
      </c>
      <c r="W25" s="99" t="s">
        <v>243</v>
      </c>
      <c r="X25" s="93" t="s">
        <v>243</v>
      </c>
      <c r="Y25" s="93" t="s">
        <v>243</v>
      </c>
      <c r="Z25" s="93" t="s">
        <v>243</v>
      </c>
      <c r="AA25" s="99" t="s">
        <v>243</v>
      </c>
      <c r="AB25" s="99" t="s">
        <v>243</v>
      </c>
      <c r="AC25" s="99" t="s">
        <v>243</v>
      </c>
      <c r="AD25" s="99" t="s">
        <v>243</v>
      </c>
      <c r="AE25" s="99" t="s">
        <v>243</v>
      </c>
      <c r="AF25" s="99" t="s">
        <v>243</v>
      </c>
      <c r="AG25" s="99" t="s">
        <v>243</v>
      </c>
      <c r="AH25" s="99" t="s">
        <v>243</v>
      </c>
      <c r="AI25" s="99" t="s">
        <v>243</v>
      </c>
      <c r="AJ25" s="99" t="s">
        <v>243</v>
      </c>
      <c r="AK25" s="99" t="s">
        <v>243</v>
      </c>
      <c r="AL25" s="93" t="s">
        <v>2004</v>
      </c>
    </row>
    <row r="26" spans="1:38" ht="30" customHeight="1" x14ac:dyDescent="0.35">
      <c r="A26" s="111" t="s">
        <v>2316</v>
      </c>
      <c r="B26" s="99" t="s">
        <v>2317</v>
      </c>
      <c r="C26" s="96">
        <v>44022</v>
      </c>
      <c r="D26" s="97">
        <v>44024</v>
      </c>
      <c r="E26" s="93" t="s">
        <v>2789</v>
      </c>
      <c r="F26" s="131" t="str">
        <f t="shared" si="0"/>
        <v>https://pubmed.ncbi.nlm.nih.gov/3265645/</v>
      </c>
      <c r="G26" s="98" t="s">
        <v>1890</v>
      </c>
      <c r="H26" s="98" t="s">
        <v>104</v>
      </c>
      <c r="I26" s="99" t="s">
        <v>2319</v>
      </c>
      <c r="J26" s="93" t="s">
        <v>2320</v>
      </c>
      <c r="K26" s="93">
        <v>2020</v>
      </c>
      <c r="L26" s="98" t="s">
        <v>1774</v>
      </c>
      <c r="M26" s="93" t="s">
        <v>2321</v>
      </c>
      <c r="N26" s="98" t="s">
        <v>1118</v>
      </c>
      <c r="O26" s="93" t="s">
        <v>243</v>
      </c>
      <c r="P26" s="93" t="s">
        <v>243</v>
      </c>
      <c r="Q26" s="93" t="s">
        <v>242</v>
      </c>
      <c r="R26" s="101" t="s">
        <v>243</v>
      </c>
      <c r="S26" s="93" t="s">
        <v>103</v>
      </c>
      <c r="T26" s="93" t="s">
        <v>2322</v>
      </c>
      <c r="U26" s="93" t="s">
        <v>243</v>
      </c>
      <c r="V26" s="93" t="s">
        <v>243</v>
      </c>
      <c r="W26" s="99" t="s">
        <v>243</v>
      </c>
      <c r="X26" s="93" t="s">
        <v>243</v>
      </c>
      <c r="Y26" s="93" t="s">
        <v>243</v>
      </c>
      <c r="Z26" s="93" t="s">
        <v>243</v>
      </c>
      <c r="AA26" s="99" t="s">
        <v>243</v>
      </c>
      <c r="AB26" s="99" t="s">
        <v>243</v>
      </c>
      <c r="AC26" s="99" t="s">
        <v>243</v>
      </c>
      <c r="AD26" s="99" t="s">
        <v>243</v>
      </c>
      <c r="AE26" s="99" t="s">
        <v>242</v>
      </c>
      <c r="AF26" s="99" t="s">
        <v>243</v>
      </c>
      <c r="AG26" s="99" t="s">
        <v>243</v>
      </c>
      <c r="AH26" s="99" t="s">
        <v>243</v>
      </c>
      <c r="AI26" s="99" t="s">
        <v>243</v>
      </c>
      <c r="AJ26" s="99" t="s">
        <v>243</v>
      </c>
      <c r="AK26" s="100" t="s">
        <v>2992</v>
      </c>
      <c r="AL26" s="93" t="s">
        <v>2004</v>
      </c>
    </row>
    <row r="27" spans="1:38" ht="30" customHeight="1" x14ac:dyDescent="0.35">
      <c r="A27" s="111" t="s">
        <v>2323</v>
      </c>
      <c r="B27" s="99" t="s">
        <v>2324</v>
      </c>
      <c r="C27" s="96">
        <v>44020</v>
      </c>
      <c r="D27" s="97">
        <v>44021</v>
      </c>
      <c r="E27" s="93" t="s">
        <v>2325</v>
      </c>
      <c r="F27" s="131" t="str">
        <f t="shared" si="0"/>
        <v>https://pubmed.ncbi.nlm.nih.gov/32640088/</v>
      </c>
      <c r="G27" s="98" t="s">
        <v>108</v>
      </c>
      <c r="H27" s="98" t="s">
        <v>106</v>
      </c>
      <c r="I27" s="99" t="s">
        <v>2326</v>
      </c>
      <c r="J27" s="93" t="s">
        <v>1777</v>
      </c>
      <c r="K27" s="93">
        <v>2020</v>
      </c>
      <c r="L27" s="98" t="s">
        <v>1774</v>
      </c>
      <c r="M27" s="93" t="s">
        <v>2327</v>
      </c>
      <c r="N27" s="98" t="s">
        <v>1118</v>
      </c>
      <c r="O27" s="93" t="s">
        <v>243</v>
      </c>
      <c r="P27" s="93" t="s">
        <v>242</v>
      </c>
      <c r="Q27" s="93" t="s">
        <v>243</v>
      </c>
      <c r="R27" s="101" t="s">
        <v>243</v>
      </c>
      <c r="S27" s="99" t="s">
        <v>107</v>
      </c>
      <c r="T27" s="93" t="s">
        <v>2328</v>
      </c>
      <c r="U27" s="93" t="s">
        <v>242</v>
      </c>
      <c r="V27" s="93" t="s">
        <v>242</v>
      </c>
      <c r="W27" s="99" t="s">
        <v>243</v>
      </c>
      <c r="X27" s="93" t="s">
        <v>242</v>
      </c>
      <c r="Y27" s="93" t="s">
        <v>242</v>
      </c>
      <c r="Z27" s="93" t="s">
        <v>242</v>
      </c>
      <c r="AA27" s="99" t="s">
        <v>242</v>
      </c>
      <c r="AB27" s="99" t="s">
        <v>242</v>
      </c>
      <c r="AC27" s="99" t="s">
        <v>243</v>
      </c>
      <c r="AD27" s="99" t="s">
        <v>242</v>
      </c>
      <c r="AE27" s="99" t="s">
        <v>243</v>
      </c>
      <c r="AF27" s="99" t="s">
        <v>243</v>
      </c>
      <c r="AG27" s="99" t="s">
        <v>243</v>
      </c>
      <c r="AH27" s="99" t="s">
        <v>243</v>
      </c>
      <c r="AI27" s="99" t="s">
        <v>243</v>
      </c>
      <c r="AJ27" s="99" t="s">
        <v>243</v>
      </c>
      <c r="AK27" s="99" t="s">
        <v>243</v>
      </c>
      <c r="AL27" s="93" t="s">
        <v>2004</v>
      </c>
    </row>
    <row r="28" spans="1:38" ht="30" customHeight="1" x14ac:dyDescent="0.35">
      <c r="A28" s="111" t="s">
        <v>2329</v>
      </c>
      <c r="B28" s="99" t="s">
        <v>2330</v>
      </c>
      <c r="C28" s="96">
        <v>44019</v>
      </c>
      <c r="D28" s="97">
        <v>44020</v>
      </c>
      <c r="E28" s="93" t="s">
        <v>2331</v>
      </c>
      <c r="F28" s="131" t="str">
        <f t="shared" si="0"/>
        <v>https://www.nature.com/articles/s41390-020-1053-9</v>
      </c>
      <c r="G28" s="98" t="s">
        <v>1603</v>
      </c>
      <c r="H28" s="98" t="s">
        <v>111</v>
      </c>
      <c r="I28" s="99" t="s">
        <v>2332</v>
      </c>
      <c r="J28" s="93" t="s">
        <v>2333</v>
      </c>
      <c r="K28" s="93">
        <v>2020</v>
      </c>
      <c r="L28" s="98" t="s">
        <v>1774</v>
      </c>
      <c r="M28" s="93" t="s">
        <v>2334</v>
      </c>
      <c r="N28" s="98" t="s">
        <v>1118</v>
      </c>
      <c r="O28" s="93" t="s">
        <v>243</v>
      </c>
      <c r="P28" s="93" t="s">
        <v>242</v>
      </c>
      <c r="Q28" s="93" t="s">
        <v>243</v>
      </c>
      <c r="R28" s="101" t="s">
        <v>243</v>
      </c>
      <c r="S28" s="99" t="s">
        <v>103</v>
      </c>
      <c r="T28" s="93" t="s">
        <v>1890</v>
      </c>
      <c r="U28" s="93" t="s">
        <v>243</v>
      </c>
      <c r="V28" s="93" t="s">
        <v>243</v>
      </c>
      <c r="W28" s="99" t="s">
        <v>243</v>
      </c>
      <c r="X28" s="93" t="s">
        <v>243</v>
      </c>
      <c r="Y28" s="93" t="s">
        <v>243</v>
      </c>
      <c r="Z28" s="93" t="s">
        <v>243</v>
      </c>
      <c r="AA28" s="99" t="s">
        <v>242</v>
      </c>
      <c r="AB28" s="99" t="s">
        <v>243</v>
      </c>
      <c r="AC28" s="99" t="s">
        <v>242</v>
      </c>
      <c r="AD28" s="99" t="s">
        <v>242</v>
      </c>
      <c r="AE28" s="99" t="s">
        <v>243</v>
      </c>
      <c r="AF28" s="99" t="s">
        <v>243</v>
      </c>
      <c r="AG28" s="99" t="s">
        <v>243</v>
      </c>
      <c r="AH28" s="99" t="s">
        <v>243</v>
      </c>
      <c r="AI28" s="99" t="s">
        <v>243</v>
      </c>
      <c r="AJ28" s="99" t="s">
        <v>243</v>
      </c>
      <c r="AK28" s="99" t="s">
        <v>243</v>
      </c>
      <c r="AL28" s="93" t="s">
        <v>2004</v>
      </c>
    </row>
    <row r="29" spans="1:38" ht="30" customHeight="1" x14ac:dyDescent="0.35">
      <c r="A29" s="111" t="s">
        <v>2335</v>
      </c>
      <c r="B29" s="99" t="s">
        <v>1782</v>
      </c>
      <c r="C29" s="96">
        <v>44022</v>
      </c>
      <c r="D29" s="97">
        <v>44026</v>
      </c>
      <c r="E29" s="93" t="s">
        <v>2336</v>
      </c>
      <c r="F29" s="131" t="str">
        <f t="shared" si="0"/>
        <v>https://pubmed.ncbi.nlm.nih.gov/32658094/</v>
      </c>
      <c r="G29" s="98" t="s">
        <v>1890</v>
      </c>
      <c r="H29" s="98" t="s">
        <v>111</v>
      </c>
      <c r="I29" s="99" t="s">
        <v>2337</v>
      </c>
      <c r="J29" s="93" t="s">
        <v>1783</v>
      </c>
      <c r="K29" s="93">
        <v>2020</v>
      </c>
      <c r="L29" s="98" t="s">
        <v>1774</v>
      </c>
      <c r="M29" s="93" t="s">
        <v>2338</v>
      </c>
      <c r="N29" s="98" t="s">
        <v>1118</v>
      </c>
      <c r="O29" s="93" t="s">
        <v>243</v>
      </c>
      <c r="P29" s="93" t="s">
        <v>243</v>
      </c>
      <c r="Q29" s="93" t="s">
        <v>242</v>
      </c>
      <c r="R29" s="101" t="s">
        <v>243</v>
      </c>
      <c r="S29" s="93" t="s">
        <v>103</v>
      </c>
      <c r="T29" s="93" t="s">
        <v>1890</v>
      </c>
      <c r="U29" s="93" t="s">
        <v>243</v>
      </c>
      <c r="V29" s="93" t="s">
        <v>243</v>
      </c>
      <c r="W29" s="99" t="s">
        <v>243</v>
      </c>
      <c r="X29" s="93" t="s">
        <v>243</v>
      </c>
      <c r="Y29" s="93" t="s">
        <v>243</v>
      </c>
      <c r="Z29" s="93" t="s">
        <v>243</v>
      </c>
      <c r="AA29" s="99" t="s">
        <v>243</v>
      </c>
      <c r="AB29" s="99" t="s">
        <v>243</v>
      </c>
      <c r="AC29" s="99" t="s">
        <v>243</v>
      </c>
      <c r="AD29" s="99" t="s">
        <v>243</v>
      </c>
      <c r="AE29" s="99" t="s">
        <v>242</v>
      </c>
      <c r="AF29" s="99" t="s">
        <v>242</v>
      </c>
      <c r="AG29" s="99" t="s">
        <v>243</v>
      </c>
      <c r="AH29" s="99" t="s">
        <v>243</v>
      </c>
      <c r="AI29" s="99" t="s">
        <v>243</v>
      </c>
      <c r="AJ29" s="99" t="s">
        <v>243</v>
      </c>
      <c r="AK29" s="99" t="s">
        <v>243</v>
      </c>
      <c r="AL29" s="93" t="s">
        <v>2004</v>
      </c>
    </row>
    <row r="30" spans="1:38" ht="30" customHeight="1" x14ac:dyDescent="0.35">
      <c r="A30" s="111" t="s">
        <v>2411</v>
      </c>
      <c r="B30" s="99" t="s">
        <v>2339</v>
      </c>
      <c r="C30" s="96">
        <v>44021</v>
      </c>
      <c r="D30" s="97">
        <v>44022</v>
      </c>
      <c r="E30" s="93" t="s">
        <v>2340</v>
      </c>
      <c r="F30" s="131" t="str">
        <f t="shared" si="0"/>
        <v>https://pubmed.ncbi.nlm.nih.gov/32643708/</v>
      </c>
      <c r="G30" s="98" t="s">
        <v>1890</v>
      </c>
      <c r="H30" s="98" t="s">
        <v>111</v>
      </c>
      <c r="I30" s="99" t="s">
        <v>2341</v>
      </c>
      <c r="J30" s="93" t="s">
        <v>2342</v>
      </c>
      <c r="K30" s="93">
        <v>2020</v>
      </c>
      <c r="L30" s="98" t="s">
        <v>1774</v>
      </c>
      <c r="M30" s="93">
        <v>0</v>
      </c>
      <c r="N30" s="98" t="s">
        <v>2255</v>
      </c>
      <c r="O30" s="93" t="s">
        <v>243</v>
      </c>
      <c r="P30" s="93" t="s">
        <v>243</v>
      </c>
      <c r="Q30" s="93" t="s">
        <v>242</v>
      </c>
      <c r="R30" s="101" t="s">
        <v>242</v>
      </c>
      <c r="S30" s="99" t="s">
        <v>103</v>
      </c>
      <c r="T30" s="93" t="s">
        <v>2180</v>
      </c>
      <c r="U30" s="93" t="s">
        <v>243</v>
      </c>
      <c r="V30" s="93" t="s">
        <v>243</v>
      </c>
      <c r="W30" s="99" t="s">
        <v>243</v>
      </c>
      <c r="X30" s="93" t="s">
        <v>243</v>
      </c>
      <c r="Y30" s="93" t="s">
        <v>243</v>
      </c>
      <c r="Z30" s="93" t="s">
        <v>243</v>
      </c>
      <c r="AA30" s="99" t="s">
        <v>243</v>
      </c>
      <c r="AB30" s="99" t="s">
        <v>243</v>
      </c>
      <c r="AC30" s="99" t="s">
        <v>243</v>
      </c>
      <c r="AD30" s="99" t="s">
        <v>243</v>
      </c>
      <c r="AE30" s="99" t="s">
        <v>242</v>
      </c>
      <c r="AF30" s="99" t="s">
        <v>242</v>
      </c>
      <c r="AG30" s="99" t="s">
        <v>242</v>
      </c>
      <c r="AH30" s="99" t="s">
        <v>243</v>
      </c>
      <c r="AI30" s="99" t="s">
        <v>243</v>
      </c>
      <c r="AJ30" s="99" t="s">
        <v>243</v>
      </c>
      <c r="AK30" s="99" t="s">
        <v>2991</v>
      </c>
      <c r="AL30" s="93" t="s">
        <v>2004</v>
      </c>
    </row>
    <row r="31" spans="1:38" ht="30" customHeight="1" x14ac:dyDescent="0.35">
      <c r="A31" s="111" t="s">
        <v>2343</v>
      </c>
      <c r="B31" s="99" t="s">
        <v>2344</v>
      </c>
      <c r="C31" s="96">
        <v>44018</v>
      </c>
      <c r="D31" s="97">
        <v>44022</v>
      </c>
      <c r="E31" s="93" t="s">
        <v>2345</v>
      </c>
      <c r="F31" s="131" t="str">
        <f t="shared" si="0"/>
        <v>https://www.ncbi.nlm.nih.gov/pmc/articles/PMC7336908/</v>
      </c>
      <c r="G31" s="98" t="s">
        <v>2346</v>
      </c>
      <c r="H31" s="98" t="s">
        <v>106</v>
      </c>
      <c r="I31" s="99" t="s">
        <v>2347</v>
      </c>
      <c r="J31" s="93" t="s">
        <v>1998</v>
      </c>
      <c r="K31" s="93">
        <v>2020</v>
      </c>
      <c r="L31" s="98" t="s">
        <v>1774</v>
      </c>
      <c r="M31" s="93" t="s">
        <v>2790</v>
      </c>
      <c r="N31" s="98" t="s">
        <v>1118</v>
      </c>
      <c r="O31" s="93" t="s">
        <v>243</v>
      </c>
      <c r="P31" s="93" t="s">
        <v>242</v>
      </c>
      <c r="Q31" s="93" t="s">
        <v>243</v>
      </c>
      <c r="R31" s="101" t="s">
        <v>243</v>
      </c>
      <c r="S31" s="99" t="s">
        <v>39</v>
      </c>
      <c r="T31" s="93" t="s">
        <v>2990</v>
      </c>
      <c r="U31" s="93" t="s">
        <v>242</v>
      </c>
      <c r="V31" s="93" t="s">
        <v>242</v>
      </c>
      <c r="W31" s="99" t="s">
        <v>243</v>
      </c>
      <c r="X31" s="93" t="s">
        <v>243</v>
      </c>
      <c r="Y31" s="93" t="s">
        <v>243</v>
      </c>
      <c r="Z31" s="93" t="s">
        <v>243</v>
      </c>
      <c r="AA31" s="99" t="s">
        <v>243</v>
      </c>
      <c r="AB31" s="99" t="s">
        <v>243</v>
      </c>
      <c r="AC31" s="99" t="s">
        <v>243</v>
      </c>
      <c r="AD31" s="99" t="s">
        <v>243</v>
      </c>
      <c r="AE31" s="99" t="s">
        <v>243</v>
      </c>
      <c r="AF31" s="99" t="s">
        <v>243</v>
      </c>
      <c r="AG31" s="99" t="s">
        <v>243</v>
      </c>
      <c r="AH31" s="99" t="s">
        <v>243</v>
      </c>
      <c r="AI31" s="99" t="s">
        <v>243</v>
      </c>
      <c r="AJ31" s="99" t="s">
        <v>243</v>
      </c>
      <c r="AK31" s="99" t="s">
        <v>243</v>
      </c>
      <c r="AL31" s="93" t="s">
        <v>2004</v>
      </c>
    </row>
    <row r="32" spans="1:38" ht="30" customHeight="1" x14ac:dyDescent="0.35">
      <c r="A32" s="111" t="s">
        <v>2348</v>
      </c>
      <c r="B32" s="99" t="s">
        <v>2349</v>
      </c>
      <c r="C32" s="96">
        <v>44021</v>
      </c>
      <c r="D32" s="97">
        <v>44022</v>
      </c>
      <c r="E32" s="93" t="s">
        <v>2350</v>
      </c>
      <c r="F32" s="131" t="str">
        <f t="shared" si="0"/>
        <v>https://pubmed.ncbi.nlm.nih.gov/32644220/</v>
      </c>
      <c r="G32" s="98" t="s">
        <v>1071</v>
      </c>
      <c r="H32" s="98" t="s">
        <v>106</v>
      </c>
      <c r="I32" s="99" t="s">
        <v>2351</v>
      </c>
      <c r="J32" s="93" t="s">
        <v>1781</v>
      </c>
      <c r="K32" s="93">
        <v>2020</v>
      </c>
      <c r="L32" s="98" t="s">
        <v>1774</v>
      </c>
      <c r="M32" s="93" t="s">
        <v>2352</v>
      </c>
      <c r="N32" s="98" t="s">
        <v>1118</v>
      </c>
      <c r="O32" s="93" t="s">
        <v>242</v>
      </c>
      <c r="P32" s="93" t="s">
        <v>243</v>
      </c>
      <c r="Q32" s="93" t="s">
        <v>243</v>
      </c>
      <c r="R32" s="101" t="s">
        <v>243</v>
      </c>
      <c r="S32" s="99" t="s">
        <v>39</v>
      </c>
      <c r="T32" s="93" t="s">
        <v>2353</v>
      </c>
      <c r="U32" s="93" t="s">
        <v>242</v>
      </c>
      <c r="V32" s="93" t="s">
        <v>242</v>
      </c>
      <c r="W32" s="99" t="s">
        <v>242</v>
      </c>
      <c r="X32" s="93" t="s">
        <v>242</v>
      </c>
      <c r="Y32" s="93" t="s">
        <v>242</v>
      </c>
      <c r="Z32" s="93" t="s">
        <v>243</v>
      </c>
      <c r="AA32" s="99" t="s">
        <v>243</v>
      </c>
      <c r="AB32" s="99" t="s">
        <v>243</v>
      </c>
      <c r="AC32" s="99" t="s">
        <v>243</v>
      </c>
      <c r="AD32" s="99" t="s">
        <v>243</v>
      </c>
      <c r="AE32" s="99" t="s">
        <v>243</v>
      </c>
      <c r="AF32" s="99" t="s">
        <v>243</v>
      </c>
      <c r="AG32" s="99" t="s">
        <v>243</v>
      </c>
      <c r="AH32" s="99" t="s">
        <v>243</v>
      </c>
      <c r="AI32" s="99" t="s">
        <v>243</v>
      </c>
      <c r="AJ32" s="99" t="s">
        <v>243</v>
      </c>
      <c r="AK32" s="99" t="s">
        <v>243</v>
      </c>
      <c r="AL32" s="93" t="s">
        <v>2004</v>
      </c>
    </row>
    <row r="33" spans="1:38" ht="30" customHeight="1" x14ac:dyDescent="0.35">
      <c r="A33" s="111" t="s">
        <v>2354</v>
      </c>
      <c r="B33" s="99" t="s">
        <v>1782</v>
      </c>
      <c r="C33" s="96">
        <v>43988</v>
      </c>
      <c r="D33" s="97">
        <v>44020</v>
      </c>
      <c r="E33" s="93" t="s">
        <v>2355</v>
      </c>
      <c r="F33" s="131" t="str">
        <f t="shared" si="0"/>
        <v>https://pubmed.ncbi.nlm.nih.gov/32631658/</v>
      </c>
      <c r="G33" s="98" t="s">
        <v>1071</v>
      </c>
      <c r="H33" s="98" t="s">
        <v>106</v>
      </c>
      <c r="I33" s="99" t="s">
        <v>2356</v>
      </c>
      <c r="J33" s="93" t="s">
        <v>2357</v>
      </c>
      <c r="K33" s="93">
        <v>2020</v>
      </c>
      <c r="L33" s="98" t="s">
        <v>1774</v>
      </c>
      <c r="M33" s="93" t="s">
        <v>2358</v>
      </c>
      <c r="N33" s="98" t="s">
        <v>1118</v>
      </c>
      <c r="O33" s="93" t="s">
        <v>243</v>
      </c>
      <c r="P33" s="93" t="s">
        <v>242</v>
      </c>
      <c r="Q33" s="93" t="s">
        <v>243</v>
      </c>
      <c r="R33" s="101" t="s">
        <v>243</v>
      </c>
      <c r="S33" s="99" t="s">
        <v>39</v>
      </c>
      <c r="T33" s="93">
        <v>1</v>
      </c>
      <c r="U33" s="93" t="s">
        <v>243</v>
      </c>
      <c r="V33" s="93" t="s">
        <v>243</v>
      </c>
      <c r="W33" s="99" t="s">
        <v>243</v>
      </c>
      <c r="X33" s="93" t="s">
        <v>243</v>
      </c>
      <c r="Y33" s="93" t="s">
        <v>243</v>
      </c>
      <c r="Z33" s="93" t="s">
        <v>243</v>
      </c>
      <c r="AA33" s="99" t="s">
        <v>242</v>
      </c>
      <c r="AB33" s="99" t="s">
        <v>243</v>
      </c>
      <c r="AC33" s="99" t="s">
        <v>242</v>
      </c>
      <c r="AD33" s="99" t="s">
        <v>242</v>
      </c>
      <c r="AE33" s="99" t="s">
        <v>243</v>
      </c>
      <c r="AF33" s="99" t="s">
        <v>243</v>
      </c>
      <c r="AG33" s="99" t="s">
        <v>243</v>
      </c>
      <c r="AH33" s="99" t="s">
        <v>243</v>
      </c>
      <c r="AI33" s="99" t="s">
        <v>243</v>
      </c>
      <c r="AJ33" s="99" t="s">
        <v>243</v>
      </c>
      <c r="AK33" s="99" t="s">
        <v>243</v>
      </c>
      <c r="AL33" s="93" t="s">
        <v>2004</v>
      </c>
    </row>
    <row r="34" spans="1:38" ht="30" customHeight="1" x14ac:dyDescent="0.35">
      <c r="A34" s="111" t="s">
        <v>2359</v>
      </c>
      <c r="B34" s="99" t="s">
        <v>1782</v>
      </c>
      <c r="C34" s="96">
        <v>44016</v>
      </c>
      <c r="D34" s="97">
        <v>44020</v>
      </c>
      <c r="E34" s="93" t="s">
        <v>2360</v>
      </c>
      <c r="F34" s="131" t="str">
        <f t="shared" ref="F34:F65" si="1">HYPERLINK(E34)</f>
        <v>https://pubmed.ncbi.nlm.nih.gov/32634405/</v>
      </c>
      <c r="G34" s="98" t="s">
        <v>1503</v>
      </c>
      <c r="H34" s="98" t="s">
        <v>1779</v>
      </c>
      <c r="I34" s="99" t="s">
        <v>2361</v>
      </c>
      <c r="J34" s="93" t="s">
        <v>2362</v>
      </c>
      <c r="K34" s="93">
        <v>2020</v>
      </c>
      <c r="L34" s="98" t="s">
        <v>1774</v>
      </c>
      <c r="M34" s="93" t="s">
        <v>2363</v>
      </c>
      <c r="N34" s="98" t="s">
        <v>1118</v>
      </c>
      <c r="O34" s="93" t="s">
        <v>243</v>
      </c>
      <c r="P34" s="93" t="s">
        <v>242</v>
      </c>
      <c r="Q34" s="93" t="s">
        <v>243</v>
      </c>
      <c r="R34" s="101" t="s">
        <v>243</v>
      </c>
      <c r="S34" s="99" t="s">
        <v>107</v>
      </c>
      <c r="T34" s="93" t="s">
        <v>2364</v>
      </c>
      <c r="U34" s="93" t="s">
        <v>243</v>
      </c>
      <c r="V34" s="93" t="s">
        <v>243</v>
      </c>
      <c r="W34" s="99" t="s">
        <v>243</v>
      </c>
      <c r="X34" s="93" t="s">
        <v>243</v>
      </c>
      <c r="Y34" s="93" t="s">
        <v>243</v>
      </c>
      <c r="Z34" s="93" t="s">
        <v>243</v>
      </c>
      <c r="AA34" s="99" t="s">
        <v>243</v>
      </c>
      <c r="AB34" s="99" t="s">
        <v>243</v>
      </c>
      <c r="AC34" s="99" t="s">
        <v>242</v>
      </c>
      <c r="AD34" s="99" t="s">
        <v>243</v>
      </c>
      <c r="AE34" s="99" t="s">
        <v>243</v>
      </c>
      <c r="AF34" s="99" t="s">
        <v>243</v>
      </c>
      <c r="AG34" s="99" t="s">
        <v>243</v>
      </c>
      <c r="AH34" s="99" t="s">
        <v>243</v>
      </c>
      <c r="AI34" s="99" t="s">
        <v>243</v>
      </c>
      <c r="AJ34" s="99" t="s">
        <v>243</v>
      </c>
      <c r="AK34" s="99" t="s">
        <v>243</v>
      </c>
      <c r="AL34" s="93" t="s">
        <v>2004</v>
      </c>
    </row>
    <row r="35" spans="1:38" ht="30" customHeight="1" x14ac:dyDescent="0.35">
      <c r="A35" s="111" t="s">
        <v>2365</v>
      </c>
      <c r="B35" s="99" t="s">
        <v>1782</v>
      </c>
      <c r="C35" s="96">
        <v>43998</v>
      </c>
      <c r="D35" s="97">
        <v>44019</v>
      </c>
      <c r="E35" s="93" t="s">
        <v>2366</v>
      </c>
      <c r="F35" s="131" t="str">
        <f t="shared" si="1"/>
        <v>https://www.ncbi.nlm.nih.gov/pmc/articles/PMC7296315/</v>
      </c>
      <c r="G35" s="98" t="s">
        <v>1890</v>
      </c>
      <c r="H35" s="98" t="s">
        <v>111</v>
      </c>
      <c r="I35" s="99" t="s">
        <v>2367</v>
      </c>
      <c r="J35" s="93" t="s">
        <v>2368</v>
      </c>
      <c r="K35" s="93">
        <v>2020</v>
      </c>
      <c r="L35" s="98" t="s">
        <v>1774</v>
      </c>
      <c r="M35" s="93" t="s">
        <v>2791</v>
      </c>
      <c r="N35" s="98" t="s">
        <v>1118</v>
      </c>
      <c r="O35" s="93" t="s">
        <v>243</v>
      </c>
      <c r="P35" s="93" t="s">
        <v>242</v>
      </c>
      <c r="Q35" s="93" t="s">
        <v>243</v>
      </c>
      <c r="R35" s="101" t="s">
        <v>243</v>
      </c>
      <c r="S35" s="99" t="s">
        <v>103</v>
      </c>
      <c r="T35" s="93" t="s">
        <v>2180</v>
      </c>
      <c r="U35" s="93" t="s">
        <v>243</v>
      </c>
      <c r="V35" s="93" t="s">
        <v>243</v>
      </c>
      <c r="W35" s="99" t="s">
        <v>243</v>
      </c>
      <c r="X35" s="93" t="s">
        <v>243</v>
      </c>
      <c r="Y35" s="93" t="s">
        <v>243</v>
      </c>
      <c r="Z35" s="93" t="s">
        <v>243</v>
      </c>
      <c r="AA35" s="99" t="s">
        <v>242</v>
      </c>
      <c r="AB35" s="99" t="s">
        <v>243</v>
      </c>
      <c r="AC35" s="99" t="s">
        <v>243</v>
      </c>
      <c r="AD35" s="99" t="s">
        <v>242</v>
      </c>
      <c r="AE35" s="99" t="s">
        <v>243</v>
      </c>
      <c r="AF35" s="99" t="s">
        <v>243</v>
      </c>
      <c r="AG35" s="99" t="s">
        <v>243</v>
      </c>
      <c r="AH35" s="99" t="s">
        <v>243</v>
      </c>
      <c r="AI35" s="99" t="s">
        <v>243</v>
      </c>
      <c r="AJ35" s="99" t="s">
        <v>243</v>
      </c>
      <c r="AK35" s="99" t="s">
        <v>243</v>
      </c>
      <c r="AL35" s="93" t="s">
        <v>2004</v>
      </c>
    </row>
    <row r="36" spans="1:38" ht="30" customHeight="1" x14ac:dyDescent="0.35">
      <c r="A36" s="111" t="s">
        <v>2369</v>
      </c>
      <c r="B36" s="99" t="s">
        <v>1782</v>
      </c>
      <c r="C36" s="96">
        <v>44020</v>
      </c>
      <c r="D36" s="97">
        <v>44021</v>
      </c>
      <c r="E36" s="93" t="s">
        <v>2370</v>
      </c>
      <c r="F36" s="131" t="str">
        <f t="shared" si="1"/>
        <v>https://www.ncbi.nlm.nih.gov/pmc/articles/PMC7340745/</v>
      </c>
      <c r="G36" s="98" t="s">
        <v>1890</v>
      </c>
      <c r="H36" s="98" t="s">
        <v>111</v>
      </c>
      <c r="I36" s="99" t="s">
        <v>2371</v>
      </c>
      <c r="J36" s="93" t="s">
        <v>1999</v>
      </c>
      <c r="K36" s="93">
        <v>2020</v>
      </c>
      <c r="L36" s="98" t="s">
        <v>1774</v>
      </c>
      <c r="M36" s="93" t="s">
        <v>2372</v>
      </c>
      <c r="N36" s="98" t="s">
        <v>1118</v>
      </c>
      <c r="O36" s="93" t="s">
        <v>243</v>
      </c>
      <c r="P36" s="93" t="s">
        <v>242</v>
      </c>
      <c r="Q36" s="93" t="s">
        <v>243</v>
      </c>
      <c r="R36" s="101" t="s">
        <v>243</v>
      </c>
      <c r="S36" s="99" t="s">
        <v>103</v>
      </c>
      <c r="T36" s="93" t="s">
        <v>2180</v>
      </c>
      <c r="U36" s="93" t="s">
        <v>243</v>
      </c>
      <c r="V36" s="93" t="s">
        <v>243</v>
      </c>
      <c r="W36" s="99" t="s">
        <v>243</v>
      </c>
      <c r="X36" s="93" t="s">
        <v>243</v>
      </c>
      <c r="Y36" s="93" t="s">
        <v>243</v>
      </c>
      <c r="Z36" s="93" t="s">
        <v>243</v>
      </c>
      <c r="AA36" s="99" t="s">
        <v>243</v>
      </c>
      <c r="AB36" s="99" t="s">
        <v>243</v>
      </c>
      <c r="AC36" s="99" t="s">
        <v>243</v>
      </c>
      <c r="AD36" s="99" t="s">
        <v>242</v>
      </c>
      <c r="AE36" s="99" t="s">
        <v>243</v>
      </c>
      <c r="AF36" s="99" t="s">
        <v>243</v>
      </c>
      <c r="AG36" s="99" t="s">
        <v>243</v>
      </c>
      <c r="AH36" s="99" t="s">
        <v>243</v>
      </c>
      <c r="AI36" s="99" t="s">
        <v>243</v>
      </c>
      <c r="AJ36" s="99" t="s">
        <v>243</v>
      </c>
      <c r="AK36" s="99" t="s">
        <v>243</v>
      </c>
      <c r="AL36" s="93" t="s">
        <v>2004</v>
      </c>
    </row>
    <row r="37" spans="1:38" ht="30" customHeight="1" x14ac:dyDescent="0.35">
      <c r="A37" s="111" t="s">
        <v>2373</v>
      </c>
      <c r="B37" s="99" t="s">
        <v>1782</v>
      </c>
      <c r="C37" s="96">
        <v>44019</v>
      </c>
      <c r="D37" s="97">
        <v>44020</v>
      </c>
      <c r="E37" s="93" t="s">
        <v>2374</v>
      </c>
      <c r="F37" s="131" t="str">
        <f t="shared" si="1"/>
        <v>https://pubmed.ncbi.nlm.nih.gov/32634345/</v>
      </c>
      <c r="G37" s="98" t="s">
        <v>1890</v>
      </c>
      <c r="H37" s="98" t="s">
        <v>111</v>
      </c>
      <c r="I37" s="99" t="s">
        <v>2375</v>
      </c>
      <c r="J37" s="93" t="s">
        <v>2376</v>
      </c>
      <c r="K37" s="93">
        <v>2020</v>
      </c>
      <c r="L37" s="98" t="s">
        <v>1774</v>
      </c>
      <c r="M37" s="93" t="s">
        <v>2377</v>
      </c>
      <c r="N37" s="98" t="s">
        <v>1118</v>
      </c>
      <c r="O37" s="93" t="s">
        <v>243</v>
      </c>
      <c r="P37" s="93" t="s">
        <v>242</v>
      </c>
      <c r="Q37" s="93" t="s">
        <v>243</v>
      </c>
      <c r="R37" s="101" t="s">
        <v>243</v>
      </c>
      <c r="S37" s="99" t="s">
        <v>103</v>
      </c>
      <c r="T37" s="93" t="s">
        <v>2180</v>
      </c>
      <c r="U37" s="93" t="s">
        <v>243</v>
      </c>
      <c r="V37" s="93" t="s">
        <v>243</v>
      </c>
      <c r="W37" s="99" t="s">
        <v>243</v>
      </c>
      <c r="X37" s="93" t="s">
        <v>243</v>
      </c>
      <c r="Y37" s="93" t="s">
        <v>243</v>
      </c>
      <c r="Z37" s="93" t="s">
        <v>243</v>
      </c>
      <c r="AA37" s="99" t="s">
        <v>243</v>
      </c>
      <c r="AB37" s="99" t="s">
        <v>243</v>
      </c>
      <c r="AC37" s="99" t="s">
        <v>243</v>
      </c>
      <c r="AD37" s="99" t="s">
        <v>242</v>
      </c>
      <c r="AE37" s="99" t="s">
        <v>243</v>
      </c>
      <c r="AF37" s="99" t="s">
        <v>243</v>
      </c>
      <c r="AG37" s="99" t="s">
        <v>243</v>
      </c>
      <c r="AH37" s="99" t="s">
        <v>243</v>
      </c>
      <c r="AI37" s="99" t="s">
        <v>243</v>
      </c>
      <c r="AJ37" s="99" t="s">
        <v>243</v>
      </c>
      <c r="AK37" s="99" t="s">
        <v>243</v>
      </c>
      <c r="AL37" s="93" t="s">
        <v>2004</v>
      </c>
    </row>
    <row r="38" spans="1:38" ht="30" customHeight="1" x14ac:dyDescent="0.35">
      <c r="A38" s="111" t="s">
        <v>2378</v>
      </c>
      <c r="B38" s="99" t="s">
        <v>1782</v>
      </c>
      <c r="C38" s="96">
        <v>44022</v>
      </c>
      <c r="D38" s="97">
        <v>44026</v>
      </c>
      <c r="E38" s="93" t="s">
        <v>2379</v>
      </c>
      <c r="F38" s="131" t="str">
        <f t="shared" si="1"/>
        <v>https://pubmed.ncbi.nlm.nih.gov/32659225/</v>
      </c>
      <c r="G38" s="98" t="s">
        <v>109</v>
      </c>
      <c r="H38" s="98" t="s">
        <v>106</v>
      </c>
      <c r="I38" s="99" t="s">
        <v>2380</v>
      </c>
      <c r="J38" s="93" t="s">
        <v>2381</v>
      </c>
      <c r="K38" s="93">
        <v>2020</v>
      </c>
      <c r="L38" s="98" t="s">
        <v>1774</v>
      </c>
      <c r="M38" s="93" t="s">
        <v>2382</v>
      </c>
      <c r="N38" s="98" t="s">
        <v>1118</v>
      </c>
      <c r="O38" s="93" t="s">
        <v>242</v>
      </c>
      <c r="P38" s="93" t="s">
        <v>243</v>
      </c>
      <c r="Q38" s="93" t="s">
        <v>243</v>
      </c>
      <c r="R38" s="101" t="s">
        <v>243</v>
      </c>
      <c r="S38" s="99" t="s">
        <v>39</v>
      </c>
      <c r="T38" s="93">
        <v>1</v>
      </c>
      <c r="U38" s="93" t="s">
        <v>242</v>
      </c>
      <c r="V38" s="93" t="s">
        <v>243</v>
      </c>
      <c r="W38" s="99" t="s">
        <v>242</v>
      </c>
      <c r="X38" s="93" t="s">
        <v>242</v>
      </c>
      <c r="Y38" s="93" t="s">
        <v>242</v>
      </c>
      <c r="Z38" s="93" t="s">
        <v>243</v>
      </c>
      <c r="AA38" s="99" t="s">
        <v>243</v>
      </c>
      <c r="AB38" s="99" t="s">
        <v>243</v>
      </c>
      <c r="AC38" s="99" t="s">
        <v>243</v>
      </c>
      <c r="AD38" s="99" t="s">
        <v>243</v>
      </c>
      <c r="AE38" s="99" t="s">
        <v>243</v>
      </c>
      <c r="AF38" s="99" t="s">
        <v>243</v>
      </c>
      <c r="AG38" s="99" t="s">
        <v>243</v>
      </c>
      <c r="AH38" s="99" t="s">
        <v>243</v>
      </c>
      <c r="AI38" s="99" t="s">
        <v>243</v>
      </c>
      <c r="AJ38" s="99" t="s">
        <v>243</v>
      </c>
      <c r="AK38" s="99" t="s">
        <v>243</v>
      </c>
      <c r="AL38" s="93" t="s">
        <v>2004</v>
      </c>
    </row>
    <row r="39" spans="1:38" ht="30" customHeight="1" x14ac:dyDescent="0.35">
      <c r="A39" s="111" t="s">
        <v>2383</v>
      </c>
      <c r="B39" s="99" t="s">
        <v>1782</v>
      </c>
      <c r="C39" s="96">
        <v>44020</v>
      </c>
      <c r="D39" s="97">
        <v>44021</v>
      </c>
      <c r="E39" s="93" t="s">
        <v>2384</v>
      </c>
      <c r="F39" s="131" t="str">
        <f t="shared" si="1"/>
        <v>https://www.ncbi.nlm.nih.gov/pmc/articles/PMC7361532/</v>
      </c>
      <c r="G39" s="98" t="s">
        <v>2385</v>
      </c>
      <c r="H39" s="98" t="s">
        <v>1779</v>
      </c>
      <c r="I39" s="99" t="s">
        <v>2386</v>
      </c>
      <c r="J39" s="93" t="s">
        <v>1997</v>
      </c>
      <c r="K39" s="93">
        <v>2020</v>
      </c>
      <c r="L39" s="98" t="s">
        <v>1774</v>
      </c>
      <c r="M39" s="93" t="s">
        <v>2387</v>
      </c>
      <c r="N39" s="98" t="s">
        <v>1118</v>
      </c>
      <c r="O39" s="93" t="s">
        <v>243</v>
      </c>
      <c r="P39" s="93" t="s">
        <v>242</v>
      </c>
      <c r="Q39" s="93" t="s">
        <v>243</v>
      </c>
      <c r="R39" s="101" t="s">
        <v>243</v>
      </c>
      <c r="S39" s="99" t="s">
        <v>39</v>
      </c>
      <c r="T39" s="93">
        <v>1</v>
      </c>
      <c r="U39" s="93" t="s">
        <v>243</v>
      </c>
      <c r="V39" s="93" t="s">
        <v>243</v>
      </c>
      <c r="W39" s="99" t="s">
        <v>243</v>
      </c>
      <c r="X39" s="93" t="s">
        <v>243</v>
      </c>
      <c r="Y39" s="93" t="s">
        <v>243</v>
      </c>
      <c r="Z39" s="93" t="s">
        <v>243</v>
      </c>
      <c r="AA39" s="99" t="s">
        <v>242</v>
      </c>
      <c r="AB39" s="99" t="s">
        <v>243</v>
      </c>
      <c r="AC39" s="99" t="s">
        <v>243</v>
      </c>
      <c r="AD39" s="99" t="s">
        <v>242</v>
      </c>
      <c r="AE39" s="99" t="s">
        <v>243</v>
      </c>
      <c r="AF39" s="99" t="s">
        <v>243</v>
      </c>
      <c r="AG39" s="99" t="s">
        <v>243</v>
      </c>
      <c r="AH39" s="99" t="s">
        <v>243</v>
      </c>
      <c r="AI39" s="99" t="s">
        <v>243</v>
      </c>
      <c r="AJ39" s="99" t="s">
        <v>243</v>
      </c>
      <c r="AK39" s="99" t="s">
        <v>243</v>
      </c>
      <c r="AL39" s="93" t="s">
        <v>2004</v>
      </c>
    </row>
    <row r="40" spans="1:38" ht="30" customHeight="1" x14ac:dyDescent="0.35">
      <c r="A40" s="111" t="s">
        <v>2388</v>
      </c>
      <c r="B40" s="99" t="s">
        <v>1782</v>
      </c>
      <c r="C40" s="96">
        <v>43995</v>
      </c>
      <c r="D40" s="97">
        <v>44021</v>
      </c>
      <c r="E40" s="93" t="s">
        <v>2389</v>
      </c>
      <c r="F40" s="131" t="str">
        <f t="shared" si="1"/>
        <v>https://www.ncbi.nlm.nih.gov/pmc/articles/PMC7293452/</v>
      </c>
      <c r="G40" s="98" t="s">
        <v>114</v>
      </c>
      <c r="H40" s="98" t="s">
        <v>106</v>
      </c>
      <c r="I40" s="99" t="s">
        <v>2390</v>
      </c>
      <c r="J40" s="93" t="s">
        <v>2391</v>
      </c>
      <c r="K40" s="93">
        <v>2020</v>
      </c>
      <c r="L40" s="98" t="s">
        <v>1774</v>
      </c>
      <c r="M40" s="93" t="s">
        <v>2392</v>
      </c>
      <c r="N40" s="98" t="s">
        <v>1118</v>
      </c>
      <c r="O40" s="93" t="s">
        <v>243</v>
      </c>
      <c r="P40" s="93" t="s">
        <v>242</v>
      </c>
      <c r="Q40" s="93" t="s">
        <v>243</v>
      </c>
      <c r="R40" s="101" t="s">
        <v>243</v>
      </c>
      <c r="S40" s="99" t="s">
        <v>39</v>
      </c>
      <c r="T40" s="93" t="s">
        <v>2399</v>
      </c>
      <c r="U40" s="93" t="s">
        <v>243</v>
      </c>
      <c r="V40" s="93" t="s">
        <v>243</v>
      </c>
      <c r="W40" s="99" t="s">
        <v>243</v>
      </c>
      <c r="X40" s="93" t="s">
        <v>243</v>
      </c>
      <c r="Y40" s="93" t="s">
        <v>243</v>
      </c>
      <c r="Z40" s="93" t="s">
        <v>243</v>
      </c>
      <c r="AA40" s="99" t="s">
        <v>243</v>
      </c>
      <c r="AB40" s="99" t="s">
        <v>243</v>
      </c>
      <c r="AC40" s="99" t="s">
        <v>243</v>
      </c>
      <c r="AD40" s="99" t="s">
        <v>242</v>
      </c>
      <c r="AE40" s="99" t="s">
        <v>243</v>
      </c>
      <c r="AF40" s="99" t="s">
        <v>243</v>
      </c>
      <c r="AG40" s="99" t="s">
        <v>243</v>
      </c>
      <c r="AH40" s="99" t="s">
        <v>243</v>
      </c>
      <c r="AI40" s="99" t="s">
        <v>243</v>
      </c>
      <c r="AJ40" s="99" t="s">
        <v>243</v>
      </c>
      <c r="AK40" s="99" t="s">
        <v>243</v>
      </c>
      <c r="AL40" s="93" t="s">
        <v>2004</v>
      </c>
    </row>
    <row r="41" spans="1:38" ht="30" customHeight="1" x14ac:dyDescent="0.35">
      <c r="A41" s="111" t="s">
        <v>2393</v>
      </c>
      <c r="B41" s="99" t="s">
        <v>2394</v>
      </c>
      <c r="C41" s="96">
        <v>43987</v>
      </c>
      <c r="D41" s="97">
        <v>44020</v>
      </c>
      <c r="E41" s="93" t="s">
        <v>2395</v>
      </c>
      <c r="F41" s="131" t="str">
        <f t="shared" si="1"/>
        <v>https://www.ncbi.nlm.nih.gov/pmc/articles/PMC7291778/</v>
      </c>
      <c r="G41" s="98" t="s">
        <v>109</v>
      </c>
      <c r="H41" s="98" t="s">
        <v>106</v>
      </c>
      <c r="I41" s="99" t="s">
        <v>2396</v>
      </c>
      <c r="J41" s="93" t="s">
        <v>2397</v>
      </c>
      <c r="K41" s="93">
        <v>2020</v>
      </c>
      <c r="L41" s="98" t="s">
        <v>1774</v>
      </c>
      <c r="M41" s="93" t="s">
        <v>2398</v>
      </c>
      <c r="N41" s="98" t="s">
        <v>1118</v>
      </c>
      <c r="O41" s="93" t="s">
        <v>243</v>
      </c>
      <c r="P41" s="93" t="s">
        <v>242</v>
      </c>
      <c r="Q41" s="93" t="s">
        <v>243</v>
      </c>
      <c r="R41" s="101" t="s">
        <v>243</v>
      </c>
      <c r="S41" s="99" t="s">
        <v>39</v>
      </c>
      <c r="T41" s="93" t="s">
        <v>2399</v>
      </c>
      <c r="U41" s="93" t="s">
        <v>243</v>
      </c>
      <c r="V41" s="93" t="s">
        <v>243</v>
      </c>
      <c r="W41" s="99" t="s">
        <v>243</v>
      </c>
      <c r="X41" s="93" t="s">
        <v>243</v>
      </c>
      <c r="Y41" s="93" t="s">
        <v>243</v>
      </c>
      <c r="Z41" s="93" t="s">
        <v>243</v>
      </c>
      <c r="AA41" s="99" t="s">
        <v>242</v>
      </c>
      <c r="AB41" s="99" t="s">
        <v>243</v>
      </c>
      <c r="AC41" s="99" t="s">
        <v>242</v>
      </c>
      <c r="AD41" s="99" t="s">
        <v>242</v>
      </c>
      <c r="AE41" s="99" t="s">
        <v>243</v>
      </c>
      <c r="AF41" s="99" t="s">
        <v>243</v>
      </c>
      <c r="AG41" s="99" t="s">
        <v>243</v>
      </c>
      <c r="AH41" s="99" t="s">
        <v>243</v>
      </c>
      <c r="AI41" s="99" t="s">
        <v>243</v>
      </c>
      <c r="AJ41" s="99" t="s">
        <v>243</v>
      </c>
      <c r="AK41" s="99" t="s">
        <v>243</v>
      </c>
      <c r="AL41" s="93" t="s">
        <v>2004</v>
      </c>
    </row>
    <row r="42" spans="1:38" ht="30" customHeight="1" x14ac:dyDescent="0.35">
      <c r="A42" s="111" t="s">
        <v>2400</v>
      </c>
      <c r="B42" s="99" t="s">
        <v>1782</v>
      </c>
      <c r="C42" s="96">
        <v>43991</v>
      </c>
      <c r="D42" s="97">
        <v>44020</v>
      </c>
      <c r="E42" s="93" t="s">
        <v>2401</v>
      </c>
      <c r="F42" s="131" t="str">
        <f t="shared" si="1"/>
        <v>https://www.ncbi.nlm.nih.gov/pmc/articles/PMC7280090/</v>
      </c>
      <c r="G42" s="98" t="s">
        <v>173</v>
      </c>
      <c r="H42" s="98" t="s">
        <v>106</v>
      </c>
      <c r="I42" s="99" t="s">
        <v>2402</v>
      </c>
      <c r="J42" s="93" t="s">
        <v>2403</v>
      </c>
      <c r="K42" s="93">
        <v>2020</v>
      </c>
      <c r="L42" s="98" t="s">
        <v>1774</v>
      </c>
      <c r="M42" s="93" t="s">
        <v>2404</v>
      </c>
      <c r="N42" s="98" t="s">
        <v>2255</v>
      </c>
      <c r="O42" s="93" t="s">
        <v>243</v>
      </c>
      <c r="P42" s="93" t="s">
        <v>242</v>
      </c>
      <c r="Q42" s="93" t="s">
        <v>243</v>
      </c>
      <c r="R42" s="101" t="s">
        <v>243</v>
      </c>
      <c r="S42" s="99" t="s">
        <v>107</v>
      </c>
      <c r="T42" s="93">
        <v>1</v>
      </c>
      <c r="U42" s="93" t="s">
        <v>243</v>
      </c>
      <c r="V42" s="93" t="s">
        <v>243</v>
      </c>
      <c r="W42" s="99" t="s">
        <v>243</v>
      </c>
      <c r="X42" s="93" t="s">
        <v>243</v>
      </c>
      <c r="Y42" s="93" t="s">
        <v>243</v>
      </c>
      <c r="Z42" s="93" t="s">
        <v>243</v>
      </c>
      <c r="AA42" s="99" t="s">
        <v>242</v>
      </c>
      <c r="AB42" s="99" t="s">
        <v>243</v>
      </c>
      <c r="AC42" s="99" t="s">
        <v>242</v>
      </c>
      <c r="AD42" s="99" t="s">
        <v>242</v>
      </c>
      <c r="AE42" s="99" t="s">
        <v>243</v>
      </c>
      <c r="AF42" s="99" t="s">
        <v>243</v>
      </c>
      <c r="AG42" s="99" t="s">
        <v>243</v>
      </c>
      <c r="AH42" s="99" t="s">
        <v>243</v>
      </c>
      <c r="AI42" s="99" t="s">
        <v>243</v>
      </c>
      <c r="AJ42" s="99" t="s">
        <v>243</v>
      </c>
      <c r="AK42" s="99" t="s">
        <v>243</v>
      </c>
      <c r="AL42" s="93" t="s">
        <v>2004</v>
      </c>
    </row>
    <row r="43" spans="1:38" ht="30" customHeight="1" x14ac:dyDescent="0.35">
      <c r="A43" s="111" t="s">
        <v>2405</v>
      </c>
      <c r="B43" s="99" t="s">
        <v>2406</v>
      </c>
      <c r="C43" s="96">
        <v>43988</v>
      </c>
      <c r="D43" s="97">
        <v>44020</v>
      </c>
      <c r="E43" s="93" t="s">
        <v>2407</v>
      </c>
      <c r="F43" s="131" t="str">
        <f t="shared" si="1"/>
        <v>https://pubmed.ncbi.nlm.nih.gov/32593648/</v>
      </c>
      <c r="G43" s="98" t="s">
        <v>1890</v>
      </c>
      <c r="H43" s="98" t="s">
        <v>104</v>
      </c>
      <c r="I43" s="99" t="s">
        <v>2408</v>
      </c>
      <c r="J43" s="93" t="s">
        <v>2409</v>
      </c>
      <c r="K43" s="93">
        <v>2020</v>
      </c>
      <c r="L43" s="98" t="s">
        <v>1774</v>
      </c>
      <c r="M43" s="93" t="s">
        <v>2792</v>
      </c>
      <c r="N43" s="98" t="s">
        <v>1118</v>
      </c>
      <c r="O43" s="93" t="s">
        <v>242</v>
      </c>
      <c r="P43" s="93" t="s">
        <v>242</v>
      </c>
      <c r="Q43" s="93" t="s">
        <v>242</v>
      </c>
      <c r="R43" s="101" t="s">
        <v>243</v>
      </c>
      <c r="S43" s="99" t="s">
        <v>103</v>
      </c>
      <c r="T43" s="93" t="s">
        <v>2180</v>
      </c>
      <c r="U43" s="93" t="s">
        <v>242</v>
      </c>
      <c r="V43" s="93" t="s">
        <v>242</v>
      </c>
      <c r="W43" s="99" t="s">
        <v>242</v>
      </c>
      <c r="X43" s="93" t="s">
        <v>242</v>
      </c>
      <c r="Y43" s="93" t="s">
        <v>242</v>
      </c>
      <c r="Z43" s="93" t="s">
        <v>242</v>
      </c>
      <c r="AA43" s="99" t="s">
        <v>242</v>
      </c>
      <c r="AB43" s="99" t="s">
        <v>242</v>
      </c>
      <c r="AC43" s="99" t="s">
        <v>242</v>
      </c>
      <c r="AD43" s="99" t="s">
        <v>242</v>
      </c>
      <c r="AE43" s="99" t="s">
        <v>242</v>
      </c>
      <c r="AF43" s="99" t="s">
        <v>242</v>
      </c>
      <c r="AG43" s="99" t="s">
        <v>243</v>
      </c>
      <c r="AH43" s="99" t="s">
        <v>243</v>
      </c>
      <c r="AI43" s="99" t="s">
        <v>243</v>
      </c>
      <c r="AJ43" s="99" t="s">
        <v>243</v>
      </c>
      <c r="AK43" s="99" t="s">
        <v>2991</v>
      </c>
      <c r="AL43" s="93" t="s">
        <v>2004</v>
      </c>
    </row>
    <row r="44" spans="1:38" ht="30" customHeight="1" x14ac:dyDescent="0.35">
      <c r="A44" s="111" t="s">
        <v>2412</v>
      </c>
      <c r="B44" s="99" t="s">
        <v>2413</v>
      </c>
      <c r="C44" s="96">
        <v>44023</v>
      </c>
      <c r="D44" s="97">
        <v>44024</v>
      </c>
      <c r="E44" s="93" t="s">
        <v>2414</v>
      </c>
      <c r="F44" s="131" t="str">
        <f t="shared" si="1"/>
        <v>https://academic.oup.com/jpids/article/doi/10.1093/jpids/piaa088/5870367</v>
      </c>
      <c r="G44" s="98" t="s">
        <v>108</v>
      </c>
      <c r="H44" s="98" t="s">
        <v>106</v>
      </c>
      <c r="I44" s="99" t="s">
        <v>2415</v>
      </c>
      <c r="J44" s="93" t="s">
        <v>2416</v>
      </c>
      <c r="K44" s="93">
        <v>2020</v>
      </c>
      <c r="L44" s="98" t="s">
        <v>1774</v>
      </c>
      <c r="M44" s="93" t="s">
        <v>2417</v>
      </c>
      <c r="N44" s="98" t="s">
        <v>1118</v>
      </c>
      <c r="O44" s="93" t="s">
        <v>243</v>
      </c>
      <c r="P44" s="93" t="s">
        <v>242</v>
      </c>
      <c r="Q44" s="93" t="s">
        <v>243</v>
      </c>
      <c r="R44" s="101" t="s">
        <v>243</v>
      </c>
      <c r="S44" s="99" t="s">
        <v>107</v>
      </c>
      <c r="T44" s="93" t="s">
        <v>2418</v>
      </c>
      <c r="U44" s="93" t="s">
        <v>243</v>
      </c>
      <c r="V44" s="93" t="s">
        <v>243</v>
      </c>
      <c r="W44" s="99" t="s">
        <v>243</v>
      </c>
      <c r="X44" s="93" t="s">
        <v>243</v>
      </c>
      <c r="Y44" s="93" t="s">
        <v>243</v>
      </c>
      <c r="Z44" s="93" t="s">
        <v>242</v>
      </c>
      <c r="AA44" s="99" t="s">
        <v>242</v>
      </c>
      <c r="AB44" s="99" t="s">
        <v>243</v>
      </c>
      <c r="AC44" s="99" t="s">
        <v>242</v>
      </c>
      <c r="AD44" s="99" t="s">
        <v>242</v>
      </c>
      <c r="AE44" s="99" t="s">
        <v>243</v>
      </c>
      <c r="AF44" s="99" t="s">
        <v>243</v>
      </c>
      <c r="AG44" s="99" t="s">
        <v>243</v>
      </c>
      <c r="AH44" s="99" t="s">
        <v>243</v>
      </c>
      <c r="AI44" s="99" t="s">
        <v>243</v>
      </c>
      <c r="AJ44" s="99" t="s">
        <v>243</v>
      </c>
      <c r="AK44" s="99"/>
      <c r="AL44" s="93" t="s">
        <v>2004</v>
      </c>
    </row>
    <row r="45" spans="1:38" ht="30" customHeight="1" x14ac:dyDescent="0.35">
      <c r="A45" s="111" t="s">
        <v>2419</v>
      </c>
      <c r="B45" s="99" t="s">
        <v>2420</v>
      </c>
      <c r="C45" s="96">
        <v>44021</v>
      </c>
      <c r="D45" s="97">
        <v>44022</v>
      </c>
      <c r="E45" s="93" t="s">
        <v>2421</v>
      </c>
      <c r="F45" s="131" t="str">
        <f t="shared" si="1"/>
        <v>https://www.liebertpub.com/doi/abs/10.1089/bfm.2020.0183?rfr_dat=cr_pub++0pubmed&amp;url_ver=Z39.88-2003&amp;rfr_id=ori%3Arid%3Acrossref.org&amp;journalCode=bfm</v>
      </c>
      <c r="G45" s="98" t="s">
        <v>173</v>
      </c>
      <c r="H45" s="98" t="s">
        <v>1779</v>
      </c>
      <c r="I45" s="99" t="s">
        <v>2422</v>
      </c>
      <c r="J45" s="93" t="s">
        <v>2002</v>
      </c>
      <c r="K45" s="93">
        <v>2020</v>
      </c>
      <c r="L45" s="98" t="s">
        <v>1774</v>
      </c>
      <c r="M45" s="93" t="s">
        <v>2423</v>
      </c>
      <c r="N45" s="98" t="s">
        <v>1118</v>
      </c>
      <c r="O45" s="93" t="s">
        <v>242</v>
      </c>
      <c r="P45" s="93" t="s">
        <v>243</v>
      </c>
      <c r="Q45" s="93" t="s">
        <v>242</v>
      </c>
      <c r="R45" s="101" t="s">
        <v>243</v>
      </c>
      <c r="S45" s="99" t="s">
        <v>107</v>
      </c>
      <c r="T45" s="93" t="s">
        <v>2424</v>
      </c>
      <c r="U45" s="93" t="s">
        <v>243</v>
      </c>
      <c r="V45" s="93" t="s">
        <v>243</v>
      </c>
      <c r="W45" s="99" t="s">
        <v>243</v>
      </c>
      <c r="X45" s="93" t="s">
        <v>243</v>
      </c>
      <c r="Y45" s="93" t="s">
        <v>243</v>
      </c>
      <c r="Z45" s="93" t="s">
        <v>243</v>
      </c>
      <c r="AA45" s="99" t="s">
        <v>243</v>
      </c>
      <c r="AB45" s="99" t="s">
        <v>243</v>
      </c>
      <c r="AC45" s="99" t="s">
        <v>243</v>
      </c>
      <c r="AD45" s="99" t="s">
        <v>243</v>
      </c>
      <c r="AE45" s="99" t="s">
        <v>242</v>
      </c>
      <c r="AF45" s="99" t="s">
        <v>243</v>
      </c>
      <c r="AG45" s="99" t="s">
        <v>243</v>
      </c>
      <c r="AH45" s="99" t="s">
        <v>243</v>
      </c>
      <c r="AI45" s="99" t="s">
        <v>243</v>
      </c>
      <c r="AJ45" s="99" t="s">
        <v>243</v>
      </c>
      <c r="AK45" s="99" t="s">
        <v>2991</v>
      </c>
      <c r="AL45" s="93" t="s">
        <v>2004</v>
      </c>
    </row>
    <row r="46" spans="1:38" ht="30" customHeight="1" x14ac:dyDescent="0.35">
      <c r="A46" s="111" t="s">
        <v>2425</v>
      </c>
      <c r="B46" s="99" t="s">
        <v>2426</v>
      </c>
      <c r="C46" s="96">
        <v>44021</v>
      </c>
      <c r="D46" s="97">
        <v>44023</v>
      </c>
      <c r="E46" s="93" t="s">
        <v>2427</v>
      </c>
      <c r="F46" s="131" t="str">
        <f t="shared" si="1"/>
        <v>https://www.cmaj.ca/content/early/2020/07/09/cmaj.201309.1.long</v>
      </c>
      <c r="G46" s="98" t="s">
        <v>151</v>
      </c>
      <c r="H46" s="98" t="s">
        <v>2428</v>
      </c>
      <c r="I46" s="99" t="s">
        <v>2429</v>
      </c>
      <c r="J46" s="93" t="s">
        <v>2430</v>
      </c>
      <c r="K46" s="93">
        <v>2020</v>
      </c>
      <c r="L46" s="98" t="s">
        <v>1774</v>
      </c>
      <c r="M46" s="93" t="s">
        <v>2431</v>
      </c>
      <c r="N46" s="98" t="s">
        <v>1118</v>
      </c>
      <c r="O46" s="93" t="s">
        <v>242</v>
      </c>
      <c r="P46" s="93" t="s">
        <v>243</v>
      </c>
      <c r="Q46" s="93" t="s">
        <v>242</v>
      </c>
      <c r="R46" s="101" t="s">
        <v>243</v>
      </c>
      <c r="S46" s="99" t="s">
        <v>107</v>
      </c>
      <c r="T46" s="93" t="s">
        <v>243</v>
      </c>
      <c r="U46" s="93" t="s">
        <v>243</v>
      </c>
      <c r="V46" s="93" t="s">
        <v>243</v>
      </c>
      <c r="W46" s="99" t="s">
        <v>243</v>
      </c>
      <c r="X46" s="93" t="s">
        <v>243</v>
      </c>
      <c r="Y46" s="93" t="s">
        <v>243</v>
      </c>
      <c r="Z46" s="93" t="s">
        <v>243</v>
      </c>
      <c r="AA46" s="99" t="s">
        <v>243</v>
      </c>
      <c r="AB46" s="99" t="s">
        <v>243</v>
      </c>
      <c r="AC46" s="99" t="s">
        <v>243</v>
      </c>
      <c r="AD46" s="99" t="s">
        <v>243</v>
      </c>
      <c r="AE46" s="99" t="s">
        <v>242</v>
      </c>
      <c r="AF46" s="99" t="s">
        <v>243</v>
      </c>
      <c r="AG46" s="99" t="s">
        <v>243</v>
      </c>
      <c r="AH46" s="99" t="s">
        <v>243</v>
      </c>
      <c r="AI46" s="99" t="s">
        <v>243</v>
      </c>
      <c r="AJ46" s="99" t="s">
        <v>243</v>
      </c>
      <c r="AK46" s="99" t="s">
        <v>2991</v>
      </c>
      <c r="AL46" s="93" t="s">
        <v>2004</v>
      </c>
    </row>
    <row r="47" spans="1:38" ht="30" customHeight="1" x14ac:dyDescent="0.35">
      <c r="A47" s="111" t="s">
        <v>2432</v>
      </c>
      <c r="B47" s="99" t="s">
        <v>2433</v>
      </c>
      <c r="C47" s="96">
        <v>44021</v>
      </c>
      <c r="D47" s="97">
        <v>44022</v>
      </c>
      <c r="E47" s="93" t="s">
        <v>2434</v>
      </c>
      <c r="F47" s="131" t="str">
        <f t="shared" si="1"/>
        <v>https://academic.oup.com/jpids/article/doi/10.1093/jpids/piaa084/5869489</v>
      </c>
      <c r="G47" s="98" t="s">
        <v>105</v>
      </c>
      <c r="H47" s="98" t="s">
        <v>106</v>
      </c>
      <c r="I47" s="99" t="s">
        <v>2435</v>
      </c>
      <c r="J47" s="93" t="s">
        <v>2416</v>
      </c>
      <c r="K47" s="93">
        <v>2020</v>
      </c>
      <c r="L47" s="98" t="s">
        <v>1774</v>
      </c>
      <c r="M47" s="93" t="s">
        <v>2436</v>
      </c>
      <c r="N47" s="98" t="s">
        <v>1118</v>
      </c>
      <c r="O47" s="93" t="s">
        <v>242</v>
      </c>
      <c r="P47" s="93" t="s">
        <v>243</v>
      </c>
      <c r="Q47" s="93" t="s">
        <v>243</v>
      </c>
      <c r="R47" s="101" t="s">
        <v>243</v>
      </c>
      <c r="S47" s="99" t="s">
        <v>107</v>
      </c>
      <c r="T47" s="93" t="s">
        <v>2437</v>
      </c>
      <c r="U47" s="93" t="s">
        <v>242</v>
      </c>
      <c r="V47" s="93" t="s">
        <v>243</v>
      </c>
      <c r="W47" s="99" t="s">
        <v>242</v>
      </c>
      <c r="X47" s="93" t="s">
        <v>242</v>
      </c>
      <c r="Y47" s="93" t="s">
        <v>242</v>
      </c>
      <c r="Z47" s="93" t="s">
        <v>243</v>
      </c>
      <c r="AA47" s="99" t="s">
        <v>243</v>
      </c>
      <c r="AB47" s="99" t="s">
        <v>243</v>
      </c>
      <c r="AC47" s="99" t="s">
        <v>243</v>
      </c>
      <c r="AD47" s="99" t="s">
        <v>243</v>
      </c>
      <c r="AE47" s="99" t="s">
        <v>243</v>
      </c>
      <c r="AF47" s="99" t="s">
        <v>243</v>
      </c>
      <c r="AG47" s="99" t="s">
        <v>243</v>
      </c>
      <c r="AH47" s="99" t="s">
        <v>243</v>
      </c>
      <c r="AI47" s="99" t="s">
        <v>243</v>
      </c>
      <c r="AJ47" s="99" t="s">
        <v>243</v>
      </c>
      <c r="AK47" s="99"/>
      <c r="AL47" s="93" t="s">
        <v>2004</v>
      </c>
    </row>
    <row r="48" spans="1:38" ht="30" customHeight="1" x14ac:dyDescent="0.35">
      <c r="A48" s="111" t="s">
        <v>2438</v>
      </c>
      <c r="B48" s="99" t="s">
        <v>2439</v>
      </c>
      <c r="C48" s="96">
        <v>44022</v>
      </c>
      <c r="D48" s="97">
        <v>44023</v>
      </c>
      <c r="E48" s="93" t="s">
        <v>2440</v>
      </c>
      <c r="F48" s="131" t="str">
        <f t="shared" si="1"/>
        <v>https://academic.oup.com/cid/article/doi/10.1093/cid/ciaa955/5869860</v>
      </c>
      <c r="G48" s="98" t="s">
        <v>2441</v>
      </c>
      <c r="H48" s="98" t="s">
        <v>1779</v>
      </c>
      <c r="I48" s="99" t="s">
        <v>2442</v>
      </c>
      <c r="J48" s="93" t="s">
        <v>2443</v>
      </c>
      <c r="K48" s="93">
        <v>2020</v>
      </c>
      <c r="L48" s="98" t="s">
        <v>1774</v>
      </c>
      <c r="M48" s="93" t="s">
        <v>2444</v>
      </c>
      <c r="N48" s="98" t="s">
        <v>1118</v>
      </c>
      <c r="O48" s="93" t="s">
        <v>243</v>
      </c>
      <c r="P48" s="93" t="s">
        <v>242</v>
      </c>
      <c r="Q48" s="93" t="s">
        <v>243</v>
      </c>
      <c r="R48" s="101" t="s">
        <v>242</v>
      </c>
      <c r="S48" s="99" t="s">
        <v>107</v>
      </c>
      <c r="T48" s="93" t="s">
        <v>2445</v>
      </c>
      <c r="U48" s="93" t="s">
        <v>243</v>
      </c>
      <c r="V48" s="93" t="s">
        <v>243</v>
      </c>
      <c r="W48" s="99" t="s">
        <v>243</v>
      </c>
      <c r="X48" s="93" t="s">
        <v>243</v>
      </c>
      <c r="Y48" s="93" t="s">
        <v>243</v>
      </c>
      <c r="Z48" s="93" t="s">
        <v>243</v>
      </c>
      <c r="AA48" s="99" t="s">
        <v>242</v>
      </c>
      <c r="AB48" s="99" t="s">
        <v>243</v>
      </c>
      <c r="AC48" s="99" t="s">
        <v>242</v>
      </c>
      <c r="AD48" s="99" t="s">
        <v>243</v>
      </c>
      <c r="AE48" s="99" t="s">
        <v>243</v>
      </c>
      <c r="AF48" s="99" t="s">
        <v>243</v>
      </c>
      <c r="AG48" s="99" t="s">
        <v>243</v>
      </c>
      <c r="AH48" s="99" t="s">
        <v>242</v>
      </c>
      <c r="AI48" s="99" t="s">
        <v>243</v>
      </c>
      <c r="AJ48" s="99" t="s">
        <v>243</v>
      </c>
      <c r="AK48" s="99"/>
      <c r="AL48" s="93" t="s">
        <v>2004</v>
      </c>
    </row>
    <row r="49" spans="1:38" ht="30" customHeight="1" x14ac:dyDescent="0.35">
      <c r="A49" s="111" t="s">
        <v>2446</v>
      </c>
      <c r="B49" s="99" t="s">
        <v>2447</v>
      </c>
      <c r="C49" s="96">
        <v>44005</v>
      </c>
      <c r="D49" s="97">
        <v>44026</v>
      </c>
      <c r="E49" s="93" t="s">
        <v>2448</v>
      </c>
      <c r="F49" s="131" t="str">
        <f t="shared" si="1"/>
        <v>https://www.ncbi.nlm.nih.gov/pmc/articles/PMC7324777/</v>
      </c>
      <c r="G49" s="98" t="s">
        <v>109</v>
      </c>
      <c r="H49" s="98" t="s">
        <v>106</v>
      </c>
      <c r="I49" s="99" t="s">
        <v>2449</v>
      </c>
      <c r="J49" s="93" t="s">
        <v>2450</v>
      </c>
      <c r="K49" s="93">
        <v>2020</v>
      </c>
      <c r="L49" s="98" t="s">
        <v>1774</v>
      </c>
      <c r="M49" s="93" t="s">
        <v>2451</v>
      </c>
      <c r="N49" s="98" t="s">
        <v>1118</v>
      </c>
      <c r="O49" s="93" t="s">
        <v>243</v>
      </c>
      <c r="P49" s="93" t="s">
        <v>242</v>
      </c>
      <c r="Q49" s="93" t="s">
        <v>243</v>
      </c>
      <c r="R49" s="101" t="s">
        <v>243</v>
      </c>
      <c r="S49" s="99" t="s">
        <v>39</v>
      </c>
      <c r="T49" s="93" t="s">
        <v>2452</v>
      </c>
      <c r="U49" s="93" t="s">
        <v>243</v>
      </c>
      <c r="V49" s="93" t="s">
        <v>243</v>
      </c>
      <c r="W49" s="99" t="s">
        <v>243</v>
      </c>
      <c r="X49" s="93" t="s">
        <v>243</v>
      </c>
      <c r="Y49" s="93" t="s">
        <v>243</v>
      </c>
      <c r="Z49" s="93" t="s">
        <v>242</v>
      </c>
      <c r="AA49" s="99" t="s">
        <v>242</v>
      </c>
      <c r="AB49" s="99" t="s">
        <v>243</v>
      </c>
      <c r="AC49" s="99" t="s">
        <v>242</v>
      </c>
      <c r="AD49" s="99" t="s">
        <v>242</v>
      </c>
      <c r="AE49" s="99" t="s">
        <v>243</v>
      </c>
      <c r="AF49" s="99" t="s">
        <v>243</v>
      </c>
      <c r="AG49" s="99" t="s">
        <v>243</v>
      </c>
      <c r="AH49" s="99" t="s">
        <v>243</v>
      </c>
      <c r="AI49" s="99" t="s">
        <v>243</v>
      </c>
      <c r="AJ49" s="99" t="s">
        <v>243</v>
      </c>
      <c r="AK49" s="99"/>
      <c r="AL49" s="93" t="s">
        <v>2004</v>
      </c>
    </row>
    <row r="50" spans="1:38" ht="30" customHeight="1" x14ac:dyDescent="0.35">
      <c r="A50" s="111" t="s">
        <v>2453</v>
      </c>
      <c r="B50" s="99" t="s">
        <v>2454</v>
      </c>
      <c r="C50" s="96">
        <v>44020</v>
      </c>
      <c r="D50" s="97">
        <v>44022</v>
      </c>
      <c r="E50" s="93" t="s">
        <v>2455</v>
      </c>
      <c r="F50" s="131" t="str">
        <f t="shared" si="1"/>
        <v>https://www.ncbi.nlm.nih.gov/pmc/articles/PMC7340859/</v>
      </c>
      <c r="G50" s="98" t="s">
        <v>1890</v>
      </c>
      <c r="H50" s="98" t="s">
        <v>111</v>
      </c>
      <c r="I50" s="99" t="s">
        <v>2456</v>
      </c>
      <c r="J50" s="93" t="s">
        <v>2457</v>
      </c>
      <c r="K50" s="93">
        <v>2020</v>
      </c>
      <c r="L50" s="98" t="s">
        <v>1774</v>
      </c>
      <c r="M50" s="93" t="s">
        <v>2458</v>
      </c>
      <c r="N50" s="98" t="s">
        <v>1118</v>
      </c>
      <c r="O50" s="93" t="s">
        <v>242</v>
      </c>
      <c r="P50" s="93" t="s">
        <v>243</v>
      </c>
      <c r="Q50" s="93" t="s">
        <v>243</v>
      </c>
      <c r="R50" s="101" t="s">
        <v>242</v>
      </c>
      <c r="S50" s="99" t="s">
        <v>103</v>
      </c>
      <c r="T50" s="93" t="s">
        <v>243</v>
      </c>
      <c r="U50" s="93" t="s">
        <v>243</v>
      </c>
      <c r="V50" s="93" t="s">
        <v>243</v>
      </c>
      <c r="W50" s="99" t="s">
        <v>243</v>
      </c>
      <c r="X50" s="93" t="s">
        <v>243</v>
      </c>
      <c r="Y50" s="93" t="s">
        <v>243</v>
      </c>
      <c r="Z50" s="93" t="s">
        <v>243</v>
      </c>
      <c r="AA50" s="99" t="s">
        <v>243</v>
      </c>
      <c r="AB50" s="99" t="s">
        <v>243</v>
      </c>
      <c r="AC50" s="99" t="s">
        <v>243</v>
      </c>
      <c r="AD50" s="99" t="s">
        <v>243</v>
      </c>
      <c r="AE50" s="99" t="s">
        <v>243</v>
      </c>
      <c r="AF50" s="99" t="s">
        <v>243</v>
      </c>
      <c r="AG50" s="99" t="s">
        <v>243</v>
      </c>
      <c r="AH50" s="99" t="s">
        <v>243</v>
      </c>
      <c r="AI50" s="99" t="s">
        <v>243</v>
      </c>
      <c r="AJ50" s="99" t="s">
        <v>243</v>
      </c>
      <c r="AK50" s="99"/>
      <c r="AL50" s="93" t="s">
        <v>2004</v>
      </c>
    </row>
    <row r="51" spans="1:38" ht="30" customHeight="1" x14ac:dyDescent="0.35">
      <c r="A51" s="111" t="s">
        <v>2459</v>
      </c>
      <c r="B51" s="99" t="s">
        <v>2460</v>
      </c>
      <c r="C51" s="96">
        <v>44014</v>
      </c>
      <c r="D51" s="97">
        <v>44022</v>
      </c>
      <c r="E51" s="93" t="s">
        <v>2461</v>
      </c>
      <c r="F51" s="131" t="str">
        <f t="shared" si="1"/>
        <v>https://www.ncbi.nlm.nih.gov/pmc/articles/PMC7332257/</v>
      </c>
      <c r="G51" s="98" t="s">
        <v>1890</v>
      </c>
      <c r="H51" s="98" t="s">
        <v>111</v>
      </c>
      <c r="I51" s="99" t="s">
        <v>2462</v>
      </c>
      <c r="J51" s="93" t="s">
        <v>2463</v>
      </c>
      <c r="K51" s="93">
        <v>2020</v>
      </c>
      <c r="L51" s="98" t="s">
        <v>1774</v>
      </c>
      <c r="M51" s="93" t="s">
        <v>2464</v>
      </c>
      <c r="N51" s="98" t="s">
        <v>1118</v>
      </c>
      <c r="O51" s="93" t="s">
        <v>243</v>
      </c>
      <c r="P51" s="93" t="s">
        <v>242</v>
      </c>
      <c r="Q51" s="93" t="s">
        <v>243</v>
      </c>
      <c r="R51" s="101" t="s">
        <v>242</v>
      </c>
      <c r="S51" s="99" t="s">
        <v>103</v>
      </c>
      <c r="T51" s="93" t="s">
        <v>243</v>
      </c>
      <c r="U51" s="93" t="s">
        <v>243</v>
      </c>
      <c r="V51" s="93" t="s">
        <v>243</v>
      </c>
      <c r="W51" s="99" t="s">
        <v>243</v>
      </c>
      <c r="X51" s="93" t="s">
        <v>243</v>
      </c>
      <c r="Y51" s="93" t="s">
        <v>243</v>
      </c>
      <c r="Z51" s="93" t="s">
        <v>243</v>
      </c>
      <c r="AA51" s="99" t="s">
        <v>243</v>
      </c>
      <c r="AB51" s="99" t="s">
        <v>243</v>
      </c>
      <c r="AC51" s="99" t="s">
        <v>243</v>
      </c>
      <c r="AD51" s="99" t="s">
        <v>243</v>
      </c>
      <c r="AE51" s="99" t="s">
        <v>243</v>
      </c>
      <c r="AF51" s="99" t="s">
        <v>243</v>
      </c>
      <c r="AG51" s="99" t="s">
        <v>243</v>
      </c>
      <c r="AH51" s="99" t="s">
        <v>243</v>
      </c>
      <c r="AI51" s="99" t="s">
        <v>243</v>
      </c>
      <c r="AJ51" s="99" t="s">
        <v>243</v>
      </c>
      <c r="AK51" s="99"/>
      <c r="AL51" s="93" t="s">
        <v>2004</v>
      </c>
    </row>
    <row r="52" spans="1:38" ht="30" customHeight="1" x14ac:dyDescent="0.35">
      <c r="A52" s="111" t="s">
        <v>2465</v>
      </c>
      <c r="B52" s="99" t="s">
        <v>2466</v>
      </c>
      <c r="C52" s="96">
        <v>44013</v>
      </c>
      <c r="D52" s="97">
        <v>44021</v>
      </c>
      <c r="E52" s="93" t="s">
        <v>2467</v>
      </c>
      <c r="F52" s="131" t="str">
        <f t="shared" si="1"/>
        <v>https://journals.lww.com/pidj/Abstract/9000/Facing_SARS_CoV_2_Pandemic_at_a_COVID_19_Regional.96100.aspx</v>
      </c>
      <c r="G52" s="98" t="s">
        <v>108</v>
      </c>
      <c r="H52" s="98" t="s">
        <v>1885</v>
      </c>
      <c r="I52" s="99" t="s">
        <v>2468</v>
      </c>
      <c r="J52" s="93" t="s">
        <v>1783</v>
      </c>
      <c r="K52" s="93">
        <v>2020</v>
      </c>
      <c r="L52" s="98" t="s">
        <v>1774</v>
      </c>
      <c r="M52" s="93" t="s">
        <v>2469</v>
      </c>
      <c r="N52" s="98" t="s">
        <v>1118</v>
      </c>
      <c r="O52" s="93" t="s">
        <v>243</v>
      </c>
      <c r="P52" s="93" t="s">
        <v>242</v>
      </c>
      <c r="Q52" s="93" t="s">
        <v>243</v>
      </c>
      <c r="R52" s="101" t="s">
        <v>242</v>
      </c>
      <c r="S52" s="99" t="s">
        <v>107</v>
      </c>
      <c r="T52" s="93" t="s">
        <v>2470</v>
      </c>
      <c r="U52" s="93" t="s">
        <v>243</v>
      </c>
      <c r="V52" s="93" t="s">
        <v>243</v>
      </c>
      <c r="W52" s="99" t="s">
        <v>243</v>
      </c>
      <c r="X52" s="93" t="s">
        <v>243</v>
      </c>
      <c r="Y52" s="93" t="s">
        <v>243</v>
      </c>
      <c r="Z52" s="93" t="s">
        <v>242</v>
      </c>
      <c r="AA52" s="99" t="s">
        <v>243</v>
      </c>
      <c r="AB52" s="99" t="s">
        <v>243</v>
      </c>
      <c r="AC52" s="99" t="s">
        <v>242</v>
      </c>
      <c r="AD52" s="99" t="s">
        <v>243</v>
      </c>
      <c r="AE52" s="99" t="s">
        <v>243</v>
      </c>
      <c r="AF52" s="99" t="s">
        <v>243</v>
      </c>
      <c r="AG52" s="99" t="s">
        <v>243</v>
      </c>
      <c r="AH52" s="99" t="s">
        <v>242</v>
      </c>
      <c r="AI52" s="99" t="s">
        <v>243</v>
      </c>
      <c r="AJ52" s="99" t="s">
        <v>243</v>
      </c>
      <c r="AK52" s="99"/>
      <c r="AL52" s="93" t="s">
        <v>2004</v>
      </c>
    </row>
    <row r="53" spans="1:38" ht="30" customHeight="1" x14ac:dyDescent="0.35">
      <c r="A53" s="111" t="s">
        <v>2471</v>
      </c>
      <c r="B53" s="99" t="s">
        <v>2472</v>
      </c>
      <c r="C53" s="96">
        <v>44019</v>
      </c>
      <c r="D53" s="97">
        <v>44021</v>
      </c>
      <c r="E53" s="93" t="s">
        <v>2473</v>
      </c>
      <c r="F53" s="131" t="str">
        <f t="shared" si="1"/>
        <v>https://www.ncbi.nlm.nih.gov/pmc/articles/PMC7339090/</v>
      </c>
      <c r="G53" s="98" t="s">
        <v>1790</v>
      </c>
      <c r="H53" s="98" t="s">
        <v>111</v>
      </c>
      <c r="I53" s="99" t="s">
        <v>2474</v>
      </c>
      <c r="J53" s="93" t="s">
        <v>1994</v>
      </c>
      <c r="K53" s="93">
        <v>2020</v>
      </c>
      <c r="L53" s="98" t="s">
        <v>1774</v>
      </c>
      <c r="M53" s="93" t="s">
        <v>2475</v>
      </c>
      <c r="N53" s="98" t="s">
        <v>1118</v>
      </c>
      <c r="O53" s="93" t="s">
        <v>242</v>
      </c>
      <c r="P53" s="93" t="s">
        <v>242</v>
      </c>
      <c r="Q53" s="93" t="s">
        <v>243</v>
      </c>
      <c r="R53" s="101" t="s">
        <v>242</v>
      </c>
      <c r="S53" s="99" t="s">
        <v>107</v>
      </c>
      <c r="T53" s="93" t="s">
        <v>243</v>
      </c>
      <c r="U53" s="93" t="s">
        <v>243</v>
      </c>
      <c r="V53" s="93" t="s">
        <v>243</v>
      </c>
      <c r="W53" s="99" t="s">
        <v>243</v>
      </c>
      <c r="X53" s="93" t="s">
        <v>243</v>
      </c>
      <c r="Y53" s="93" t="s">
        <v>243</v>
      </c>
      <c r="Z53" s="93" t="s">
        <v>243</v>
      </c>
      <c r="AA53" s="99" t="s">
        <v>243</v>
      </c>
      <c r="AB53" s="99" t="s">
        <v>243</v>
      </c>
      <c r="AC53" s="99" t="s">
        <v>243</v>
      </c>
      <c r="AD53" s="99" t="s">
        <v>243</v>
      </c>
      <c r="AE53" s="99" t="s">
        <v>243</v>
      </c>
      <c r="AF53" s="99" t="s">
        <v>243</v>
      </c>
      <c r="AG53" s="99" t="s">
        <v>243</v>
      </c>
      <c r="AH53" s="99" t="s">
        <v>243</v>
      </c>
      <c r="AI53" s="99" t="s">
        <v>243</v>
      </c>
      <c r="AJ53" s="99" t="s">
        <v>243</v>
      </c>
      <c r="AK53" s="99"/>
      <c r="AL53" s="93" t="s">
        <v>2004</v>
      </c>
    </row>
    <row r="54" spans="1:38" ht="30" customHeight="1" x14ac:dyDescent="0.35">
      <c r="A54" s="111" t="s">
        <v>2476</v>
      </c>
      <c r="B54" s="99" t="s">
        <v>2477</v>
      </c>
      <c r="C54" s="96">
        <v>44021</v>
      </c>
      <c r="D54" s="97">
        <v>44025</v>
      </c>
      <c r="E54" s="93" t="s">
        <v>2478</v>
      </c>
      <c r="F54" s="131" t="str">
        <f t="shared" si="1"/>
        <v>https://www.ncbi.nlm.nih.gov/pmc/articles/PMC7347488/</v>
      </c>
      <c r="G54" s="98" t="s">
        <v>1890</v>
      </c>
      <c r="H54" s="98" t="s">
        <v>104</v>
      </c>
      <c r="I54" s="99" t="s">
        <v>2479</v>
      </c>
      <c r="J54" s="93" t="s">
        <v>2480</v>
      </c>
      <c r="K54" s="93">
        <v>2020</v>
      </c>
      <c r="L54" s="98" t="s">
        <v>1774</v>
      </c>
      <c r="M54" s="93" t="s">
        <v>2481</v>
      </c>
      <c r="N54" s="98" t="s">
        <v>1118</v>
      </c>
      <c r="O54" s="93" t="s">
        <v>243</v>
      </c>
      <c r="P54" s="93" t="s">
        <v>242</v>
      </c>
      <c r="Q54" s="93" t="s">
        <v>243</v>
      </c>
      <c r="R54" s="101" t="s">
        <v>243</v>
      </c>
      <c r="S54" s="99" t="s">
        <v>103</v>
      </c>
      <c r="T54" s="93" t="s">
        <v>243</v>
      </c>
      <c r="U54" s="93" t="s">
        <v>243</v>
      </c>
      <c r="V54" s="93" t="s">
        <v>243</v>
      </c>
      <c r="W54" s="99" t="s">
        <v>243</v>
      </c>
      <c r="X54" s="93" t="s">
        <v>243</v>
      </c>
      <c r="Y54" s="93" t="s">
        <v>243</v>
      </c>
      <c r="Z54" s="93" t="s">
        <v>243</v>
      </c>
      <c r="AA54" s="99" t="s">
        <v>243</v>
      </c>
      <c r="AB54" s="99" t="s">
        <v>243</v>
      </c>
      <c r="AC54" s="99" t="s">
        <v>243</v>
      </c>
      <c r="AD54" s="99" t="s">
        <v>243</v>
      </c>
      <c r="AE54" s="99" t="s">
        <v>243</v>
      </c>
      <c r="AF54" s="99" t="s">
        <v>243</v>
      </c>
      <c r="AG54" s="99" t="s">
        <v>243</v>
      </c>
      <c r="AH54" s="99" t="s">
        <v>243</v>
      </c>
      <c r="AI54" s="99" t="s">
        <v>243</v>
      </c>
      <c r="AJ54" s="99" t="s">
        <v>243</v>
      </c>
      <c r="AK54" s="99"/>
      <c r="AL54" s="93" t="s">
        <v>2004</v>
      </c>
    </row>
    <row r="55" spans="1:38" ht="30" customHeight="1" x14ac:dyDescent="0.35">
      <c r="A55" s="111" t="s">
        <v>2482</v>
      </c>
      <c r="B55" s="99" t="s">
        <v>2483</v>
      </c>
      <c r="C55" s="96">
        <v>44025</v>
      </c>
      <c r="D55" s="97">
        <v>44027</v>
      </c>
      <c r="E55" s="93" t="s">
        <v>2484</v>
      </c>
      <c r="F55" s="131" t="str">
        <f t="shared" si="1"/>
        <v>https://link.springer.com/article/10.1007%2Fs00431-020-03736-y</v>
      </c>
      <c r="G55" s="98" t="s">
        <v>1993</v>
      </c>
      <c r="H55" s="98" t="s">
        <v>111</v>
      </c>
      <c r="I55" s="99" t="s">
        <v>2485</v>
      </c>
      <c r="J55" s="93" t="s">
        <v>2486</v>
      </c>
      <c r="K55" s="93">
        <v>2020</v>
      </c>
      <c r="L55" s="98" t="s">
        <v>1774</v>
      </c>
      <c r="M55" s="93" t="s">
        <v>2487</v>
      </c>
      <c r="N55" s="98" t="s">
        <v>1118</v>
      </c>
      <c r="O55" s="93" t="s">
        <v>242</v>
      </c>
      <c r="P55" s="93" t="s">
        <v>242</v>
      </c>
      <c r="Q55" s="93" t="s">
        <v>243</v>
      </c>
      <c r="R55" s="101" t="s">
        <v>242</v>
      </c>
      <c r="S55" s="99" t="s">
        <v>107</v>
      </c>
      <c r="T55" s="93" t="s">
        <v>243</v>
      </c>
      <c r="U55" s="93" t="s">
        <v>243</v>
      </c>
      <c r="V55" s="93" t="s">
        <v>243</v>
      </c>
      <c r="W55" s="99" t="s">
        <v>243</v>
      </c>
      <c r="X55" s="93" t="s">
        <v>243</v>
      </c>
      <c r="Y55" s="93" t="s">
        <v>243</v>
      </c>
      <c r="Z55" s="93" t="s">
        <v>243</v>
      </c>
      <c r="AA55" s="99" t="s">
        <v>243</v>
      </c>
      <c r="AB55" s="99" t="s">
        <v>243</v>
      </c>
      <c r="AC55" s="99" t="s">
        <v>243</v>
      </c>
      <c r="AD55" s="99" t="s">
        <v>243</v>
      </c>
      <c r="AE55" s="99" t="s">
        <v>243</v>
      </c>
      <c r="AF55" s="99" t="s">
        <v>243</v>
      </c>
      <c r="AG55" s="99" t="s">
        <v>243</v>
      </c>
      <c r="AH55" s="99" t="s">
        <v>243</v>
      </c>
      <c r="AI55" s="99" t="s">
        <v>243</v>
      </c>
      <c r="AJ55" s="99" t="s">
        <v>243</v>
      </c>
      <c r="AK55" s="99"/>
      <c r="AL55" s="93" t="s">
        <v>2004</v>
      </c>
    </row>
    <row r="56" spans="1:38" ht="30" customHeight="1" x14ac:dyDescent="0.35">
      <c r="A56" s="111" t="s">
        <v>2488</v>
      </c>
      <c r="B56" s="99" t="s">
        <v>2489</v>
      </c>
      <c r="C56" s="96">
        <v>44021</v>
      </c>
      <c r="D56" s="97">
        <v>44025</v>
      </c>
      <c r="E56" s="93" t="s">
        <v>2490</v>
      </c>
      <c r="F56" s="131" t="str">
        <f t="shared" si="1"/>
        <v>https://www.ncbi.nlm.nih.gov/pmc/articles/PMC7347350/</v>
      </c>
      <c r="G56" s="98" t="s">
        <v>172</v>
      </c>
      <c r="H56" s="98" t="s">
        <v>106</v>
      </c>
      <c r="I56" s="99" t="s">
        <v>2491</v>
      </c>
      <c r="J56" s="93" t="s">
        <v>1778</v>
      </c>
      <c r="K56" s="93">
        <v>2020</v>
      </c>
      <c r="L56" s="98" t="s">
        <v>1774</v>
      </c>
      <c r="M56" s="93" t="s">
        <v>2492</v>
      </c>
      <c r="N56" s="98" t="s">
        <v>1118</v>
      </c>
      <c r="O56" s="93" t="s">
        <v>243</v>
      </c>
      <c r="P56" s="93" t="s">
        <v>242</v>
      </c>
      <c r="Q56" s="93" t="s">
        <v>243</v>
      </c>
      <c r="R56" s="101" t="s">
        <v>243</v>
      </c>
      <c r="S56" s="99" t="s">
        <v>107</v>
      </c>
      <c r="T56" s="93" t="s">
        <v>2493</v>
      </c>
      <c r="U56" s="93" t="s">
        <v>243</v>
      </c>
      <c r="V56" s="93" t="s">
        <v>243</v>
      </c>
      <c r="W56" s="99" t="s">
        <v>243</v>
      </c>
      <c r="X56" s="93" t="s">
        <v>243</v>
      </c>
      <c r="Y56" s="93" t="s">
        <v>243</v>
      </c>
      <c r="Z56" s="93" t="s">
        <v>242</v>
      </c>
      <c r="AA56" s="99" t="s">
        <v>242</v>
      </c>
      <c r="AB56" s="99" t="s">
        <v>243</v>
      </c>
      <c r="AC56" s="99" t="s">
        <v>242</v>
      </c>
      <c r="AD56" s="99" t="s">
        <v>242</v>
      </c>
      <c r="AE56" s="99" t="s">
        <v>243</v>
      </c>
      <c r="AF56" s="99" t="s">
        <v>243</v>
      </c>
      <c r="AG56" s="99" t="s">
        <v>243</v>
      </c>
      <c r="AH56" s="99" t="s">
        <v>243</v>
      </c>
      <c r="AI56" s="99" t="s">
        <v>243</v>
      </c>
      <c r="AJ56" s="99" t="s">
        <v>243</v>
      </c>
      <c r="AK56" s="99"/>
      <c r="AL56" s="93" t="s">
        <v>2004</v>
      </c>
    </row>
    <row r="57" spans="1:38" ht="30" customHeight="1" x14ac:dyDescent="0.35">
      <c r="A57" s="111" t="s">
        <v>2494</v>
      </c>
      <c r="B57" s="99" t="s">
        <v>2495</v>
      </c>
      <c r="C57" s="96">
        <v>44025</v>
      </c>
      <c r="D57" s="97">
        <v>44027</v>
      </c>
      <c r="E57" s="93" t="s">
        <v>2496</v>
      </c>
      <c r="F57" s="131" t="str">
        <f t="shared" si="1"/>
        <v>https://link.springer.com/article/10.1007/s10096-020-03964-y</v>
      </c>
      <c r="G57" s="98" t="s">
        <v>1872</v>
      </c>
      <c r="H57" s="98" t="s">
        <v>106</v>
      </c>
      <c r="I57" s="99" t="s">
        <v>2497</v>
      </c>
      <c r="J57" s="93" t="s">
        <v>2498</v>
      </c>
      <c r="K57" s="93">
        <v>2020</v>
      </c>
      <c r="L57" s="98" t="s">
        <v>1774</v>
      </c>
      <c r="M57" s="93" t="s">
        <v>2499</v>
      </c>
      <c r="N57" s="98" t="s">
        <v>1118</v>
      </c>
      <c r="O57" s="93" t="s">
        <v>242</v>
      </c>
      <c r="P57" s="93" t="s">
        <v>243</v>
      </c>
      <c r="Q57" s="93" t="s">
        <v>242</v>
      </c>
      <c r="R57" s="101" t="s">
        <v>243</v>
      </c>
      <c r="S57" s="99" t="s">
        <v>107</v>
      </c>
      <c r="T57" s="93" t="s">
        <v>2500</v>
      </c>
      <c r="U57" s="93" t="s">
        <v>242</v>
      </c>
      <c r="V57" s="93" t="s">
        <v>243</v>
      </c>
      <c r="W57" s="99" t="s">
        <v>243</v>
      </c>
      <c r="X57" s="93" t="s">
        <v>242</v>
      </c>
      <c r="Y57" s="93" t="s">
        <v>243</v>
      </c>
      <c r="Z57" s="93" t="s">
        <v>243</v>
      </c>
      <c r="AA57" s="99" t="s">
        <v>243</v>
      </c>
      <c r="AB57" s="99" t="s">
        <v>243</v>
      </c>
      <c r="AC57" s="99" t="s">
        <v>243</v>
      </c>
      <c r="AD57" s="99" t="s">
        <v>243</v>
      </c>
      <c r="AE57" s="99" t="s">
        <v>242</v>
      </c>
      <c r="AF57" s="99" t="s">
        <v>243</v>
      </c>
      <c r="AG57" s="99" t="s">
        <v>243</v>
      </c>
      <c r="AH57" s="99" t="s">
        <v>243</v>
      </c>
      <c r="AI57" s="99" t="s">
        <v>243</v>
      </c>
      <c r="AJ57" s="99" t="s">
        <v>243</v>
      </c>
      <c r="AK57" s="99"/>
      <c r="AL57" s="93" t="s">
        <v>2004</v>
      </c>
    </row>
    <row r="58" spans="1:38" ht="30" customHeight="1" x14ac:dyDescent="0.35">
      <c r="A58" s="111" t="s">
        <v>2501</v>
      </c>
      <c r="B58" s="99" t="s">
        <v>2502</v>
      </c>
      <c r="C58" s="96">
        <v>44019</v>
      </c>
      <c r="D58" s="97">
        <v>44021</v>
      </c>
      <c r="E58" s="93" t="s">
        <v>2503</v>
      </c>
      <c r="F58" s="131" t="str">
        <f t="shared" si="1"/>
        <v>https://www.ncbi.nlm.nih.gov/pmc/articles/PMC7340733/</v>
      </c>
      <c r="G58" s="98" t="s">
        <v>1890</v>
      </c>
      <c r="H58" s="98" t="s">
        <v>104</v>
      </c>
      <c r="I58" s="99" t="s">
        <v>2504</v>
      </c>
      <c r="J58" s="93" t="s">
        <v>2505</v>
      </c>
      <c r="K58" s="93">
        <v>2020</v>
      </c>
      <c r="L58" s="98" t="s">
        <v>1774</v>
      </c>
      <c r="M58" s="93" t="s">
        <v>2506</v>
      </c>
      <c r="N58" s="98" t="s">
        <v>1118</v>
      </c>
      <c r="O58" s="93" t="s">
        <v>243</v>
      </c>
      <c r="P58" s="93" t="s">
        <v>242</v>
      </c>
      <c r="Q58" s="93" t="s">
        <v>243</v>
      </c>
      <c r="R58" s="101" t="s">
        <v>243</v>
      </c>
      <c r="S58" s="99" t="s">
        <v>103</v>
      </c>
      <c r="T58" s="93" t="s">
        <v>243</v>
      </c>
      <c r="U58" s="93" t="s">
        <v>243</v>
      </c>
      <c r="V58" s="93" t="s">
        <v>243</v>
      </c>
      <c r="W58" s="99" t="s">
        <v>243</v>
      </c>
      <c r="X58" s="93" t="s">
        <v>243</v>
      </c>
      <c r="Y58" s="93" t="s">
        <v>243</v>
      </c>
      <c r="Z58" s="93" t="s">
        <v>243</v>
      </c>
      <c r="AA58" s="99" t="s">
        <v>243</v>
      </c>
      <c r="AB58" s="99" t="s">
        <v>243</v>
      </c>
      <c r="AC58" s="99" t="s">
        <v>243</v>
      </c>
      <c r="AD58" s="99" t="s">
        <v>243</v>
      </c>
      <c r="AE58" s="99" t="s">
        <v>243</v>
      </c>
      <c r="AF58" s="99" t="s">
        <v>243</v>
      </c>
      <c r="AG58" s="99" t="s">
        <v>243</v>
      </c>
      <c r="AH58" s="99" t="s">
        <v>243</v>
      </c>
      <c r="AI58" s="99" t="s">
        <v>243</v>
      </c>
      <c r="AJ58" s="99" t="s">
        <v>243</v>
      </c>
      <c r="AK58" s="99"/>
      <c r="AL58" s="93" t="s">
        <v>2004</v>
      </c>
    </row>
    <row r="59" spans="1:38" ht="30" customHeight="1" x14ac:dyDescent="0.35">
      <c r="A59" s="111" t="s">
        <v>2641</v>
      </c>
      <c r="B59" s="99" t="s">
        <v>2507</v>
      </c>
      <c r="C59" s="96">
        <v>44015</v>
      </c>
      <c r="D59" s="97">
        <v>44026</v>
      </c>
      <c r="E59" s="93" t="s">
        <v>2508</v>
      </c>
      <c r="F59" s="131" t="str">
        <f t="shared" si="1"/>
        <v>https://www.sciencedirect.com/science/article/pii/S0264410X20308860</v>
      </c>
      <c r="G59" s="98" t="s">
        <v>1603</v>
      </c>
      <c r="H59" s="98" t="s">
        <v>111</v>
      </c>
      <c r="I59" s="99" t="s">
        <v>2509</v>
      </c>
      <c r="J59" s="93" t="s">
        <v>2510</v>
      </c>
      <c r="K59" s="93">
        <v>2020</v>
      </c>
      <c r="L59" s="98" t="s">
        <v>1774</v>
      </c>
      <c r="M59" s="93" t="s">
        <v>2793</v>
      </c>
      <c r="N59" s="98" t="s">
        <v>1118</v>
      </c>
      <c r="O59" s="93" t="s">
        <v>243</v>
      </c>
      <c r="P59" s="93" t="s">
        <v>242</v>
      </c>
      <c r="Q59" s="93" t="s">
        <v>243</v>
      </c>
      <c r="R59" s="101" t="s">
        <v>243</v>
      </c>
      <c r="S59" s="99" t="s">
        <v>103</v>
      </c>
      <c r="T59" s="93" t="s">
        <v>243</v>
      </c>
      <c r="U59" s="93" t="s">
        <v>243</v>
      </c>
      <c r="V59" s="93" t="s">
        <v>243</v>
      </c>
      <c r="W59" s="99" t="s">
        <v>243</v>
      </c>
      <c r="X59" s="93" t="s">
        <v>243</v>
      </c>
      <c r="Y59" s="93" t="s">
        <v>243</v>
      </c>
      <c r="Z59" s="93" t="s">
        <v>243</v>
      </c>
      <c r="AA59" s="99" t="s">
        <v>243</v>
      </c>
      <c r="AB59" s="99" t="s">
        <v>243</v>
      </c>
      <c r="AC59" s="99" t="s">
        <v>243</v>
      </c>
      <c r="AD59" s="99" t="s">
        <v>243</v>
      </c>
      <c r="AE59" s="99" t="s">
        <v>243</v>
      </c>
      <c r="AF59" s="99" t="s">
        <v>243</v>
      </c>
      <c r="AG59" s="99" t="s">
        <v>243</v>
      </c>
      <c r="AH59" s="99" t="s">
        <v>243</v>
      </c>
      <c r="AI59" s="99" t="s">
        <v>243</v>
      </c>
      <c r="AJ59" s="99" t="s">
        <v>243</v>
      </c>
      <c r="AK59" s="99"/>
      <c r="AL59" s="93" t="s">
        <v>2004</v>
      </c>
    </row>
    <row r="60" spans="1:38" ht="30" customHeight="1" x14ac:dyDescent="0.35">
      <c r="A60" s="111" t="s">
        <v>2511</v>
      </c>
      <c r="B60" s="99" t="s">
        <v>2512</v>
      </c>
      <c r="C60" s="96">
        <v>44013</v>
      </c>
      <c r="D60" s="97">
        <v>44021</v>
      </c>
      <c r="E60" s="93" t="s">
        <v>2794</v>
      </c>
      <c r="F60" s="131" t="str">
        <f t="shared" si="1"/>
        <v>https://www.medrxiv.org/content/10.1101/2020.6.29.20143156v1.full.pdf+html</v>
      </c>
      <c r="G60" s="98" t="s">
        <v>105</v>
      </c>
      <c r="H60" s="98" t="s">
        <v>1779</v>
      </c>
      <c r="I60" s="99" t="s">
        <v>2513</v>
      </c>
      <c r="J60" s="93" t="s">
        <v>2003</v>
      </c>
      <c r="K60" s="93">
        <v>2020</v>
      </c>
      <c r="L60" s="98" t="s">
        <v>1774</v>
      </c>
      <c r="M60" s="93" t="s">
        <v>2795</v>
      </c>
      <c r="N60" s="98" t="s">
        <v>1118</v>
      </c>
      <c r="O60" s="93" t="s">
        <v>243</v>
      </c>
      <c r="P60" s="93" t="s">
        <v>242</v>
      </c>
      <c r="Q60" s="93" t="s">
        <v>243</v>
      </c>
      <c r="R60" s="101" t="s">
        <v>242</v>
      </c>
      <c r="S60" s="99" t="s">
        <v>107</v>
      </c>
      <c r="T60" s="93" t="s">
        <v>2514</v>
      </c>
      <c r="U60" s="93" t="s">
        <v>243</v>
      </c>
      <c r="V60" s="93" t="s">
        <v>243</v>
      </c>
      <c r="W60" s="99" t="s">
        <v>243</v>
      </c>
      <c r="X60" s="93" t="s">
        <v>243</v>
      </c>
      <c r="Y60" s="93" t="s">
        <v>243</v>
      </c>
      <c r="Z60" s="93" t="s">
        <v>243</v>
      </c>
      <c r="AA60" s="99" t="s">
        <v>243</v>
      </c>
      <c r="AB60" s="99" t="s">
        <v>243</v>
      </c>
      <c r="AC60" s="99" t="s">
        <v>243</v>
      </c>
      <c r="AD60" s="99" t="s">
        <v>243</v>
      </c>
      <c r="AE60" s="99" t="s">
        <v>243</v>
      </c>
      <c r="AF60" s="99" t="s">
        <v>243</v>
      </c>
      <c r="AG60" s="99" t="s">
        <v>243</v>
      </c>
      <c r="AH60" s="99" t="s">
        <v>242</v>
      </c>
      <c r="AI60" s="99" t="s">
        <v>243</v>
      </c>
      <c r="AJ60" s="99" t="s">
        <v>243</v>
      </c>
      <c r="AK60" s="99"/>
      <c r="AL60" s="93" t="s">
        <v>2004</v>
      </c>
    </row>
    <row r="61" spans="1:38" ht="30" customHeight="1" x14ac:dyDescent="0.35">
      <c r="A61" s="111" t="s">
        <v>2515</v>
      </c>
      <c r="B61" s="99" t="s">
        <v>2516</v>
      </c>
      <c r="C61" s="96">
        <v>44025</v>
      </c>
      <c r="D61" s="97">
        <v>44027</v>
      </c>
      <c r="E61" s="93" t="s">
        <v>2517</v>
      </c>
      <c r="F61" s="131" t="str">
        <f t="shared" si="1"/>
        <v>https://link.springer.com/article/10.1007/s41999-020-00356-5</v>
      </c>
      <c r="G61" s="98" t="s">
        <v>109</v>
      </c>
      <c r="H61" s="98" t="s">
        <v>106</v>
      </c>
      <c r="I61" s="99" t="s">
        <v>2518</v>
      </c>
      <c r="J61" s="93" t="s">
        <v>2519</v>
      </c>
      <c r="K61" s="93">
        <v>2020</v>
      </c>
      <c r="L61" s="98" t="s">
        <v>1774</v>
      </c>
      <c r="M61" s="93" t="s">
        <v>2520</v>
      </c>
      <c r="N61" s="98" t="s">
        <v>1118</v>
      </c>
      <c r="O61" s="93" t="s">
        <v>243</v>
      </c>
      <c r="P61" s="93" t="s">
        <v>242</v>
      </c>
      <c r="Q61" s="93" t="s">
        <v>243</v>
      </c>
      <c r="R61" s="101" t="s">
        <v>243</v>
      </c>
      <c r="S61" s="99" t="s">
        <v>39</v>
      </c>
      <c r="T61" s="93" t="s">
        <v>2521</v>
      </c>
      <c r="U61" s="93" t="s">
        <v>243</v>
      </c>
      <c r="V61" s="93" t="s">
        <v>243</v>
      </c>
      <c r="W61" s="99" t="s">
        <v>243</v>
      </c>
      <c r="X61" s="93" t="s">
        <v>243</v>
      </c>
      <c r="Y61" s="93" t="s">
        <v>243</v>
      </c>
      <c r="Z61" s="93" t="s">
        <v>243</v>
      </c>
      <c r="AA61" s="99" t="s">
        <v>242</v>
      </c>
      <c r="AB61" s="99" t="s">
        <v>243</v>
      </c>
      <c r="AC61" s="99" t="s">
        <v>243</v>
      </c>
      <c r="AD61" s="99" t="s">
        <v>243</v>
      </c>
      <c r="AE61" s="99" t="s">
        <v>243</v>
      </c>
      <c r="AF61" s="99" t="s">
        <v>243</v>
      </c>
      <c r="AG61" s="99" t="s">
        <v>243</v>
      </c>
      <c r="AH61" s="99" t="s">
        <v>243</v>
      </c>
      <c r="AI61" s="99" t="s">
        <v>243</v>
      </c>
      <c r="AJ61" s="99" t="s">
        <v>243</v>
      </c>
      <c r="AK61" s="99"/>
      <c r="AL61" s="93" t="s">
        <v>2004</v>
      </c>
    </row>
    <row r="62" spans="1:38" ht="30" customHeight="1" x14ac:dyDescent="0.35">
      <c r="A62" s="111" t="s">
        <v>2522</v>
      </c>
      <c r="B62" s="99" t="s">
        <v>2523</v>
      </c>
      <c r="C62" s="96">
        <v>44019</v>
      </c>
      <c r="D62" s="97">
        <v>44020</v>
      </c>
      <c r="E62" s="93" t="s">
        <v>2524</v>
      </c>
      <c r="F62" s="131" t="str">
        <f t="shared" si="1"/>
        <v>https://www.nature.com/articles/s41390-020-1050-z</v>
      </c>
      <c r="G62" s="98" t="s">
        <v>1890</v>
      </c>
      <c r="H62" s="98" t="s">
        <v>111</v>
      </c>
      <c r="I62" s="99" t="s">
        <v>2525</v>
      </c>
      <c r="J62" s="93" t="s">
        <v>2333</v>
      </c>
      <c r="K62" s="93">
        <v>2020</v>
      </c>
      <c r="L62" s="98" t="s">
        <v>1774</v>
      </c>
      <c r="M62" s="93" t="s">
        <v>2526</v>
      </c>
      <c r="N62" s="98" t="s">
        <v>1118</v>
      </c>
      <c r="O62" s="93" t="s">
        <v>242</v>
      </c>
      <c r="P62" s="93" t="s">
        <v>242</v>
      </c>
      <c r="Q62" s="93" t="s">
        <v>243</v>
      </c>
      <c r="R62" s="101" t="s">
        <v>242</v>
      </c>
      <c r="S62" s="99" t="s">
        <v>103</v>
      </c>
      <c r="T62" s="93" t="s">
        <v>243</v>
      </c>
      <c r="U62" s="93" t="s">
        <v>243</v>
      </c>
      <c r="V62" s="93" t="s">
        <v>243</v>
      </c>
      <c r="W62" s="99" t="s">
        <v>243</v>
      </c>
      <c r="X62" s="93" t="s">
        <v>243</v>
      </c>
      <c r="Y62" s="93" t="s">
        <v>243</v>
      </c>
      <c r="Z62" s="93" t="s">
        <v>243</v>
      </c>
      <c r="AA62" s="99" t="s">
        <v>243</v>
      </c>
      <c r="AB62" s="99" t="s">
        <v>243</v>
      </c>
      <c r="AC62" s="99" t="s">
        <v>243</v>
      </c>
      <c r="AD62" s="99" t="s">
        <v>243</v>
      </c>
      <c r="AE62" s="99" t="s">
        <v>243</v>
      </c>
      <c r="AF62" s="99" t="s">
        <v>243</v>
      </c>
      <c r="AG62" s="99" t="s">
        <v>243</v>
      </c>
      <c r="AH62" s="99" t="s">
        <v>243</v>
      </c>
      <c r="AI62" s="99" t="s">
        <v>243</v>
      </c>
      <c r="AJ62" s="99" t="s">
        <v>243</v>
      </c>
      <c r="AK62" s="99"/>
      <c r="AL62" s="93" t="s">
        <v>2004</v>
      </c>
    </row>
    <row r="63" spans="1:38" ht="30" customHeight="1" x14ac:dyDescent="0.35">
      <c r="A63" s="111" t="s">
        <v>2527</v>
      </c>
      <c r="B63" s="99" t="s">
        <v>1782</v>
      </c>
      <c r="C63" s="96" t="s">
        <v>2528</v>
      </c>
      <c r="D63" s="97">
        <v>44020</v>
      </c>
      <c r="E63" s="93" t="s">
        <v>2529</v>
      </c>
      <c r="F63" s="131" t="str">
        <f t="shared" si="1"/>
        <v>https://www.europeanreview.org/article/21714</v>
      </c>
      <c r="G63" s="98" t="s">
        <v>109</v>
      </c>
      <c r="H63" s="98" t="s">
        <v>111</v>
      </c>
      <c r="I63" s="99" t="s">
        <v>2530</v>
      </c>
      <c r="J63" s="93" t="s">
        <v>2531</v>
      </c>
      <c r="K63" s="93">
        <v>2020</v>
      </c>
      <c r="L63" s="98" t="s">
        <v>1774</v>
      </c>
      <c r="M63" s="93" t="s">
        <v>2796</v>
      </c>
      <c r="N63" s="98" t="s">
        <v>1118</v>
      </c>
      <c r="O63" s="93" t="s">
        <v>242</v>
      </c>
      <c r="P63" s="93" t="s">
        <v>242</v>
      </c>
      <c r="Q63" s="93" t="s">
        <v>243</v>
      </c>
      <c r="R63" s="101" t="s">
        <v>243</v>
      </c>
      <c r="S63" s="99" t="s">
        <v>39</v>
      </c>
      <c r="T63" s="93" t="s">
        <v>243</v>
      </c>
      <c r="U63" s="93" t="s">
        <v>243</v>
      </c>
      <c r="V63" s="93" t="s">
        <v>243</v>
      </c>
      <c r="W63" s="99" t="s">
        <v>243</v>
      </c>
      <c r="X63" s="93" t="s">
        <v>243</v>
      </c>
      <c r="Y63" s="93" t="s">
        <v>243</v>
      </c>
      <c r="Z63" s="93" t="s">
        <v>243</v>
      </c>
      <c r="AA63" s="99" t="s">
        <v>243</v>
      </c>
      <c r="AB63" s="99" t="s">
        <v>243</v>
      </c>
      <c r="AC63" s="99" t="s">
        <v>243</v>
      </c>
      <c r="AD63" s="99" t="s">
        <v>243</v>
      </c>
      <c r="AE63" s="99" t="s">
        <v>243</v>
      </c>
      <c r="AF63" s="99" t="s">
        <v>243</v>
      </c>
      <c r="AG63" s="99" t="s">
        <v>243</v>
      </c>
      <c r="AH63" s="99" t="s">
        <v>243</v>
      </c>
      <c r="AI63" s="99" t="s">
        <v>243</v>
      </c>
      <c r="AJ63" s="99" t="s">
        <v>243</v>
      </c>
      <c r="AK63" s="99"/>
      <c r="AL63" s="93" t="s">
        <v>2004</v>
      </c>
    </row>
    <row r="64" spans="1:38" ht="30" customHeight="1" x14ac:dyDescent="0.35">
      <c r="A64" s="111" t="s">
        <v>2532</v>
      </c>
      <c r="B64" s="99" t="s">
        <v>2533</v>
      </c>
      <c r="C64" s="96">
        <v>44015</v>
      </c>
      <c r="D64" s="97">
        <v>44021</v>
      </c>
      <c r="E64" s="93" t="s">
        <v>2797</v>
      </c>
      <c r="F64" s="131" t="str">
        <f t="shared" si="1"/>
        <v>https://www.scielo.br/scielo.php?script=sci_arttext&amp;pid=S0104-4230202000050696&amp;lng=en&amp;nrm=iso&amp;tlng=en</v>
      </c>
      <c r="G64" s="98" t="s">
        <v>1890</v>
      </c>
      <c r="H64" s="98" t="s">
        <v>104</v>
      </c>
      <c r="I64" s="99" t="s">
        <v>2534</v>
      </c>
      <c r="J64" s="93" t="s">
        <v>2535</v>
      </c>
      <c r="K64" s="93">
        <v>2020</v>
      </c>
      <c r="L64" s="98" t="s">
        <v>1774</v>
      </c>
      <c r="M64" s="93" t="s">
        <v>2798</v>
      </c>
      <c r="N64" s="98" t="s">
        <v>1118</v>
      </c>
      <c r="O64" s="93" t="s">
        <v>242</v>
      </c>
      <c r="P64" s="93" t="s">
        <v>243</v>
      </c>
      <c r="Q64" s="93" t="s">
        <v>243</v>
      </c>
      <c r="R64" s="101" t="s">
        <v>243</v>
      </c>
      <c r="S64" s="99" t="s">
        <v>103</v>
      </c>
      <c r="T64" s="93" t="s">
        <v>243</v>
      </c>
      <c r="U64" s="93" t="s">
        <v>243</v>
      </c>
      <c r="V64" s="93" t="s">
        <v>243</v>
      </c>
      <c r="W64" s="99" t="s">
        <v>243</v>
      </c>
      <c r="X64" s="93" t="s">
        <v>243</v>
      </c>
      <c r="Y64" s="93" t="s">
        <v>243</v>
      </c>
      <c r="Z64" s="93" t="s">
        <v>243</v>
      </c>
      <c r="AA64" s="99" t="s">
        <v>243</v>
      </c>
      <c r="AB64" s="99" t="s">
        <v>243</v>
      </c>
      <c r="AC64" s="99" t="s">
        <v>243</v>
      </c>
      <c r="AD64" s="99" t="s">
        <v>243</v>
      </c>
      <c r="AE64" s="99" t="s">
        <v>243</v>
      </c>
      <c r="AF64" s="99" t="s">
        <v>243</v>
      </c>
      <c r="AG64" s="99" t="s">
        <v>243</v>
      </c>
      <c r="AH64" s="99" t="s">
        <v>243</v>
      </c>
      <c r="AI64" s="99" t="s">
        <v>243</v>
      </c>
      <c r="AJ64" s="99" t="s">
        <v>243</v>
      </c>
      <c r="AK64" s="99"/>
      <c r="AL64" s="93" t="s">
        <v>2004</v>
      </c>
    </row>
    <row r="65" spans="1:38" ht="30" customHeight="1" x14ac:dyDescent="0.35">
      <c r="A65" s="111" t="s">
        <v>2536</v>
      </c>
      <c r="B65" s="99" t="s">
        <v>2537</v>
      </c>
      <c r="C65" s="96">
        <v>44021</v>
      </c>
      <c r="D65" s="97">
        <v>44023</v>
      </c>
      <c r="E65" s="93" t="s">
        <v>2538</v>
      </c>
      <c r="F65" s="131" t="str">
        <f t="shared" si="1"/>
        <v>https://journals.sagepub.com/doi/full/10.1177/0009922820941228?url_ver=Z39.88-2003&amp;rfr_id=ori:rid:crossref.org&amp;rfr_dat=cr_pub%20%200pubmed</v>
      </c>
      <c r="G65" s="98" t="s">
        <v>109</v>
      </c>
      <c r="H65" s="98" t="s">
        <v>106</v>
      </c>
      <c r="I65" s="99" t="s">
        <v>2539</v>
      </c>
      <c r="J65" s="93" t="s">
        <v>1996</v>
      </c>
      <c r="K65" s="93">
        <v>2020</v>
      </c>
      <c r="L65" s="98" t="s">
        <v>1774</v>
      </c>
      <c r="M65" s="93" t="s">
        <v>2540</v>
      </c>
      <c r="N65" s="98" t="s">
        <v>1118</v>
      </c>
      <c r="O65" s="93" t="s">
        <v>243</v>
      </c>
      <c r="P65" s="93" t="s">
        <v>242</v>
      </c>
      <c r="Q65" s="93" t="s">
        <v>243</v>
      </c>
      <c r="R65" s="101" t="s">
        <v>243</v>
      </c>
      <c r="S65" s="99" t="s">
        <v>39</v>
      </c>
      <c r="T65" s="93" t="s">
        <v>2541</v>
      </c>
      <c r="U65" s="93" t="s">
        <v>243</v>
      </c>
      <c r="V65" s="93" t="s">
        <v>243</v>
      </c>
      <c r="W65" s="99" t="s">
        <v>243</v>
      </c>
      <c r="X65" s="93" t="s">
        <v>243</v>
      </c>
      <c r="Y65" s="93" t="s">
        <v>243</v>
      </c>
      <c r="Z65" s="93" t="s">
        <v>242</v>
      </c>
      <c r="AA65" s="99" t="s">
        <v>242</v>
      </c>
      <c r="AB65" s="99" t="s">
        <v>243</v>
      </c>
      <c r="AC65" s="99" t="s">
        <v>242</v>
      </c>
      <c r="AD65" s="99" t="s">
        <v>243</v>
      </c>
      <c r="AE65" s="99" t="s">
        <v>243</v>
      </c>
      <c r="AF65" s="99" t="s">
        <v>243</v>
      </c>
      <c r="AG65" s="99" t="s">
        <v>243</v>
      </c>
      <c r="AH65" s="99" t="s">
        <v>243</v>
      </c>
      <c r="AI65" s="99" t="s">
        <v>243</v>
      </c>
      <c r="AJ65" s="99" t="s">
        <v>243</v>
      </c>
      <c r="AK65" s="99"/>
      <c r="AL65" s="93" t="s">
        <v>2004</v>
      </c>
    </row>
    <row r="66" spans="1:38" ht="30" customHeight="1" x14ac:dyDescent="0.35">
      <c r="A66" s="111" t="s">
        <v>2542</v>
      </c>
      <c r="B66" s="99" t="s">
        <v>2543</v>
      </c>
      <c r="C66" s="96">
        <v>44025</v>
      </c>
      <c r="D66" s="97">
        <v>44027</v>
      </c>
      <c r="E66" s="93" t="s">
        <v>2544</v>
      </c>
      <c r="F66" s="131" t="str">
        <f t="shared" ref="F66:F97" si="2">HYPERLINK(E66)</f>
        <v>https://obgyn.onlinelibrary.wiley.com/doi/full/10.1111/ajo.13203</v>
      </c>
      <c r="G66" s="98" t="s">
        <v>187</v>
      </c>
      <c r="H66" s="98" t="s">
        <v>112</v>
      </c>
      <c r="I66" s="99" t="s">
        <v>2545</v>
      </c>
      <c r="J66" s="93" t="s">
        <v>2546</v>
      </c>
      <c r="K66" s="93">
        <v>2020</v>
      </c>
      <c r="L66" s="98" t="s">
        <v>1774</v>
      </c>
      <c r="M66" s="93" t="s">
        <v>2547</v>
      </c>
      <c r="N66" s="98" t="s">
        <v>1118</v>
      </c>
      <c r="O66" s="93" t="s">
        <v>242</v>
      </c>
      <c r="P66" s="93" t="s">
        <v>243</v>
      </c>
      <c r="Q66" s="93" t="s">
        <v>243</v>
      </c>
      <c r="R66" s="101" t="s">
        <v>242</v>
      </c>
      <c r="S66" s="99" t="s">
        <v>107</v>
      </c>
      <c r="T66" s="93" t="s">
        <v>243</v>
      </c>
      <c r="U66" s="93" t="s">
        <v>243</v>
      </c>
      <c r="V66" s="93" t="s">
        <v>243</v>
      </c>
      <c r="W66" s="99" t="s">
        <v>243</v>
      </c>
      <c r="X66" s="93" t="s">
        <v>243</v>
      </c>
      <c r="Y66" s="93" t="s">
        <v>243</v>
      </c>
      <c r="Z66" s="93" t="s">
        <v>243</v>
      </c>
      <c r="AA66" s="99" t="s">
        <v>243</v>
      </c>
      <c r="AB66" s="99" t="s">
        <v>243</v>
      </c>
      <c r="AC66" s="99" t="s">
        <v>243</v>
      </c>
      <c r="AD66" s="99" t="s">
        <v>243</v>
      </c>
      <c r="AE66" s="99" t="s">
        <v>243</v>
      </c>
      <c r="AF66" s="99" t="s">
        <v>243</v>
      </c>
      <c r="AG66" s="99" t="s">
        <v>243</v>
      </c>
      <c r="AH66" s="99" t="s">
        <v>243</v>
      </c>
      <c r="AI66" s="99" t="s">
        <v>243</v>
      </c>
      <c r="AJ66" s="99" t="s">
        <v>243</v>
      </c>
      <c r="AK66" s="99"/>
      <c r="AL66" s="93" t="s">
        <v>2004</v>
      </c>
    </row>
    <row r="67" spans="1:38" ht="30" customHeight="1" x14ac:dyDescent="0.35">
      <c r="A67" s="111" t="s">
        <v>2639</v>
      </c>
      <c r="B67" s="99" t="s">
        <v>2548</v>
      </c>
      <c r="C67" s="96">
        <v>44024</v>
      </c>
      <c r="D67" s="97">
        <v>44023</v>
      </c>
      <c r="E67" s="93" t="s">
        <v>2549</v>
      </c>
      <c r="F67" s="131" t="str">
        <f t="shared" si="2"/>
        <v>https://pubmed.ncbi.nlm.nih.gov/32648389/</v>
      </c>
      <c r="G67" s="98" t="s">
        <v>109</v>
      </c>
      <c r="H67" s="98" t="s">
        <v>104</v>
      </c>
      <c r="I67" s="99" t="s">
        <v>2550</v>
      </c>
      <c r="J67" s="93" t="s">
        <v>2551</v>
      </c>
      <c r="K67" s="93">
        <v>2020</v>
      </c>
      <c r="L67" s="98" t="s">
        <v>1774</v>
      </c>
      <c r="M67" s="93" t="s">
        <v>2552</v>
      </c>
      <c r="N67" s="98" t="s">
        <v>2553</v>
      </c>
      <c r="O67" s="93" t="s">
        <v>242</v>
      </c>
      <c r="P67" s="93" t="s">
        <v>242</v>
      </c>
      <c r="Q67" s="93" t="s">
        <v>243</v>
      </c>
      <c r="R67" s="101" t="s">
        <v>243</v>
      </c>
      <c r="S67" s="99" t="s">
        <v>39</v>
      </c>
      <c r="T67" s="93" t="s">
        <v>243</v>
      </c>
      <c r="U67" s="93" t="s">
        <v>243</v>
      </c>
      <c r="V67" s="93" t="s">
        <v>243</v>
      </c>
      <c r="W67" s="99" t="s">
        <v>243</v>
      </c>
      <c r="X67" s="93" t="s">
        <v>243</v>
      </c>
      <c r="Y67" s="93" t="s">
        <v>243</v>
      </c>
      <c r="Z67" s="93" t="s">
        <v>243</v>
      </c>
      <c r="AA67" s="99" t="s">
        <v>243</v>
      </c>
      <c r="AB67" s="99" t="s">
        <v>243</v>
      </c>
      <c r="AC67" s="99" t="s">
        <v>243</v>
      </c>
      <c r="AD67" s="99" t="s">
        <v>243</v>
      </c>
      <c r="AE67" s="99" t="s">
        <v>243</v>
      </c>
      <c r="AF67" s="99" t="s">
        <v>243</v>
      </c>
      <c r="AG67" s="99" t="s">
        <v>243</v>
      </c>
      <c r="AH67" s="99" t="s">
        <v>243</v>
      </c>
      <c r="AI67" s="99" t="s">
        <v>243</v>
      </c>
      <c r="AJ67" s="99" t="s">
        <v>243</v>
      </c>
      <c r="AK67" s="99"/>
      <c r="AL67" s="93" t="s">
        <v>2004</v>
      </c>
    </row>
    <row r="68" spans="1:38" ht="30" customHeight="1" x14ac:dyDescent="0.35">
      <c r="A68" s="111" t="s">
        <v>2554</v>
      </c>
      <c r="B68" s="99" t="s">
        <v>2555</v>
      </c>
      <c r="C68" s="96">
        <v>44009</v>
      </c>
      <c r="D68" s="97">
        <v>44021</v>
      </c>
      <c r="E68" s="93" t="s">
        <v>2556</v>
      </c>
      <c r="F68" s="131" t="str">
        <f t="shared" si="2"/>
        <v>https://www.ncbi.nlm.nih.gov/pmc/articles/PMC7320266/</v>
      </c>
      <c r="G68" s="98" t="s">
        <v>1071</v>
      </c>
      <c r="H68" s="98" t="s">
        <v>106</v>
      </c>
      <c r="I68" s="99" t="s">
        <v>2557</v>
      </c>
      <c r="J68" s="93" t="s">
        <v>2558</v>
      </c>
      <c r="K68" s="93">
        <v>2020</v>
      </c>
      <c r="L68" s="98" t="s">
        <v>1774</v>
      </c>
      <c r="M68" s="93" t="s">
        <v>2559</v>
      </c>
      <c r="N68" s="98" t="s">
        <v>1118</v>
      </c>
      <c r="O68" s="93" t="s">
        <v>242</v>
      </c>
      <c r="P68" s="93" t="s">
        <v>243</v>
      </c>
      <c r="Q68" s="93" t="s">
        <v>243</v>
      </c>
      <c r="R68" s="101" t="s">
        <v>243</v>
      </c>
      <c r="S68" s="99" t="s">
        <v>39</v>
      </c>
      <c r="T68" s="93" t="s">
        <v>2560</v>
      </c>
      <c r="U68" s="93" t="s">
        <v>242</v>
      </c>
      <c r="V68" s="93" t="s">
        <v>243</v>
      </c>
      <c r="W68" s="99" t="s">
        <v>243</v>
      </c>
      <c r="X68" s="93" t="s">
        <v>242</v>
      </c>
      <c r="Y68" s="93" t="s">
        <v>242</v>
      </c>
      <c r="Z68" s="93" t="s">
        <v>243</v>
      </c>
      <c r="AA68" s="99" t="s">
        <v>243</v>
      </c>
      <c r="AB68" s="99" t="s">
        <v>243</v>
      </c>
      <c r="AC68" s="99" t="s">
        <v>243</v>
      </c>
      <c r="AD68" s="99" t="s">
        <v>243</v>
      </c>
      <c r="AE68" s="99" t="s">
        <v>243</v>
      </c>
      <c r="AF68" s="99" t="s">
        <v>243</v>
      </c>
      <c r="AG68" s="99" t="s">
        <v>243</v>
      </c>
      <c r="AH68" s="99" t="s">
        <v>243</v>
      </c>
      <c r="AI68" s="99" t="s">
        <v>243</v>
      </c>
      <c r="AJ68" s="99" t="s">
        <v>243</v>
      </c>
      <c r="AK68" s="99"/>
      <c r="AL68" s="93" t="s">
        <v>2004</v>
      </c>
    </row>
    <row r="69" spans="1:38" ht="30" customHeight="1" x14ac:dyDescent="0.35">
      <c r="A69" s="111" t="s">
        <v>2640</v>
      </c>
      <c r="B69" s="99" t="s">
        <v>1782</v>
      </c>
      <c r="C69" s="96">
        <v>44022</v>
      </c>
      <c r="D69" s="97">
        <v>44026</v>
      </c>
      <c r="E69" s="93" t="s">
        <v>2561</v>
      </c>
      <c r="F69" s="131" t="str">
        <f t="shared" si="2"/>
        <v>https://www.ajog.org/article/S0002-9378(20)30729-8/pdf</v>
      </c>
      <c r="G69" s="98" t="s">
        <v>105</v>
      </c>
      <c r="H69" s="98" t="s">
        <v>106</v>
      </c>
      <c r="I69" s="99" t="s">
        <v>2562</v>
      </c>
      <c r="J69" s="93" t="s">
        <v>2381</v>
      </c>
      <c r="K69" s="93">
        <v>2020</v>
      </c>
      <c r="L69" s="98" t="s">
        <v>1774</v>
      </c>
      <c r="M69" s="93" t="s">
        <v>2563</v>
      </c>
      <c r="N69" s="98" t="s">
        <v>1118</v>
      </c>
      <c r="O69" s="93" t="s">
        <v>242</v>
      </c>
      <c r="P69" s="93" t="s">
        <v>243</v>
      </c>
      <c r="Q69" s="93" t="s">
        <v>243</v>
      </c>
      <c r="R69" s="101" t="s">
        <v>242</v>
      </c>
      <c r="S69" s="99" t="s">
        <v>107</v>
      </c>
      <c r="T69" s="93" t="s">
        <v>2564</v>
      </c>
      <c r="U69" s="93" t="s">
        <v>242</v>
      </c>
      <c r="V69" s="93" t="s">
        <v>243</v>
      </c>
      <c r="W69" s="99" t="s">
        <v>243</v>
      </c>
      <c r="X69" s="93" t="s">
        <v>242</v>
      </c>
      <c r="Y69" s="93" t="s">
        <v>242</v>
      </c>
      <c r="Z69" s="93" t="s">
        <v>243</v>
      </c>
      <c r="AA69" s="99" t="s">
        <v>243</v>
      </c>
      <c r="AB69" s="99" t="s">
        <v>243</v>
      </c>
      <c r="AC69" s="99" t="s">
        <v>243</v>
      </c>
      <c r="AD69" s="99" t="s">
        <v>243</v>
      </c>
      <c r="AE69" s="99" t="s">
        <v>243</v>
      </c>
      <c r="AF69" s="99" t="s">
        <v>243</v>
      </c>
      <c r="AG69" s="99" t="s">
        <v>242</v>
      </c>
      <c r="AH69" s="99" t="s">
        <v>243</v>
      </c>
      <c r="AI69" s="99" t="s">
        <v>243</v>
      </c>
      <c r="AJ69" s="99" t="s">
        <v>243</v>
      </c>
      <c r="AK69" s="99"/>
      <c r="AL69" s="93" t="s">
        <v>2004</v>
      </c>
    </row>
    <row r="70" spans="1:38" ht="30" customHeight="1" x14ac:dyDescent="0.35">
      <c r="A70" s="111" t="s">
        <v>2565</v>
      </c>
      <c r="B70" s="99" t="s">
        <v>1782</v>
      </c>
      <c r="C70" s="96">
        <v>44016</v>
      </c>
      <c r="D70" s="97">
        <v>44025</v>
      </c>
      <c r="E70" s="93" t="s">
        <v>2566</v>
      </c>
      <c r="F70" s="131" t="str">
        <f t="shared" si="2"/>
        <v>https://www.ncbi.nlm.nih.gov/pmc/articles/PMC7334639/</v>
      </c>
      <c r="G70" s="98" t="s">
        <v>2567</v>
      </c>
      <c r="H70" s="98" t="s">
        <v>111</v>
      </c>
      <c r="I70" s="99" t="s">
        <v>2568</v>
      </c>
      <c r="J70" s="93" t="s">
        <v>2569</v>
      </c>
      <c r="K70" s="93">
        <v>2020</v>
      </c>
      <c r="L70" s="98" t="s">
        <v>1774</v>
      </c>
      <c r="M70" s="93" t="s">
        <v>2570</v>
      </c>
      <c r="N70" s="98" t="s">
        <v>1118</v>
      </c>
      <c r="O70" s="93" t="s">
        <v>242</v>
      </c>
      <c r="P70" s="93" t="s">
        <v>243</v>
      </c>
      <c r="Q70" s="93" t="s">
        <v>243</v>
      </c>
      <c r="R70" s="101" t="s">
        <v>243</v>
      </c>
      <c r="S70" s="99" t="s">
        <v>39</v>
      </c>
      <c r="T70" s="93" t="s">
        <v>243</v>
      </c>
      <c r="U70" s="93" t="s">
        <v>243</v>
      </c>
      <c r="V70" s="93" t="s">
        <v>243</v>
      </c>
      <c r="W70" s="99" t="s">
        <v>243</v>
      </c>
      <c r="X70" s="93" t="s">
        <v>243</v>
      </c>
      <c r="Y70" s="93" t="s">
        <v>243</v>
      </c>
      <c r="Z70" s="93" t="s">
        <v>243</v>
      </c>
      <c r="AA70" s="99" t="s">
        <v>243</v>
      </c>
      <c r="AB70" s="99" t="s">
        <v>243</v>
      </c>
      <c r="AC70" s="99" t="s">
        <v>243</v>
      </c>
      <c r="AD70" s="99" t="s">
        <v>243</v>
      </c>
      <c r="AE70" s="99" t="s">
        <v>243</v>
      </c>
      <c r="AF70" s="99" t="s">
        <v>243</v>
      </c>
      <c r="AG70" s="99" t="s">
        <v>243</v>
      </c>
      <c r="AH70" s="99" t="s">
        <v>243</v>
      </c>
      <c r="AI70" s="99" t="s">
        <v>243</v>
      </c>
      <c r="AJ70" s="99" t="s">
        <v>243</v>
      </c>
      <c r="AK70" s="99"/>
      <c r="AL70" s="93" t="s">
        <v>2004</v>
      </c>
    </row>
    <row r="71" spans="1:38" ht="30" customHeight="1" x14ac:dyDescent="0.35">
      <c r="A71" s="111" t="s">
        <v>2571</v>
      </c>
      <c r="B71" s="99" t="s">
        <v>2572</v>
      </c>
      <c r="C71" s="96">
        <v>43987</v>
      </c>
      <c r="D71" s="97">
        <v>44023</v>
      </c>
      <c r="E71" s="93" t="s">
        <v>2573</v>
      </c>
      <c r="F71" s="131" t="str">
        <f t="shared" si="2"/>
        <v>https://www.ncbi.nlm.nih.gov/pmc/articles/PMC7274641/</v>
      </c>
      <c r="G71" s="98" t="s">
        <v>1890</v>
      </c>
      <c r="H71" s="98" t="s">
        <v>111</v>
      </c>
      <c r="I71" s="99" t="s">
        <v>2574</v>
      </c>
      <c r="J71" s="93" t="s">
        <v>2575</v>
      </c>
      <c r="K71" s="93">
        <v>2020</v>
      </c>
      <c r="L71" s="98" t="s">
        <v>1774</v>
      </c>
      <c r="M71" s="93" t="s">
        <v>2799</v>
      </c>
      <c r="N71" s="98" t="s">
        <v>1118</v>
      </c>
      <c r="O71" s="93" t="s">
        <v>243</v>
      </c>
      <c r="P71" s="93" t="s">
        <v>242</v>
      </c>
      <c r="Q71" s="93" t="s">
        <v>243</v>
      </c>
      <c r="R71" s="101" t="s">
        <v>243</v>
      </c>
      <c r="S71" s="99" t="s">
        <v>103</v>
      </c>
      <c r="T71" s="93" t="s">
        <v>243</v>
      </c>
      <c r="U71" s="93" t="s">
        <v>243</v>
      </c>
      <c r="V71" s="93" t="s">
        <v>243</v>
      </c>
      <c r="W71" s="99" t="s">
        <v>243</v>
      </c>
      <c r="X71" s="93" t="s">
        <v>243</v>
      </c>
      <c r="Y71" s="93" t="s">
        <v>243</v>
      </c>
      <c r="Z71" s="93" t="s">
        <v>243</v>
      </c>
      <c r="AA71" s="99" t="s">
        <v>243</v>
      </c>
      <c r="AB71" s="99" t="s">
        <v>243</v>
      </c>
      <c r="AC71" s="99" t="s">
        <v>243</v>
      </c>
      <c r="AD71" s="99" t="s">
        <v>243</v>
      </c>
      <c r="AE71" s="99" t="s">
        <v>243</v>
      </c>
      <c r="AF71" s="99" t="s">
        <v>243</v>
      </c>
      <c r="AG71" s="99" t="s">
        <v>243</v>
      </c>
      <c r="AH71" s="99" t="s">
        <v>243</v>
      </c>
      <c r="AI71" s="99" t="s">
        <v>243</v>
      </c>
      <c r="AJ71" s="99" t="s">
        <v>243</v>
      </c>
      <c r="AK71" s="99"/>
      <c r="AL71" s="93" t="s">
        <v>2004</v>
      </c>
    </row>
    <row r="72" spans="1:38" ht="30" customHeight="1" x14ac:dyDescent="0.35">
      <c r="A72" s="111" t="s">
        <v>2576</v>
      </c>
      <c r="B72" s="99" t="s">
        <v>2577</v>
      </c>
      <c r="C72" s="96">
        <v>44021</v>
      </c>
      <c r="D72" s="97">
        <v>44023</v>
      </c>
      <c r="E72" s="93" t="s">
        <v>2578</v>
      </c>
      <c r="F72" s="131" t="str">
        <f t="shared" si="2"/>
        <v>https://pediatrics.aappublications.org/content/early/2020/07/07/peds.2020-012542.long</v>
      </c>
      <c r="G72" s="98" t="s">
        <v>1890</v>
      </c>
      <c r="H72" s="98" t="s">
        <v>111</v>
      </c>
      <c r="I72" s="99" t="s">
        <v>2579</v>
      </c>
      <c r="J72" s="93" t="s">
        <v>1775</v>
      </c>
      <c r="K72" s="93">
        <v>2020</v>
      </c>
      <c r="L72" s="98" t="s">
        <v>1774</v>
      </c>
      <c r="M72" s="93" t="s">
        <v>2580</v>
      </c>
      <c r="N72" s="98" t="s">
        <v>1118</v>
      </c>
      <c r="O72" s="93" t="s">
        <v>243</v>
      </c>
      <c r="P72" s="93" t="s">
        <v>242</v>
      </c>
      <c r="Q72" s="93" t="s">
        <v>243</v>
      </c>
      <c r="R72" s="101" t="s">
        <v>243</v>
      </c>
      <c r="S72" s="99" t="s">
        <v>103</v>
      </c>
      <c r="T72" s="93" t="s">
        <v>243</v>
      </c>
      <c r="U72" s="93" t="s">
        <v>243</v>
      </c>
      <c r="V72" s="93" t="s">
        <v>243</v>
      </c>
      <c r="W72" s="99" t="s">
        <v>243</v>
      </c>
      <c r="X72" s="93" t="s">
        <v>243</v>
      </c>
      <c r="Y72" s="93" t="s">
        <v>243</v>
      </c>
      <c r="Z72" s="93" t="s">
        <v>243</v>
      </c>
      <c r="AA72" s="99" t="s">
        <v>243</v>
      </c>
      <c r="AB72" s="99" t="s">
        <v>243</v>
      </c>
      <c r="AC72" s="99" t="s">
        <v>243</v>
      </c>
      <c r="AD72" s="99" t="s">
        <v>243</v>
      </c>
      <c r="AE72" s="99" t="s">
        <v>243</v>
      </c>
      <c r="AF72" s="99" t="s">
        <v>243</v>
      </c>
      <c r="AG72" s="99" t="s">
        <v>243</v>
      </c>
      <c r="AH72" s="99" t="s">
        <v>243</v>
      </c>
      <c r="AI72" s="99" t="s">
        <v>243</v>
      </c>
      <c r="AJ72" s="99" t="s">
        <v>243</v>
      </c>
      <c r="AK72" s="99"/>
      <c r="AL72" s="93" t="s">
        <v>2004</v>
      </c>
    </row>
    <row r="73" spans="1:38" ht="30" customHeight="1" x14ac:dyDescent="0.35">
      <c r="A73" s="111" t="s">
        <v>2581</v>
      </c>
      <c r="B73" s="99" t="s">
        <v>2582</v>
      </c>
      <c r="C73" s="96">
        <v>44020</v>
      </c>
      <c r="D73" s="97">
        <v>44021</v>
      </c>
      <c r="E73" s="93" t="s">
        <v>2583</v>
      </c>
      <c r="F73" s="131" t="str">
        <f t="shared" si="2"/>
        <v>https://onlinelibrary.wiley.com/doi/full/10.1002/jaba.732</v>
      </c>
      <c r="G73" s="98" t="s">
        <v>1890</v>
      </c>
      <c r="H73" s="98" t="s">
        <v>104</v>
      </c>
      <c r="I73" s="99" t="s">
        <v>2584</v>
      </c>
      <c r="J73" s="93" t="s">
        <v>2585</v>
      </c>
      <c r="K73" s="93">
        <v>2020</v>
      </c>
      <c r="L73" s="98" t="s">
        <v>1774</v>
      </c>
      <c r="M73" s="93" t="s">
        <v>2586</v>
      </c>
      <c r="N73" s="98" t="s">
        <v>1118</v>
      </c>
      <c r="O73" s="93" t="s">
        <v>243</v>
      </c>
      <c r="P73" s="93" t="s">
        <v>242</v>
      </c>
      <c r="Q73" s="93" t="s">
        <v>243</v>
      </c>
      <c r="R73" s="101" t="s">
        <v>243</v>
      </c>
      <c r="S73" s="99" t="s">
        <v>103</v>
      </c>
      <c r="T73" s="93" t="s">
        <v>243</v>
      </c>
      <c r="U73" s="93" t="s">
        <v>243</v>
      </c>
      <c r="V73" s="93" t="s">
        <v>243</v>
      </c>
      <c r="W73" s="99" t="s">
        <v>243</v>
      </c>
      <c r="X73" s="93" t="s">
        <v>243</v>
      </c>
      <c r="Y73" s="93" t="s">
        <v>243</v>
      </c>
      <c r="Z73" s="93" t="s">
        <v>243</v>
      </c>
      <c r="AA73" s="99" t="s">
        <v>243</v>
      </c>
      <c r="AB73" s="99" t="s">
        <v>243</v>
      </c>
      <c r="AC73" s="99" t="s">
        <v>243</v>
      </c>
      <c r="AD73" s="99" t="s">
        <v>243</v>
      </c>
      <c r="AE73" s="99" t="s">
        <v>243</v>
      </c>
      <c r="AF73" s="99" t="s">
        <v>243</v>
      </c>
      <c r="AG73" s="99" t="s">
        <v>243</v>
      </c>
      <c r="AH73" s="99" t="s">
        <v>243</v>
      </c>
      <c r="AI73" s="99" t="s">
        <v>243</v>
      </c>
      <c r="AJ73" s="99" t="s">
        <v>243</v>
      </c>
      <c r="AK73" s="99"/>
      <c r="AL73" s="93" t="s">
        <v>2004</v>
      </c>
    </row>
    <row r="74" spans="1:38" ht="30" customHeight="1" x14ac:dyDescent="0.35">
      <c r="A74" s="111" t="s">
        <v>2587</v>
      </c>
      <c r="B74" s="99" t="s">
        <v>1782</v>
      </c>
      <c r="C74" s="96">
        <v>44015</v>
      </c>
      <c r="D74" s="97">
        <v>44026</v>
      </c>
      <c r="E74" s="93" t="s">
        <v>2588</v>
      </c>
      <c r="F74" s="131" t="str">
        <f t="shared" si="2"/>
        <v>https://www.ejog.org/article/S0301-2115(20)30445-0/pdf</v>
      </c>
      <c r="G74" s="98" t="s">
        <v>119</v>
      </c>
      <c r="H74" s="98" t="s">
        <v>106</v>
      </c>
      <c r="I74" s="99" t="s">
        <v>2589</v>
      </c>
      <c r="J74" s="93" t="s">
        <v>2245</v>
      </c>
      <c r="K74" s="93">
        <v>2020</v>
      </c>
      <c r="L74" s="98" t="s">
        <v>1774</v>
      </c>
      <c r="M74" s="93" t="s">
        <v>2590</v>
      </c>
      <c r="N74" s="98" t="s">
        <v>1118</v>
      </c>
      <c r="O74" s="93" t="s">
        <v>242</v>
      </c>
      <c r="P74" s="93" t="s">
        <v>243</v>
      </c>
      <c r="Q74" s="93" t="s">
        <v>243</v>
      </c>
      <c r="R74" s="101" t="s">
        <v>243</v>
      </c>
      <c r="S74" s="99" t="s">
        <v>107</v>
      </c>
      <c r="T74" s="93" t="s">
        <v>2591</v>
      </c>
      <c r="U74" s="93" t="s">
        <v>242</v>
      </c>
      <c r="V74" s="93" t="s">
        <v>243</v>
      </c>
      <c r="W74" s="99" t="s">
        <v>242</v>
      </c>
      <c r="X74" s="93" t="s">
        <v>242</v>
      </c>
      <c r="Y74" s="93" t="s">
        <v>242</v>
      </c>
      <c r="Z74" s="93" t="s">
        <v>243</v>
      </c>
      <c r="AA74" s="99" t="s">
        <v>243</v>
      </c>
      <c r="AB74" s="99" t="s">
        <v>243</v>
      </c>
      <c r="AC74" s="99" t="s">
        <v>243</v>
      </c>
      <c r="AD74" s="99" t="s">
        <v>243</v>
      </c>
      <c r="AE74" s="99" t="s">
        <v>243</v>
      </c>
      <c r="AF74" s="99" t="s">
        <v>243</v>
      </c>
      <c r="AG74" s="99" t="s">
        <v>243</v>
      </c>
      <c r="AH74" s="99" t="s">
        <v>243</v>
      </c>
      <c r="AI74" s="99" t="s">
        <v>243</v>
      </c>
      <c r="AJ74" s="99" t="s">
        <v>243</v>
      </c>
      <c r="AK74" s="99"/>
      <c r="AL74" s="93" t="s">
        <v>2004</v>
      </c>
    </row>
    <row r="75" spans="1:38" ht="30" customHeight="1" x14ac:dyDescent="0.35">
      <c r="A75" s="111" t="s">
        <v>2592</v>
      </c>
      <c r="B75" s="99" t="s">
        <v>2593</v>
      </c>
      <c r="C75" s="96">
        <v>44019</v>
      </c>
      <c r="D75" s="97">
        <v>44021</v>
      </c>
      <c r="E75" s="93" t="s">
        <v>2594</v>
      </c>
      <c r="F75" s="131" t="str">
        <f t="shared" si="2"/>
        <v>https://hosppeds.aappublications.org/content/early/2020/07/07/hpeds.2020-000257.long</v>
      </c>
      <c r="G75" s="98" t="s">
        <v>105</v>
      </c>
      <c r="H75" s="98" t="s">
        <v>106</v>
      </c>
      <c r="I75" s="99" t="s">
        <v>2595</v>
      </c>
      <c r="J75" s="93" t="s">
        <v>2596</v>
      </c>
      <c r="K75" s="93">
        <v>2020</v>
      </c>
      <c r="L75" s="98" t="s">
        <v>1774</v>
      </c>
      <c r="M75" s="93" t="s">
        <v>2597</v>
      </c>
      <c r="N75" s="98" t="s">
        <v>1118</v>
      </c>
      <c r="O75" s="93" t="s">
        <v>242</v>
      </c>
      <c r="P75" s="93" t="s">
        <v>242</v>
      </c>
      <c r="Q75" s="93" t="s">
        <v>243</v>
      </c>
      <c r="R75" s="101" t="s">
        <v>243</v>
      </c>
      <c r="S75" s="99" t="s">
        <v>107</v>
      </c>
      <c r="T75" s="93" t="s">
        <v>2598</v>
      </c>
      <c r="U75" s="93" t="s">
        <v>242</v>
      </c>
      <c r="V75" s="93" t="s">
        <v>243</v>
      </c>
      <c r="W75" s="99" t="s">
        <v>242</v>
      </c>
      <c r="X75" s="93" t="s">
        <v>242</v>
      </c>
      <c r="Y75" s="93" t="s">
        <v>242</v>
      </c>
      <c r="Z75" s="93" t="s">
        <v>242</v>
      </c>
      <c r="AA75" s="99" t="s">
        <v>242</v>
      </c>
      <c r="AB75" s="99" t="s">
        <v>243</v>
      </c>
      <c r="AC75" s="99" t="s">
        <v>242</v>
      </c>
      <c r="AD75" s="99" t="s">
        <v>242</v>
      </c>
      <c r="AE75" s="99" t="s">
        <v>243</v>
      </c>
      <c r="AF75" s="99" t="s">
        <v>243</v>
      </c>
      <c r="AG75" s="99" t="s">
        <v>243</v>
      </c>
      <c r="AH75" s="99" t="s">
        <v>243</v>
      </c>
      <c r="AI75" s="99" t="s">
        <v>243</v>
      </c>
      <c r="AJ75" s="99" t="s">
        <v>243</v>
      </c>
      <c r="AK75" s="99"/>
      <c r="AL75" s="93" t="s">
        <v>2004</v>
      </c>
    </row>
    <row r="76" spans="1:38" ht="30" customHeight="1" x14ac:dyDescent="0.35">
      <c r="A76" s="111" t="s">
        <v>2599</v>
      </c>
      <c r="B76" s="99" t="s">
        <v>2600</v>
      </c>
      <c r="C76" s="96">
        <v>44024</v>
      </c>
      <c r="D76" s="97">
        <v>44025</v>
      </c>
      <c r="E76" s="93" t="s">
        <v>2601</v>
      </c>
      <c r="F76" s="131" t="str">
        <f t="shared" si="2"/>
        <v>https://onlinelibrary.wiley.com/doi/full/10.1002/pbc.28560</v>
      </c>
      <c r="G76" s="98" t="s">
        <v>2602</v>
      </c>
      <c r="H76" s="98" t="s">
        <v>106</v>
      </c>
      <c r="I76" s="99" t="s">
        <v>2603</v>
      </c>
      <c r="J76" s="93" t="s">
        <v>2604</v>
      </c>
      <c r="K76" s="93">
        <v>2020</v>
      </c>
      <c r="L76" s="98" t="s">
        <v>1774</v>
      </c>
      <c r="M76" s="93" t="s">
        <v>2605</v>
      </c>
      <c r="N76" s="98" t="s">
        <v>1118</v>
      </c>
      <c r="O76" s="93" t="s">
        <v>243</v>
      </c>
      <c r="P76" s="93" t="s">
        <v>242</v>
      </c>
      <c r="Q76" s="93" t="s">
        <v>243</v>
      </c>
      <c r="R76" s="101" t="s">
        <v>242</v>
      </c>
      <c r="S76" s="99" t="s">
        <v>107</v>
      </c>
      <c r="T76" s="93" t="s">
        <v>2606</v>
      </c>
      <c r="U76" s="93" t="s">
        <v>243</v>
      </c>
      <c r="V76" s="93" t="s">
        <v>243</v>
      </c>
      <c r="W76" s="99" t="s">
        <v>243</v>
      </c>
      <c r="X76" s="93" t="s">
        <v>243</v>
      </c>
      <c r="Y76" s="93" t="s">
        <v>243</v>
      </c>
      <c r="Z76" s="93" t="s">
        <v>242</v>
      </c>
      <c r="AA76" s="99" t="s">
        <v>243</v>
      </c>
      <c r="AB76" s="99" t="s">
        <v>243</v>
      </c>
      <c r="AC76" s="99" t="s">
        <v>243</v>
      </c>
      <c r="AD76" s="99" t="s">
        <v>243</v>
      </c>
      <c r="AE76" s="99" t="s">
        <v>243</v>
      </c>
      <c r="AF76" s="99" t="s">
        <v>243</v>
      </c>
      <c r="AG76" s="99" t="s">
        <v>243</v>
      </c>
      <c r="AH76" s="99" t="s">
        <v>242</v>
      </c>
      <c r="AI76" s="99" t="s">
        <v>243</v>
      </c>
      <c r="AJ76" s="99" t="s">
        <v>243</v>
      </c>
      <c r="AK76" s="99"/>
      <c r="AL76" s="93" t="s">
        <v>2004</v>
      </c>
    </row>
    <row r="77" spans="1:38" ht="30" customHeight="1" x14ac:dyDescent="0.35">
      <c r="A77" s="111" t="s">
        <v>2607</v>
      </c>
      <c r="B77" s="99" t="s">
        <v>2600</v>
      </c>
      <c r="C77" s="96">
        <v>44020</v>
      </c>
      <c r="D77" s="97">
        <v>44022</v>
      </c>
      <c r="E77" s="93" t="e">
        <v>#REF!</v>
      </c>
      <c r="F77" s="131" t="e">
        <f t="shared" si="2"/>
        <v>#REF!</v>
      </c>
      <c r="G77" s="98" t="s">
        <v>1890</v>
      </c>
      <c r="H77" s="98" t="s">
        <v>111</v>
      </c>
      <c r="I77" s="99" t="s">
        <v>2608</v>
      </c>
      <c r="J77" s="93" t="s">
        <v>1884</v>
      </c>
      <c r="K77" s="93">
        <v>2020</v>
      </c>
      <c r="L77" s="98" t="s">
        <v>1774</v>
      </c>
      <c r="M77" s="93" t="s">
        <v>2609</v>
      </c>
      <c r="N77" s="98" t="s">
        <v>1118</v>
      </c>
      <c r="O77" s="93" t="s">
        <v>242</v>
      </c>
      <c r="P77" s="93" t="s">
        <v>243</v>
      </c>
      <c r="Q77" s="93" t="s">
        <v>243</v>
      </c>
      <c r="R77" s="101" t="s">
        <v>243</v>
      </c>
      <c r="S77" s="99" t="s">
        <v>103</v>
      </c>
      <c r="T77" s="93" t="s">
        <v>243</v>
      </c>
      <c r="U77" s="93" t="s">
        <v>243</v>
      </c>
      <c r="V77" s="93" t="s">
        <v>243</v>
      </c>
      <c r="W77" s="99" t="s">
        <v>243</v>
      </c>
      <c r="X77" s="93" t="s">
        <v>243</v>
      </c>
      <c r="Y77" s="93" t="s">
        <v>243</v>
      </c>
      <c r="Z77" s="93" t="s">
        <v>243</v>
      </c>
      <c r="AA77" s="99" t="s">
        <v>243</v>
      </c>
      <c r="AB77" s="99" t="s">
        <v>243</v>
      </c>
      <c r="AC77" s="99" t="s">
        <v>243</v>
      </c>
      <c r="AD77" s="99" t="s">
        <v>243</v>
      </c>
      <c r="AE77" s="99" t="s">
        <v>243</v>
      </c>
      <c r="AF77" s="99" t="s">
        <v>243</v>
      </c>
      <c r="AG77" s="99" t="s">
        <v>243</v>
      </c>
      <c r="AH77" s="99" t="s">
        <v>243</v>
      </c>
      <c r="AI77" s="99" t="s">
        <v>243</v>
      </c>
      <c r="AJ77" s="99" t="s">
        <v>243</v>
      </c>
      <c r="AK77" s="99"/>
      <c r="AL77" s="93" t="s">
        <v>2004</v>
      </c>
    </row>
    <row r="78" spans="1:38" ht="30" customHeight="1" x14ac:dyDescent="0.35">
      <c r="A78" s="111" t="s">
        <v>2610</v>
      </c>
      <c r="B78" s="99" t="s">
        <v>1782</v>
      </c>
      <c r="C78" s="96">
        <v>44005</v>
      </c>
      <c r="D78" s="97">
        <v>44026</v>
      </c>
      <c r="E78" s="93" t="s">
        <v>2611</v>
      </c>
      <c r="F78" s="131" t="str">
        <f t="shared" si="2"/>
        <v>https://www.ejog.org/article/S0301-2115(20)30416-4/pdf</v>
      </c>
      <c r="G78" s="98" t="s">
        <v>108</v>
      </c>
      <c r="H78" s="98" t="s">
        <v>106</v>
      </c>
      <c r="I78" s="99" t="s">
        <v>2612</v>
      </c>
      <c r="J78" s="93" t="s">
        <v>2245</v>
      </c>
      <c r="K78" s="93">
        <v>2020</v>
      </c>
      <c r="L78" s="98" t="s">
        <v>1774</v>
      </c>
      <c r="M78" s="93" t="s">
        <v>2800</v>
      </c>
      <c r="N78" s="98" t="s">
        <v>1118</v>
      </c>
      <c r="O78" s="93" t="s">
        <v>242</v>
      </c>
      <c r="P78" s="93" t="s">
        <v>243</v>
      </c>
      <c r="Q78" s="93" t="s">
        <v>242</v>
      </c>
      <c r="R78" s="101" t="s">
        <v>243</v>
      </c>
      <c r="S78" s="99" t="s">
        <v>107</v>
      </c>
      <c r="T78" s="93" t="s">
        <v>2613</v>
      </c>
      <c r="U78" s="93" t="s">
        <v>242</v>
      </c>
      <c r="V78" s="93" t="s">
        <v>243</v>
      </c>
      <c r="W78" s="99" t="s">
        <v>242</v>
      </c>
      <c r="X78" s="93" t="s">
        <v>242</v>
      </c>
      <c r="Y78" s="93" t="s">
        <v>243</v>
      </c>
      <c r="Z78" s="93" t="s">
        <v>243</v>
      </c>
      <c r="AA78" s="99" t="s">
        <v>243</v>
      </c>
      <c r="AB78" s="99" t="s">
        <v>243</v>
      </c>
      <c r="AC78" s="99" t="s">
        <v>243</v>
      </c>
      <c r="AD78" s="99" t="s">
        <v>243</v>
      </c>
      <c r="AE78" s="99" t="s">
        <v>242</v>
      </c>
      <c r="AF78" s="99" t="s">
        <v>243</v>
      </c>
      <c r="AG78" s="99" t="s">
        <v>243</v>
      </c>
      <c r="AH78" s="99" t="s">
        <v>243</v>
      </c>
      <c r="AI78" s="99" t="s">
        <v>243</v>
      </c>
      <c r="AJ78" s="99" t="s">
        <v>243</v>
      </c>
      <c r="AK78" s="99"/>
      <c r="AL78" s="93" t="s">
        <v>2004</v>
      </c>
    </row>
    <row r="79" spans="1:38" ht="30" customHeight="1" x14ac:dyDescent="0.35">
      <c r="A79" s="111" t="s">
        <v>2614</v>
      </c>
      <c r="B79" s="99" t="s">
        <v>1782</v>
      </c>
      <c r="C79" s="96">
        <v>44000</v>
      </c>
      <c r="D79" s="97">
        <v>44023</v>
      </c>
      <c r="E79" s="93" t="s">
        <v>2801</v>
      </c>
      <c r="F79" s="131" t="str">
        <f t="shared" si="2"/>
        <v>https://www.ncbi.nlm.nih.gov/pmc/articles/PMC730162/</v>
      </c>
      <c r="G79" s="98" t="s">
        <v>1071</v>
      </c>
      <c r="H79" s="98" t="s">
        <v>106</v>
      </c>
      <c r="I79" s="99" t="s">
        <v>2615</v>
      </c>
      <c r="J79" s="93" t="s">
        <v>2616</v>
      </c>
      <c r="K79" s="93">
        <v>2020</v>
      </c>
      <c r="L79" s="98" t="s">
        <v>1774</v>
      </c>
      <c r="M79" s="93" t="s">
        <v>2802</v>
      </c>
      <c r="N79" s="98" t="s">
        <v>1118</v>
      </c>
      <c r="O79" s="93" t="s">
        <v>242</v>
      </c>
      <c r="P79" s="93" t="s">
        <v>243</v>
      </c>
      <c r="Q79" s="93" t="s">
        <v>243</v>
      </c>
      <c r="R79" s="101" t="s">
        <v>243</v>
      </c>
      <c r="S79" s="99" t="s">
        <v>39</v>
      </c>
      <c r="T79" s="93" t="s">
        <v>2591</v>
      </c>
      <c r="U79" s="93" t="s">
        <v>242</v>
      </c>
      <c r="V79" s="93" t="s">
        <v>243</v>
      </c>
      <c r="W79" s="99" t="s">
        <v>242</v>
      </c>
      <c r="X79" s="93" t="s">
        <v>242</v>
      </c>
      <c r="Y79" s="93" t="s">
        <v>242</v>
      </c>
      <c r="Z79" s="93" t="s">
        <v>243</v>
      </c>
      <c r="AA79" s="99" t="s">
        <v>243</v>
      </c>
      <c r="AB79" s="99" t="s">
        <v>243</v>
      </c>
      <c r="AC79" s="99" t="s">
        <v>243</v>
      </c>
      <c r="AD79" s="99" t="s">
        <v>243</v>
      </c>
      <c r="AE79" s="99" t="s">
        <v>243</v>
      </c>
      <c r="AF79" s="99" t="s">
        <v>243</v>
      </c>
      <c r="AG79" s="99" t="s">
        <v>243</v>
      </c>
      <c r="AH79" s="99" t="s">
        <v>243</v>
      </c>
      <c r="AI79" s="99" t="s">
        <v>243</v>
      </c>
      <c r="AJ79" s="99" t="s">
        <v>243</v>
      </c>
      <c r="AK79" s="99"/>
      <c r="AL79" s="93" t="s">
        <v>2004</v>
      </c>
    </row>
    <row r="80" spans="1:38" ht="30" customHeight="1" x14ac:dyDescent="0.35">
      <c r="A80" s="111" t="s">
        <v>2617</v>
      </c>
      <c r="B80" s="99" t="s">
        <v>2618</v>
      </c>
      <c r="C80" s="96">
        <v>43994</v>
      </c>
      <c r="D80" s="97">
        <v>44020</v>
      </c>
      <c r="E80" s="93" t="s">
        <v>2619</v>
      </c>
      <c r="F80" s="131" t="str">
        <f t="shared" si="2"/>
        <v>https://www.ncbi.nlm.nih.gov/pmc/articles/PMC7291967/</v>
      </c>
      <c r="G80" s="98" t="s">
        <v>1890</v>
      </c>
      <c r="H80" s="98" t="s">
        <v>111</v>
      </c>
      <c r="I80" s="99" t="s">
        <v>2620</v>
      </c>
      <c r="J80" s="93" t="s">
        <v>2621</v>
      </c>
      <c r="K80" s="93">
        <v>2020</v>
      </c>
      <c r="L80" s="98" t="s">
        <v>1774</v>
      </c>
      <c r="M80" s="93" t="s">
        <v>2622</v>
      </c>
      <c r="N80" s="98" t="s">
        <v>1118</v>
      </c>
      <c r="O80" s="93" t="s">
        <v>242</v>
      </c>
      <c r="P80" s="93" t="s">
        <v>243</v>
      </c>
      <c r="Q80" s="93" t="s">
        <v>243</v>
      </c>
      <c r="R80" s="101" t="s">
        <v>243</v>
      </c>
      <c r="S80" s="99" t="s">
        <v>103</v>
      </c>
      <c r="T80" s="93" t="s">
        <v>243</v>
      </c>
      <c r="U80" s="93" t="s">
        <v>243</v>
      </c>
      <c r="V80" s="93" t="s">
        <v>243</v>
      </c>
      <c r="W80" s="99" t="s">
        <v>243</v>
      </c>
      <c r="X80" s="93" t="s">
        <v>243</v>
      </c>
      <c r="Y80" s="93" t="s">
        <v>243</v>
      </c>
      <c r="Z80" s="93" t="s">
        <v>243</v>
      </c>
      <c r="AA80" s="99" t="s">
        <v>243</v>
      </c>
      <c r="AB80" s="99" t="s">
        <v>243</v>
      </c>
      <c r="AC80" s="99" t="s">
        <v>243</v>
      </c>
      <c r="AD80" s="99" t="s">
        <v>243</v>
      </c>
      <c r="AE80" s="99" t="s">
        <v>243</v>
      </c>
      <c r="AF80" s="99" t="s">
        <v>243</v>
      </c>
      <c r="AG80" s="99" t="s">
        <v>243</v>
      </c>
      <c r="AH80" s="99" t="s">
        <v>243</v>
      </c>
      <c r="AI80" s="99" t="s">
        <v>243</v>
      </c>
      <c r="AJ80" s="99" t="s">
        <v>243</v>
      </c>
      <c r="AK80" s="99"/>
      <c r="AL80" s="93" t="s">
        <v>2004</v>
      </c>
    </row>
    <row r="81" spans="1:38" ht="30" customHeight="1" x14ac:dyDescent="0.35">
      <c r="A81" s="111" t="s">
        <v>2623</v>
      </c>
      <c r="B81" s="99" t="s">
        <v>2624</v>
      </c>
      <c r="C81" s="96">
        <v>44006</v>
      </c>
      <c r="D81" s="97">
        <v>44020</v>
      </c>
      <c r="E81" s="93" t="s">
        <v>2625</v>
      </c>
      <c r="F81" s="131" t="str">
        <f t="shared" si="2"/>
        <v>https://onlinelibrary.wiley.com/doi/full/10.1002/ped4.12199</v>
      </c>
      <c r="G81" s="98" t="s">
        <v>109</v>
      </c>
      <c r="H81" s="98" t="s">
        <v>104</v>
      </c>
      <c r="I81" s="99" t="s">
        <v>2626</v>
      </c>
      <c r="J81" s="93" t="s">
        <v>2627</v>
      </c>
      <c r="K81" s="93">
        <v>2020</v>
      </c>
      <c r="L81" s="98" t="s">
        <v>1774</v>
      </c>
      <c r="M81" s="93" t="s">
        <v>2628</v>
      </c>
      <c r="N81" s="98" t="s">
        <v>1118</v>
      </c>
      <c r="O81" s="93" t="s">
        <v>242</v>
      </c>
      <c r="P81" s="93" t="s">
        <v>243</v>
      </c>
      <c r="Q81" s="93" t="s">
        <v>243</v>
      </c>
      <c r="R81" s="101" t="s">
        <v>243</v>
      </c>
      <c r="S81" s="99" t="s">
        <v>39</v>
      </c>
      <c r="T81" s="93" t="s">
        <v>243</v>
      </c>
      <c r="U81" s="93" t="s">
        <v>243</v>
      </c>
      <c r="V81" s="93" t="s">
        <v>243</v>
      </c>
      <c r="W81" s="99" t="s">
        <v>243</v>
      </c>
      <c r="X81" s="93" t="s">
        <v>243</v>
      </c>
      <c r="Y81" s="93" t="s">
        <v>243</v>
      </c>
      <c r="Z81" s="93" t="s">
        <v>243</v>
      </c>
      <c r="AA81" s="99" t="s">
        <v>243</v>
      </c>
      <c r="AB81" s="99" t="s">
        <v>243</v>
      </c>
      <c r="AC81" s="99" t="s">
        <v>243</v>
      </c>
      <c r="AD81" s="99" t="s">
        <v>243</v>
      </c>
      <c r="AE81" s="99" t="s">
        <v>243</v>
      </c>
      <c r="AF81" s="99" t="s">
        <v>243</v>
      </c>
      <c r="AG81" s="99" t="s">
        <v>243</v>
      </c>
      <c r="AH81" s="99" t="s">
        <v>243</v>
      </c>
      <c r="AI81" s="99" t="s">
        <v>243</v>
      </c>
      <c r="AJ81" s="99" t="s">
        <v>243</v>
      </c>
      <c r="AK81" s="99"/>
      <c r="AL81" s="93" t="s">
        <v>2004</v>
      </c>
    </row>
    <row r="82" spans="1:38" ht="30" customHeight="1" x14ac:dyDescent="0.35">
      <c r="A82" s="111" t="s">
        <v>2629</v>
      </c>
      <c r="B82" s="99" t="s">
        <v>2630</v>
      </c>
      <c r="C82" s="96">
        <v>43999</v>
      </c>
      <c r="D82" s="97">
        <v>44021</v>
      </c>
      <c r="E82" s="93" t="s">
        <v>2631</v>
      </c>
      <c r="F82" s="131" t="str">
        <f t="shared" si="2"/>
        <v>https://www.liebertpub.com/doi/10.1089/ped.2020.1166</v>
      </c>
      <c r="G82" s="98" t="s">
        <v>1890</v>
      </c>
      <c r="H82" s="98" t="s">
        <v>104</v>
      </c>
      <c r="I82" s="99" t="s">
        <v>2632</v>
      </c>
      <c r="J82" s="93" t="s">
        <v>2633</v>
      </c>
      <c r="K82" s="93">
        <v>2020</v>
      </c>
      <c r="L82" s="98" t="s">
        <v>1774</v>
      </c>
      <c r="M82" s="93" t="s">
        <v>2634</v>
      </c>
      <c r="N82" s="98" t="s">
        <v>1118</v>
      </c>
      <c r="O82" s="93" t="s">
        <v>243</v>
      </c>
      <c r="P82" s="93" t="s">
        <v>242</v>
      </c>
      <c r="Q82" s="93" t="s">
        <v>243</v>
      </c>
      <c r="R82" s="101" t="s">
        <v>243</v>
      </c>
      <c r="S82" s="99" t="s">
        <v>103</v>
      </c>
      <c r="T82" s="93" t="s">
        <v>243</v>
      </c>
      <c r="U82" s="93" t="s">
        <v>243</v>
      </c>
      <c r="V82" s="93" t="s">
        <v>243</v>
      </c>
      <c r="W82" s="99" t="s">
        <v>243</v>
      </c>
      <c r="X82" s="93" t="s">
        <v>243</v>
      </c>
      <c r="Y82" s="93" t="s">
        <v>243</v>
      </c>
      <c r="Z82" s="93" t="s">
        <v>243</v>
      </c>
      <c r="AA82" s="99" t="s">
        <v>243</v>
      </c>
      <c r="AB82" s="99" t="s">
        <v>243</v>
      </c>
      <c r="AC82" s="99" t="s">
        <v>243</v>
      </c>
      <c r="AD82" s="99" t="s">
        <v>243</v>
      </c>
      <c r="AE82" s="99" t="s">
        <v>243</v>
      </c>
      <c r="AF82" s="99" t="s">
        <v>243</v>
      </c>
      <c r="AG82" s="99" t="s">
        <v>243</v>
      </c>
      <c r="AH82" s="99" t="s">
        <v>243</v>
      </c>
      <c r="AI82" s="99" t="s">
        <v>243</v>
      </c>
      <c r="AJ82" s="99" t="s">
        <v>243</v>
      </c>
      <c r="AK82" s="99"/>
      <c r="AL82" s="93" t="s">
        <v>2004</v>
      </c>
    </row>
    <row r="83" spans="1:38" ht="30" customHeight="1" x14ac:dyDescent="0.35">
      <c r="A83" s="111" t="s">
        <v>2635</v>
      </c>
      <c r="B83" s="99" t="s">
        <v>2636</v>
      </c>
      <c r="C83" s="96">
        <v>43993</v>
      </c>
      <c r="D83" s="97">
        <v>44021</v>
      </c>
      <c r="E83" s="93" t="s">
        <v>2637</v>
      </c>
      <c r="F83" s="131" t="str">
        <f t="shared" si="2"/>
        <v>https://www.sciencedirect.com/science/article/pii/S1526054220300877</v>
      </c>
      <c r="G83" s="98" t="s">
        <v>105</v>
      </c>
      <c r="H83" s="98" t="s">
        <v>111</v>
      </c>
      <c r="I83" s="99" t="s">
        <v>2638</v>
      </c>
      <c r="J83" s="93" t="s">
        <v>2409</v>
      </c>
      <c r="K83" s="93">
        <v>2020</v>
      </c>
      <c r="L83" s="98" t="s">
        <v>1774</v>
      </c>
      <c r="M83" s="93" t="s">
        <v>2803</v>
      </c>
      <c r="N83" s="98" t="s">
        <v>1118</v>
      </c>
      <c r="O83" s="93" t="s">
        <v>243</v>
      </c>
      <c r="P83" s="93" t="s">
        <v>242</v>
      </c>
      <c r="Q83" s="93" t="s">
        <v>243</v>
      </c>
      <c r="R83" s="101" t="s">
        <v>242</v>
      </c>
      <c r="S83" s="99" t="s">
        <v>107</v>
      </c>
      <c r="T83" s="93" t="s">
        <v>243</v>
      </c>
      <c r="U83" s="93" t="s">
        <v>243</v>
      </c>
      <c r="V83" s="93" t="s">
        <v>243</v>
      </c>
      <c r="W83" s="99" t="s">
        <v>243</v>
      </c>
      <c r="X83" s="93" t="s">
        <v>243</v>
      </c>
      <c r="Y83" s="93" t="s">
        <v>243</v>
      </c>
      <c r="Z83" s="93" t="s">
        <v>243</v>
      </c>
      <c r="AA83" s="99" t="s">
        <v>243</v>
      </c>
      <c r="AB83" s="99" t="s">
        <v>243</v>
      </c>
      <c r="AC83" s="99" t="s">
        <v>243</v>
      </c>
      <c r="AD83" s="99" t="s">
        <v>243</v>
      </c>
      <c r="AE83" s="99" t="s">
        <v>243</v>
      </c>
      <c r="AF83" s="99" t="s">
        <v>243</v>
      </c>
      <c r="AG83" s="99" t="s">
        <v>243</v>
      </c>
      <c r="AH83" s="99" t="s">
        <v>243</v>
      </c>
      <c r="AI83" s="99" t="s">
        <v>243</v>
      </c>
      <c r="AJ83" s="99" t="s">
        <v>243</v>
      </c>
      <c r="AK83" s="99"/>
      <c r="AL83" s="93" t="s">
        <v>2004</v>
      </c>
    </row>
    <row r="84" spans="1:38" ht="30" customHeight="1" x14ac:dyDescent="0.35">
      <c r="A84" s="111" t="s">
        <v>2643</v>
      </c>
      <c r="B84" s="99" t="s">
        <v>2644</v>
      </c>
      <c r="C84" s="96">
        <v>44022</v>
      </c>
      <c r="D84" s="97">
        <v>44026</v>
      </c>
      <c r="E84" s="93" t="s">
        <v>2645</v>
      </c>
      <c r="F84" s="131" t="str">
        <f t="shared" si="2"/>
        <v>https://journals.lww.com/pidj/Abstract/9000/Probable_Vertical_Transmission_of_SARS_CoV_2.96098.aspx</v>
      </c>
      <c r="G84" s="98" t="s">
        <v>172</v>
      </c>
      <c r="H84" s="98" t="s">
        <v>111</v>
      </c>
      <c r="I84" s="99" t="s">
        <v>2646</v>
      </c>
      <c r="J84" s="93" t="s">
        <v>1783</v>
      </c>
      <c r="K84" s="93">
        <v>2020</v>
      </c>
      <c r="L84" s="98" t="s">
        <v>1774</v>
      </c>
      <c r="M84" s="93" t="s">
        <v>2647</v>
      </c>
      <c r="N84" s="98" t="s">
        <v>1118</v>
      </c>
      <c r="O84" s="93" t="s">
        <v>242</v>
      </c>
      <c r="P84" s="93" t="s">
        <v>243</v>
      </c>
      <c r="Q84" s="93" t="s">
        <v>242</v>
      </c>
      <c r="R84" s="101" t="s">
        <v>243</v>
      </c>
      <c r="S84" s="99" t="s">
        <v>107</v>
      </c>
      <c r="T84" s="93">
        <v>1</v>
      </c>
      <c r="U84" s="93" t="s">
        <v>242</v>
      </c>
      <c r="V84" s="93" t="s">
        <v>243</v>
      </c>
      <c r="W84" s="99" t="s">
        <v>243</v>
      </c>
      <c r="X84" s="93" t="s">
        <v>242</v>
      </c>
      <c r="Y84" s="93" t="s">
        <v>243</v>
      </c>
      <c r="Z84" s="93" t="s">
        <v>243</v>
      </c>
      <c r="AA84" s="99" t="s">
        <v>243</v>
      </c>
      <c r="AB84" s="99" t="s">
        <v>243</v>
      </c>
      <c r="AC84" s="99" t="s">
        <v>243</v>
      </c>
      <c r="AD84" s="99" t="s">
        <v>243</v>
      </c>
      <c r="AE84" s="99" t="s">
        <v>242</v>
      </c>
      <c r="AF84" s="99" t="s">
        <v>242</v>
      </c>
      <c r="AG84" s="99" t="s">
        <v>243</v>
      </c>
      <c r="AH84" s="99" t="s">
        <v>243</v>
      </c>
      <c r="AI84" s="99" t="s">
        <v>243</v>
      </c>
      <c r="AJ84" s="99" t="s">
        <v>243</v>
      </c>
      <c r="AK84" s="99"/>
      <c r="AL84" s="93" t="s">
        <v>2004</v>
      </c>
    </row>
    <row r="85" spans="1:38" ht="30" customHeight="1" x14ac:dyDescent="0.35">
      <c r="A85" s="111" t="s">
        <v>2648</v>
      </c>
      <c r="B85" s="99" t="s">
        <v>2649</v>
      </c>
      <c r="C85" s="96">
        <v>44025</v>
      </c>
      <c r="D85" s="97">
        <v>44027</v>
      </c>
      <c r="E85" s="93" t="s">
        <v>2650</v>
      </c>
      <c r="F85" s="131" t="str">
        <f t="shared" si="2"/>
        <v>https://www.ncbi.nlm.nih.gov/pmc/articles/PMC7356124/</v>
      </c>
      <c r="G85" s="98" t="s">
        <v>1603</v>
      </c>
      <c r="H85" s="98" t="s">
        <v>104</v>
      </c>
      <c r="I85" s="99" t="s">
        <v>2651</v>
      </c>
      <c r="J85" s="93" t="s">
        <v>2652</v>
      </c>
      <c r="K85" s="93">
        <v>2020</v>
      </c>
      <c r="L85" s="98" t="s">
        <v>1774</v>
      </c>
      <c r="M85" s="93" t="s">
        <v>2653</v>
      </c>
      <c r="N85" s="98" t="s">
        <v>1118</v>
      </c>
      <c r="O85" s="93" t="s">
        <v>243</v>
      </c>
      <c r="P85" s="93" t="s">
        <v>242</v>
      </c>
      <c r="Q85" s="93" t="s">
        <v>243</v>
      </c>
      <c r="R85" s="101" t="s">
        <v>243</v>
      </c>
      <c r="S85" s="99" t="s">
        <v>103</v>
      </c>
      <c r="T85" s="93" t="s">
        <v>2654</v>
      </c>
      <c r="U85" s="93" t="s">
        <v>242</v>
      </c>
      <c r="V85" s="93" t="s">
        <v>242</v>
      </c>
      <c r="W85" s="99" t="s">
        <v>242</v>
      </c>
      <c r="X85" s="93" t="s">
        <v>242</v>
      </c>
      <c r="Y85" s="93" t="s">
        <v>243</v>
      </c>
      <c r="Z85" s="93" t="s">
        <v>242</v>
      </c>
      <c r="AA85" s="99" t="s">
        <v>242</v>
      </c>
      <c r="AB85" s="99" t="s">
        <v>242</v>
      </c>
      <c r="AC85" s="99" t="s">
        <v>242</v>
      </c>
      <c r="AD85" s="99" t="s">
        <v>243</v>
      </c>
      <c r="AE85" s="99" t="s">
        <v>243</v>
      </c>
      <c r="AF85" s="99" t="s">
        <v>243</v>
      </c>
      <c r="AG85" s="99" t="s">
        <v>243</v>
      </c>
      <c r="AH85" s="99" t="s">
        <v>243</v>
      </c>
      <c r="AI85" s="99" t="s">
        <v>243</v>
      </c>
      <c r="AJ85" s="99" t="s">
        <v>243</v>
      </c>
      <c r="AK85" s="99"/>
      <c r="AL85" s="93" t="s">
        <v>2004</v>
      </c>
    </row>
    <row r="86" spans="1:38" ht="30" customHeight="1" x14ac:dyDescent="0.35">
      <c r="A86" s="111" t="s">
        <v>2655</v>
      </c>
      <c r="B86" s="99" t="s">
        <v>2656</v>
      </c>
      <c r="C86" s="96">
        <v>44020</v>
      </c>
      <c r="D86" s="97">
        <v>44022</v>
      </c>
      <c r="E86" s="93" t="s">
        <v>2657</v>
      </c>
      <c r="F86" s="131" t="str">
        <f t="shared" si="2"/>
        <v>https://bmcpregnancychildbirth.biomedcentral.com/articles/10.1186/s12884-020-03026-3</v>
      </c>
      <c r="G86" s="98" t="s">
        <v>109</v>
      </c>
      <c r="H86" s="98" t="s">
        <v>106</v>
      </c>
      <c r="I86" s="99" t="s">
        <v>2658</v>
      </c>
      <c r="J86" s="93" t="s">
        <v>2659</v>
      </c>
      <c r="K86" s="93">
        <v>2020</v>
      </c>
      <c r="L86" s="98" t="s">
        <v>1774</v>
      </c>
      <c r="M86" s="93" t="s">
        <v>2660</v>
      </c>
      <c r="N86" s="98" t="s">
        <v>1118</v>
      </c>
      <c r="O86" s="93" t="s">
        <v>242</v>
      </c>
      <c r="P86" s="93" t="s">
        <v>242</v>
      </c>
      <c r="Q86" s="93" t="s">
        <v>242</v>
      </c>
      <c r="R86" s="101" t="s">
        <v>243</v>
      </c>
      <c r="S86" s="99" t="s">
        <v>39</v>
      </c>
      <c r="T86" s="93" t="s">
        <v>2661</v>
      </c>
      <c r="U86" s="93" t="s">
        <v>242</v>
      </c>
      <c r="V86" s="93" t="s">
        <v>243</v>
      </c>
      <c r="W86" s="99" t="s">
        <v>242</v>
      </c>
      <c r="X86" s="93" t="s">
        <v>242</v>
      </c>
      <c r="Y86" s="93" t="s">
        <v>242</v>
      </c>
      <c r="Z86" s="93" t="s">
        <v>242</v>
      </c>
      <c r="AA86" s="99" t="s">
        <v>242</v>
      </c>
      <c r="AB86" s="99" t="s">
        <v>243</v>
      </c>
      <c r="AC86" s="99" t="s">
        <v>242</v>
      </c>
      <c r="AD86" s="99" t="s">
        <v>242</v>
      </c>
      <c r="AE86" s="99" t="s">
        <v>242</v>
      </c>
      <c r="AF86" s="99" t="s">
        <v>242</v>
      </c>
      <c r="AG86" s="99" t="s">
        <v>243</v>
      </c>
      <c r="AH86" s="99" t="s">
        <v>243</v>
      </c>
      <c r="AI86" s="99" t="s">
        <v>243</v>
      </c>
      <c r="AJ86" s="99" t="s">
        <v>243</v>
      </c>
      <c r="AK86" s="99"/>
      <c r="AL86" s="93" t="s">
        <v>2004</v>
      </c>
    </row>
    <row r="87" spans="1:38" ht="30" customHeight="1" x14ac:dyDescent="0.35">
      <c r="A87" s="111" t="s">
        <v>2662</v>
      </c>
      <c r="B87" s="99" t="s">
        <v>2663</v>
      </c>
      <c r="C87" s="96">
        <v>44021</v>
      </c>
      <c r="D87" s="97">
        <v>44022</v>
      </c>
      <c r="E87" s="93" t="s">
        <v>2664</v>
      </c>
      <c r="F87" s="131" t="str">
        <f t="shared" si="2"/>
        <v>https://journals.sagepub.com/doi/10.1177/0020764020941567</v>
      </c>
      <c r="G87" s="98" t="s">
        <v>109</v>
      </c>
      <c r="H87" s="98" t="s">
        <v>102</v>
      </c>
      <c r="I87" s="99" t="s">
        <v>2665</v>
      </c>
      <c r="J87" s="93" t="s">
        <v>2666</v>
      </c>
      <c r="K87" s="93">
        <v>2020</v>
      </c>
      <c r="L87" s="98" t="s">
        <v>1774</v>
      </c>
      <c r="M87" s="93" t="s">
        <v>2667</v>
      </c>
      <c r="N87" s="98" t="s">
        <v>1118</v>
      </c>
      <c r="O87" s="93" t="s">
        <v>242</v>
      </c>
      <c r="P87" s="93" t="s">
        <v>243</v>
      </c>
      <c r="Q87" s="93" t="s">
        <v>243</v>
      </c>
      <c r="R87" s="101" t="s">
        <v>242</v>
      </c>
      <c r="S87" s="99" t="s">
        <v>39</v>
      </c>
      <c r="T87" s="93">
        <v>308</v>
      </c>
      <c r="U87" s="93" t="s">
        <v>242</v>
      </c>
      <c r="V87" s="93" t="s">
        <v>242</v>
      </c>
      <c r="W87" s="99" t="s">
        <v>243</v>
      </c>
      <c r="X87" s="93" t="s">
        <v>242</v>
      </c>
      <c r="Y87" s="93" t="s">
        <v>243</v>
      </c>
      <c r="Z87" s="93" t="s">
        <v>243</v>
      </c>
      <c r="AA87" s="99" t="s">
        <v>243</v>
      </c>
      <c r="AB87" s="99" t="s">
        <v>243</v>
      </c>
      <c r="AC87" s="99" t="s">
        <v>243</v>
      </c>
      <c r="AD87" s="99" t="s">
        <v>243</v>
      </c>
      <c r="AE87" s="99" t="s">
        <v>243</v>
      </c>
      <c r="AF87" s="99" t="s">
        <v>243</v>
      </c>
      <c r="AG87" s="99" t="s">
        <v>242</v>
      </c>
      <c r="AH87" s="99" t="s">
        <v>243</v>
      </c>
      <c r="AI87" s="99" t="s">
        <v>243</v>
      </c>
      <c r="AJ87" s="99" t="s">
        <v>243</v>
      </c>
      <c r="AK87" s="99"/>
      <c r="AL87" s="93" t="s">
        <v>2004</v>
      </c>
    </row>
    <row r="88" spans="1:38" ht="30" customHeight="1" x14ac:dyDescent="0.35">
      <c r="A88" s="111" t="s">
        <v>2776</v>
      </c>
      <c r="B88" s="99" t="s">
        <v>2668</v>
      </c>
      <c r="C88" s="96">
        <v>44022</v>
      </c>
      <c r="D88" s="97">
        <v>44026</v>
      </c>
      <c r="E88" s="93" t="s">
        <v>2669</v>
      </c>
      <c r="F88" s="131" t="str">
        <f t="shared" si="2"/>
        <v>https://journals.lww.com/pidj/Abstract/9000/INTRAUTERINE_TRANSMISSION_OF_SARS_COV_2_INFECTION.96099.aspx</v>
      </c>
      <c r="G88" s="98" t="s">
        <v>105</v>
      </c>
      <c r="H88" s="98" t="s">
        <v>106</v>
      </c>
      <c r="I88" s="99" t="s">
        <v>2670</v>
      </c>
      <c r="J88" s="93" t="s">
        <v>1783</v>
      </c>
      <c r="K88" s="93">
        <v>2020</v>
      </c>
      <c r="L88" s="98" t="s">
        <v>1774</v>
      </c>
      <c r="M88" s="93" t="s">
        <v>2671</v>
      </c>
      <c r="N88" s="98" t="s">
        <v>1118</v>
      </c>
      <c r="O88" s="93" t="s">
        <v>242</v>
      </c>
      <c r="P88" s="93" t="s">
        <v>242</v>
      </c>
      <c r="Q88" s="93" t="s">
        <v>242</v>
      </c>
      <c r="R88" s="101" t="s">
        <v>243</v>
      </c>
      <c r="S88" s="99" t="s">
        <v>107</v>
      </c>
      <c r="T88" s="93">
        <v>1</v>
      </c>
      <c r="U88" s="93" t="s">
        <v>242</v>
      </c>
      <c r="V88" s="93" t="s">
        <v>243</v>
      </c>
      <c r="W88" s="99" t="s">
        <v>242</v>
      </c>
      <c r="X88" s="93" t="s">
        <v>242</v>
      </c>
      <c r="Y88" s="93" t="s">
        <v>242</v>
      </c>
      <c r="Z88" s="93" t="s">
        <v>242</v>
      </c>
      <c r="AA88" s="99" t="s">
        <v>242</v>
      </c>
      <c r="AB88" s="99" t="s">
        <v>243</v>
      </c>
      <c r="AC88" s="99" t="s">
        <v>242</v>
      </c>
      <c r="AD88" s="99" t="s">
        <v>242</v>
      </c>
      <c r="AE88" s="99" t="s">
        <v>243</v>
      </c>
      <c r="AF88" s="99" t="s">
        <v>242</v>
      </c>
      <c r="AG88" s="99" t="s">
        <v>243</v>
      </c>
      <c r="AH88" s="99" t="s">
        <v>243</v>
      </c>
      <c r="AI88" s="99" t="s">
        <v>243</v>
      </c>
      <c r="AJ88" s="99" t="s">
        <v>243</v>
      </c>
      <c r="AK88" s="99"/>
      <c r="AL88" s="93" t="s">
        <v>2004</v>
      </c>
    </row>
    <row r="89" spans="1:38" ht="30" customHeight="1" x14ac:dyDescent="0.35">
      <c r="A89" s="111" t="s">
        <v>2672</v>
      </c>
      <c r="B89" s="99" t="s">
        <v>2673</v>
      </c>
      <c r="C89" s="96">
        <v>44024</v>
      </c>
      <c r="D89" s="97">
        <v>44025</v>
      </c>
      <c r="E89" s="93" t="s">
        <v>2674</v>
      </c>
      <c r="F89" s="131" t="str">
        <f t="shared" si="2"/>
        <v>https://acamh.onlinelibrary.wiley.com/doi/full/10.1111/camh.12405</v>
      </c>
      <c r="G89" s="98" t="s">
        <v>108</v>
      </c>
      <c r="H89" s="98" t="s">
        <v>111</v>
      </c>
      <c r="I89" s="99" t="s">
        <v>2675</v>
      </c>
      <c r="J89" s="93" t="s">
        <v>1882</v>
      </c>
      <c r="K89" s="93">
        <v>2020</v>
      </c>
      <c r="L89" s="98" t="s">
        <v>1774</v>
      </c>
      <c r="M89" s="93" t="s">
        <v>2676</v>
      </c>
      <c r="N89" s="98" t="s">
        <v>1118</v>
      </c>
      <c r="O89" s="93" t="s">
        <v>243</v>
      </c>
      <c r="P89" s="93" t="s">
        <v>242</v>
      </c>
      <c r="Q89" s="93" t="s">
        <v>243</v>
      </c>
      <c r="R89" s="101" t="s">
        <v>242</v>
      </c>
      <c r="S89" s="99" t="s">
        <v>107</v>
      </c>
      <c r="T89" s="93" t="s">
        <v>2001</v>
      </c>
      <c r="U89" s="93" t="s">
        <v>243</v>
      </c>
      <c r="V89" s="93" t="s">
        <v>243</v>
      </c>
      <c r="W89" s="99" t="s">
        <v>243</v>
      </c>
      <c r="X89" s="93" t="s">
        <v>243</v>
      </c>
      <c r="Y89" s="93" t="s">
        <v>243</v>
      </c>
      <c r="Z89" s="93" t="s">
        <v>243</v>
      </c>
      <c r="AA89" s="99" t="s">
        <v>243</v>
      </c>
      <c r="AB89" s="99" t="s">
        <v>242</v>
      </c>
      <c r="AC89" s="99" t="s">
        <v>243</v>
      </c>
      <c r="AD89" s="99" t="s">
        <v>243</v>
      </c>
      <c r="AE89" s="99" t="s">
        <v>243</v>
      </c>
      <c r="AF89" s="99" t="s">
        <v>243</v>
      </c>
      <c r="AG89" s="99" t="s">
        <v>243</v>
      </c>
      <c r="AH89" s="99" t="s">
        <v>242</v>
      </c>
      <c r="AI89" s="99" t="s">
        <v>243</v>
      </c>
      <c r="AJ89" s="99" t="s">
        <v>243</v>
      </c>
      <c r="AK89" s="99"/>
      <c r="AL89" s="93" t="s">
        <v>2004</v>
      </c>
    </row>
    <row r="90" spans="1:38" ht="30" customHeight="1" x14ac:dyDescent="0.35">
      <c r="A90" s="111" t="s">
        <v>2677</v>
      </c>
      <c r="B90" s="99" t="s">
        <v>2678</v>
      </c>
      <c r="C90" s="96">
        <v>44025</v>
      </c>
      <c r="D90" s="97">
        <v>44027</v>
      </c>
      <c r="E90" s="93" t="s">
        <v>2679</v>
      </c>
      <c r="F90" s="131" t="str">
        <f t="shared" si="2"/>
        <v>https://link.springer.com/article/10.1007%2Fs00296-020-04645-x</v>
      </c>
      <c r="G90" s="98" t="s">
        <v>1603</v>
      </c>
      <c r="H90" s="98" t="s">
        <v>1779</v>
      </c>
      <c r="I90" s="99" t="s">
        <v>2680</v>
      </c>
      <c r="J90" s="93" t="s">
        <v>2681</v>
      </c>
      <c r="K90" s="93">
        <v>2020</v>
      </c>
      <c r="L90" s="98" t="s">
        <v>1774</v>
      </c>
      <c r="M90" s="93" t="s">
        <v>2682</v>
      </c>
      <c r="N90" s="98" t="s">
        <v>1118</v>
      </c>
      <c r="O90" s="93" t="s">
        <v>243</v>
      </c>
      <c r="P90" s="93" t="s">
        <v>242</v>
      </c>
      <c r="Q90" s="93" t="s">
        <v>243</v>
      </c>
      <c r="R90" s="101" t="s">
        <v>243</v>
      </c>
      <c r="S90" s="99" t="s">
        <v>103</v>
      </c>
      <c r="T90" s="93">
        <v>404</v>
      </c>
      <c r="U90" s="93" t="s">
        <v>243</v>
      </c>
      <c r="V90" s="93" t="s">
        <v>243</v>
      </c>
      <c r="W90" s="99" t="s">
        <v>243</v>
      </c>
      <c r="X90" s="93" t="s">
        <v>243</v>
      </c>
      <c r="Y90" s="93" t="s">
        <v>243</v>
      </c>
      <c r="Z90" s="93" t="s">
        <v>242</v>
      </c>
      <c r="AA90" s="99" t="s">
        <v>242</v>
      </c>
      <c r="AB90" s="99" t="s">
        <v>243</v>
      </c>
      <c r="AC90" s="99" t="s">
        <v>242</v>
      </c>
      <c r="AD90" s="99" t="s">
        <v>242</v>
      </c>
      <c r="AE90" s="99" t="s">
        <v>243</v>
      </c>
      <c r="AF90" s="99" t="s">
        <v>243</v>
      </c>
      <c r="AG90" s="99" t="s">
        <v>243</v>
      </c>
      <c r="AH90" s="99" t="s">
        <v>243</v>
      </c>
      <c r="AI90" s="99" t="s">
        <v>243</v>
      </c>
      <c r="AJ90" s="99" t="s">
        <v>243</v>
      </c>
      <c r="AK90" s="99"/>
      <c r="AL90" s="93" t="s">
        <v>2004</v>
      </c>
    </row>
    <row r="91" spans="1:38" ht="30" customHeight="1" x14ac:dyDescent="0.35">
      <c r="A91" s="111" t="s">
        <v>2683</v>
      </c>
      <c r="B91" s="99" t="s">
        <v>2684</v>
      </c>
      <c r="C91" s="96">
        <v>44019</v>
      </c>
      <c r="D91" s="97">
        <v>44024</v>
      </c>
      <c r="E91" s="93" t="s">
        <v>2804</v>
      </c>
      <c r="F91" s="131" t="str">
        <f t="shared" si="2"/>
        <v>https://pubmed.ncbi.nlm.nih.gov/3265136/</v>
      </c>
      <c r="G91" s="98" t="s">
        <v>2685</v>
      </c>
      <c r="H91" s="98" t="s">
        <v>102</v>
      </c>
      <c r="I91" s="99" t="s">
        <v>2686</v>
      </c>
      <c r="J91" s="93" t="s">
        <v>2687</v>
      </c>
      <c r="K91" s="93">
        <v>2020</v>
      </c>
      <c r="L91" s="98" t="s">
        <v>1774</v>
      </c>
      <c r="M91" s="93">
        <v>0</v>
      </c>
      <c r="N91" s="98" t="s">
        <v>1118</v>
      </c>
      <c r="O91" s="93" t="s">
        <v>243</v>
      </c>
      <c r="P91" s="93" t="s">
        <v>242</v>
      </c>
      <c r="Q91" s="93" t="s">
        <v>243</v>
      </c>
      <c r="R91" s="101" t="s">
        <v>243</v>
      </c>
      <c r="S91" s="99" t="s">
        <v>39</v>
      </c>
      <c r="T91" s="93">
        <v>74</v>
      </c>
      <c r="U91" s="93" t="s">
        <v>243</v>
      </c>
      <c r="V91" s="93" t="s">
        <v>243</v>
      </c>
      <c r="W91" s="99" t="s">
        <v>243</v>
      </c>
      <c r="X91" s="93" t="s">
        <v>243</v>
      </c>
      <c r="Y91" s="93" t="s">
        <v>243</v>
      </c>
      <c r="Z91" s="93" t="s">
        <v>243</v>
      </c>
      <c r="AA91" s="99" t="s">
        <v>242</v>
      </c>
      <c r="AB91" s="99" t="s">
        <v>242</v>
      </c>
      <c r="AC91" s="99" t="s">
        <v>242</v>
      </c>
      <c r="AD91" s="99" t="s">
        <v>243</v>
      </c>
      <c r="AE91" s="99" t="s">
        <v>243</v>
      </c>
      <c r="AF91" s="99" t="s">
        <v>243</v>
      </c>
      <c r="AG91" s="99" t="s">
        <v>243</v>
      </c>
      <c r="AH91" s="99" t="s">
        <v>243</v>
      </c>
      <c r="AI91" s="99" t="s">
        <v>243</v>
      </c>
      <c r="AJ91" s="99" t="s">
        <v>243</v>
      </c>
      <c r="AK91" s="99"/>
      <c r="AL91" s="93" t="s">
        <v>2004</v>
      </c>
    </row>
    <row r="92" spans="1:38" ht="30" customHeight="1" x14ac:dyDescent="0.35">
      <c r="A92" s="111" t="s">
        <v>2688</v>
      </c>
      <c r="B92" s="99" t="s">
        <v>2805</v>
      </c>
      <c r="C92" s="96">
        <v>44012</v>
      </c>
      <c r="D92" s="97">
        <v>44027</v>
      </c>
      <c r="E92" s="93" t="s">
        <v>2689</v>
      </c>
      <c r="F92" s="131" t="str">
        <f t="shared" si="2"/>
        <v>https://www.e-ultrasonography.org/journal/view.php?doi=10.14366/usg.20084</v>
      </c>
      <c r="G92" s="98" t="s">
        <v>174</v>
      </c>
      <c r="H92" s="98" t="s">
        <v>106</v>
      </c>
      <c r="I92" s="99" t="s">
        <v>2690</v>
      </c>
      <c r="J92" s="93" t="s">
        <v>2691</v>
      </c>
      <c r="K92" s="93">
        <v>2020</v>
      </c>
      <c r="L92" s="98" t="s">
        <v>1774</v>
      </c>
      <c r="M92" s="93" t="s">
        <v>2692</v>
      </c>
      <c r="N92" s="98" t="s">
        <v>1118</v>
      </c>
      <c r="O92" s="93" t="s">
        <v>242</v>
      </c>
      <c r="P92" s="93" t="s">
        <v>243</v>
      </c>
      <c r="Q92" s="93" t="s">
        <v>243</v>
      </c>
      <c r="R92" s="101" t="s">
        <v>243</v>
      </c>
      <c r="S92" s="99" t="s">
        <v>39</v>
      </c>
      <c r="T92" s="93">
        <v>52</v>
      </c>
      <c r="U92" s="93" t="s">
        <v>242</v>
      </c>
      <c r="V92" s="93" t="s">
        <v>243</v>
      </c>
      <c r="W92" s="99" t="s">
        <v>243</v>
      </c>
      <c r="X92" s="93" t="s">
        <v>242</v>
      </c>
      <c r="Y92" s="93" t="s">
        <v>243</v>
      </c>
      <c r="Z92" s="93" t="s">
        <v>243</v>
      </c>
      <c r="AA92" s="99" t="s">
        <v>243</v>
      </c>
      <c r="AB92" s="99" t="s">
        <v>243</v>
      </c>
      <c r="AC92" s="99" t="s">
        <v>243</v>
      </c>
      <c r="AD92" s="99" t="s">
        <v>243</v>
      </c>
      <c r="AE92" s="99" t="s">
        <v>243</v>
      </c>
      <c r="AF92" s="99" t="s">
        <v>243</v>
      </c>
      <c r="AG92" s="99" t="s">
        <v>243</v>
      </c>
      <c r="AH92" s="99" t="s">
        <v>243</v>
      </c>
      <c r="AI92" s="99" t="s">
        <v>243</v>
      </c>
      <c r="AJ92" s="99" t="s">
        <v>243</v>
      </c>
      <c r="AK92" s="99"/>
      <c r="AL92" s="93" t="s">
        <v>2004</v>
      </c>
    </row>
    <row r="93" spans="1:38" ht="30" customHeight="1" x14ac:dyDescent="0.35">
      <c r="A93" s="111" t="s">
        <v>2693</v>
      </c>
      <c r="B93" s="99" t="s">
        <v>2694</v>
      </c>
      <c r="C93" s="96">
        <v>44014</v>
      </c>
      <c r="D93" s="97">
        <v>44021</v>
      </c>
      <c r="E93" s="93" t="s">
        <v>2695</v>
      </c>
      <c r="F93" s="131" t="str">
        <f t="shared" si="2"/>
        <v>https://journals.lww.com/pccmjournal/Abstract/9000/Clinical_Features_of_Critical_Coronavirus_Disease.97991.aspx</v>
      </c>
      <c r="G93" s="98" t="s">
        <v>105</v>
      </c>
      <c r="H93" s="98" t="s">
        <v>106</v>
      </c>
      <c r="I93" s="99" t="s">
        <v>2696</v>
      </c>
      <c r="J93" s="93" t="s">
        <v>2232</v>
      </c>
      <c r="K93" s="93">
        <v>2020</v>
      </c>
      <c r="L93" s="98" t="s">
        <v>1774</v>
      </c>
      <c r="M93" s="93" t="s">
        <v>2697</v>
      </c>
      <c r="N93" s="98" t="s">
        <v>1118</v>
      </c>
      <c r="O93" s="93" t="s">
        <v>243</v>
      </c>
      <c r="P93" s="93" t="s">
        <v>242</v>
      </c>
      <c r="Q93" s="93" t="s">
        <v>243</v>
      </c>
      <c r="R93" s="101" t="s">
        <v>243</v>
      </c>
      <c r="S93" s="99" t="s">
        <v>107</v>
      </c>
      <c r="T93" s="93">
        <v>19</v>
      </c>
      <c r="U93" s="93" t="s">
        <v>243</v>
      </c>
      <c r="V93" s="93" t="s">
        <v>243</v>
      </c>
      <c r="W93" s="99" t="s">
        <v>243</v>
      </c>
      <c r="X93" s="93" t="s">
        <v>243</v>
      </c>
      <c r="Y93" s="93" t="s">
        <v>243</v>
      </c>
      <c r="Z93" s="93" t="s">
        <v>242</v>
      </c>
      <c r="AA93" s="99" t="s">
        <v>242</v>
      </c>
      <c r="AB93" s="99" t="s">
        <v>242</v>
      </c>
      <c r="AC93" s="99" t="s">
        <v>242</v>
      </c>
      <c r="AD93" s="99" t="s">
        <v>242</v>
      </c>
      <c r="AE93" s="99" t="s">
        <v>243</v>
      </c>
      <c r="AF93" s="99" t="s">
        <v>243</v>
      </c>
      <c r="AG93" s="99" t="s">
        <v>243</v>
      </c>
      <c r="AH93" s="99" t="s">
        <v>243</v>
      </c>
      <c r="AI93" s="99" t="s">
        <v>243</v>
      </c>
      <c r="AJ93" s="99" t="s">
        <v>243</v>
      </c>
      <c r="AK93" s="99"/>
      <c r="AL93" s="93" t="s">
        <v>2004</v>
      </c>
    </row>
    <row r="94" spans="1:38" ht="30" customHeight="1" x14ac:dyDescent="0.35">
      <c r="A94" s="111" t="s">
        <v>2698</v>
      </c>
      <c r="B94" s="99" t="s">
        <v>2699</v>
      </c>
      <c r="C94" s="96">
        <v>44020</v>
      </c>
      <c r="D94" s="97">
        <v>44021</v>
      </c>
      <c r="E94" s="93" t="s">
        <v>2806</v>
      </c>
      <c r="F94" s="131" t="str">
        <f t="shared" si="2"/>
        <v>https://journals.sagepub.com/doi/10.1369/002215542094067`</v>
      </c>
      <c r="G94" s="98" t="s">
        <v>1890</v>
      </c>
      <c r="H94" s="98" t="s">
        <v>106</v>
      </c>
      <c r="I94" s="99" t="s">
        <v>2700</v>
      </c>
      <c r="J94" s="93" t="s">
        <v>2701</v>
      </c>
      <c r="K94" s="93">
        <v>2020</v>
      </c>
      <c r="L94" s="98" t="s">
        <v>1774</v>
      </c>
      <c r="M94" s="93" t="s">
        <v>2807</v>
      </c>
      <c r="N94" s="98" t="s">
        <v>1118</v>
      </c>
      <c r="O94" s="93" t="s">
        <v>242</v>
      </c>
      <c r="P94" s="93" t="s">
        <v>242</v>
      </c>
      <c r="Q94" s="93" t="s">
        <v>243</v>
      </c>
      <c r="R94" s="101" t="s">
        <v>243</v>
      </c>
      <c r="S94" s="99" t="s">
        <v>103</v>
      </c>
      <c r="T94" s="93" t="s">
        <v>2001</v>
      </c>
      <c r="U94" s="93" t="s">
        <v>243</v>
      </c>
      <c r="V94" s="93" t="s">
        <v>243</v>
      </c>
      <c r="W94" s="99" t="s">
        <v>242</v>
      </c>
      <c r="X94" s="93" t="s">
        <v>242</v>
      </c>
      <c r="Y94" s="93" t="s">
        <v>243</v>
      </c>
      <c r="Z94" s="93" t="s">
        <v>243</v>
      </c>
      <c r="AA94" s="99" t="s">
        <v>242</v>
      </c>
      <c r="AB94" s="99" t="s">
        <v>243</v>
      </c>
      <c r="AC94" s="99" t="s">
        <v>242</v>
      </c>
      <c r="AD94" s="99" t="s">
        <v>243</v>
      </c>
      <c r="AE94" s="99" t="s">
        <v>243</v>
      </c>
      <c r="AF94" s="99" t="s">
        <v>243</v>
      </c>
      <c r="AG94" s="99" t="s">
        <v>243</v>
      </c>
      <c r="AH94" s="99" t="s">
        <v>243</v>
      </c>
      <c r="AI94" s="99" t="s">
        <v>243</v>
      </c>
      <c r="AJ94" s="99" t="s">
        <v>243</v>
      </c>
      <c r="AK94" s="99"/>
      <c r="AL94" s="93" t="s">
        <v>2004</v>
      </c>
    </row>
    <row r="95" spans="1:38" ht="30" customHeight="1" x14ac:dyDescent="0.35">
      <c r="A95" s="111" t="s">
        <v>2778</v>
      </c>
      <c r="B95" s="99" t="s">
        <v>2702</v>
      </c>
      <c r="C95" s="96">
        <v>44019</v>
      </c>
      <c r="D95" s="97">
        <v>44026</v>
      </c>
      <c r="E95" s="93" t="s">
        <v>2703</v>
      </c>
      <c r="F95" s="131" t="str">
        <f t="shared" si="2"/>
        <v>https://journals.lww.com/pidj/Abstract/9000/AGE_DEPENDENT_SENSORY_IMPAIRMENT_IN_COVID_19.96095.aspx</v>
      </c>
      <c r="G95" s="98" t="s">
        <v>1993</v>
      </c>
      <c r="H95" s="98" t="s">
        <v>1779</v>
      </c>
      <c r="I95" s="99" t="s">
        <v>2704</v>
      </c>
      <c r="J95" s="93" t="s">
        <v>1783</v>
      </c>
      <c r="K95" s="93">
        <v>2020</v>
      </c>
      <c r="L95" s="98" t="s">
        <v>1774</v>
      </c>
      <c r="M95" s="93" t="s">
        <v>2705</v>
      </c>
      <c r="N95" s="98" t="s">
        <v>1118</v>
      </c>
      <c r="O95" s="93" t="s">
        <v>242</v>
      </c>
      <c r="P95" s="93" t="s">
        <v>242</v>
      </c>
      <c r="Q95" s="93" t="s">
        <v>243</v>
      </c>
      <c r="R95" s="101" t="s">
        <v>243</v>
      </c>
      <c r="S95" s="99" t="s">
        <v>107</v>
      </c>
      <c r="T95" s="93" t="s">
        <v>2706</v>
      </c>
      <c r="U95" s="93" t="s">
        <v>243</v>
      </c>
      <c r="V95" s="93" t="s">
        <v>243</v>
      </c>
      <c r="W95" s="99" t="s">
        <v>243</v>
      </c>
      <c r="X95" s="93" t="s">
        <v>243</v>
      </c>
      <c r="Y95" s="93" t="s">
        <v>243</v>
      </c>
      <c r="Z95" s="93" t="s">
        <v>243</v>
      </c>
      <c r="AA95" s="99" t="s">
        <v>242</v>
      </c>
      <c r="AB95" s="99" t="s">
        <v>242</v>
      </c>
      <c r="AC95" s="99" t="s">
        <v>243</v>
      </c>
      <c r="AD95" s="99" t="s">
        <v>243</v>
      </c>
      <c r="AE95" s="99" t="s">
        <v>243</v>
      </c>
      <c r="AF95" s="99" t="s">
        <v>243</v>
      </c>
      <c r="AG95" s="99" t="s">
        <v>243</v>
      </c>
      <c r="AH95" s="99" t="s">
        <v>243</v>
      </c>
      <c r="AI95" s="99" t="s">
        <v>243</v>
      </c>
      <c r="AJ95" s="99" t="s">
        <v>243</v>
      </c>
      <c r="AK95" s="99"/>
      <c r="AL95" s="93" t="s">
        <v>2004</v>
      </c>
    </row>
    <row r="96" spans="1:38" ht="30" customHeight="1" x14ac:dyDescent="0.35">
      <c r="A96" s="111" t="s">
        <v>2707</v>
      </c>
      <c r="B96" s="99" t="s">
        <v>2708</v>
      </c>
      <c r="C96" s="96">
        <v>44025</v>
      </c>
      <c r="D96" s="97">
        <v>44026</v>
      </c>
      <c r="E96" s="93" t="s">
        <v>2808</v>
      </c>
      <c r="F96" s="131" t="str">
        <f t="shared" si="2"/>
        <v>https://obgyn.onlinelibrary.wiley.com/doi/abs/10.1002/ijgo.1336</v>
      </c>
      <c r="G96" s="98" t="s">
        <v>108</v>
      </c>
      <c r="H96" s="98" t="s">
        <v>106</v>
      </c>
      <c r="I96" s="99" t="s">
        <v>2709</v>
      </c>
      <c r="J96" s="93" t="s">
        <v>1781</v>
      </c>
      <c r="K96" s="93">
        <v>2020</v>
      </c>
      <c r="L96" s="98" t="s">
        <v>1774</v>
      </c>
      <c r="M96" s="93" t="s">
        <v>2809</v>
      </c>
      <c r="N96" s="98" t="s">
        <v>1118</v>
      </c>
      <c r="O96" s="93" t="s">
        <v>242</v>
      </c>
      <c r="P96" s="93" t="s">
        <v>243</v>
      </c>
      <c r="Q96" s="93" t="s">
        <v>243</v>
      </c>
      <c r="R96" s="101" t="s">
        <v>243</v>
      </c>
      <c r="S96" s="99" t="s">
        <v>107</v>
      </c>
      <c r="T96" s="93">
        <v>2</v>
      </c>
      <c r="U96" s="93" t="s">
        <v>242</v>
      </c>
      <c r="V96" s="93" t="s">
        <v>242</v>
      </c>
      <c r="W96" s="99" t="s">
        <v>242</v>
      </c>
      <c r="X96" s="93" t="s">
        <v>242</v>
      </c>
      <c r="Y96" s="93" t="s">
        <v>243</v>
      </c>
      <c r="Z96" s="93" t="s">
        <v>243</v>
      </c>
      <c r="AA96" s="99" t="s">
        <v>243</v>
      </c>
      <c r="AB96" s="99" t="s">
        <v>243</v>
      </c>
      <c r="AC96" s="99" t="s">
        <v>243</v>
      </c>
      <c r="AD96" s="99" t="s">
        <v>243</v>
      </c>
      <c r="AE96" s="99" t="s">
        <v>243</v>
      </c>
      <c r="AF96" s="99" t="s">
        <v>243</v>
      </c>
      <c r="AG96" s="99" t="s">
        <v>243</v>
      </c>
      <c r="AH96" s="99" t="s">
        <v>243</v>
      </c>
      <c r="AI96" s="99" t="s">
        <v>243</v>
      </c>
      <c r="AJ96" s="99" t="s">
        <v>243</v>
      </c>
      <c r="AK96" s="99"/>
      <c r="AL96" s="93" t="s">
        <v>2004</v>
      </c>
    </row>
    <row r="97" spans="1:38" ht="30" customHeight="1" x14ac:dyDescent="0.35">
      <c r="A97" s="111" t="s">
        <v>2710</v>
      </c>
      <c r="B97" s="99" t="s">
        <v>2711</v>
      </c>
      <c r="C97" s="96">
        <v>44020</v>
      </c>
      <c r="D97" s="97">
        <v>44021</v>
      </c>
      <c r="E97" s="93" t="s">
        <v>2712</v>
      </c>
      <c r="F97" s="131" t="str">
        <f t="shared" si="2"/>
        <v>https://onlinelibrary.wiley.com/doi/abs/10.1002/oby.22960</v>
      </c>
      <c r="G97" s="98" t="s">
        <v>105</v>
      </c>
      <c r="H97" s="98" t="s">
        <v>111</v>
      </c>
      <c r="I97" s="99" t="s">
        <v>2713</v>
      </c>
      <c r="J97" s="93" t="s">
        <v>2714</v>
      </c>
      <c r="K97" s="93">
        <v>2020</v>
      </c>
      <c r="L97" s="98" t="s">
        <v>1774</v>
      </c>
      <c r="M97" s="93" t="s">
        <v>2715</v>
      </c>
      <c r="N97" s="98" t="s">
        <v>1118</v>
      </c>
      <c r="O97" s="93" t="s">
        <v>243</v>
      </c>
      <c r="P97" s="93" t="s">
        <v>242</v>
      </c>
      <c r="Q97" s="93" t="s">
        <v>243</v>
      </c>
      <c r="R97" s="101" t="s">
        <v>242</v>
      </c>
      <c r="S97" s="99" t="s">
        <v>107</v>
      </c>
      <c r="T97" s="93" t="s">
        <v>2001</v>
      </c>
      <c r="U97" s="93" t="s">
        <v>243</v>
      </c>
      <c r="V97" s="93" t="s">
        <v>243</v>
      </c>
      <c r="W97" s="99" t="s">
        <v>243</v>
      </c>
      <c r="X97" s="93" t="s">
        <v>243</v>
      </c>
      <c r="Y97" s="93" t="s">
        <v>243</v>
      </c>
      <c r="Z97" s="93" t="s">
        <v>243</v>
      </c>
      <c r="AA97" s="99" t="s">
        <v>243</v>
      </c>
      <c r="AB97" s="99" t="s">
        <v>242</v>
      </c>
      <c r="AC97" s="99" t="s">
        <v>243</v>
      </c>
      <c r="AD97" s="99" t="s">
        <v>243</v>
      </c>
      <c r="AE97" s="99" t="s">
        <v>243</v>
      </c>
      <c r="AF97" s="99" t="s">
        <v>243</v>
      </c>
      <c r="AG97" s="99" t="s">
        <v>243</v>
      </c>
      <c r="AH97" s="99" t="s">
        <v>242</v>
      </c>
      <c r="AI97" s="99" t="s">
        <v>243</v>
      </c>
      <c r="AJ97" s="99" t="s">
        <v>243</v>
      </c>
      <c r="AK97" s="99"/>
      <c r="AL97" s="93" t="s">
        <v>2004</v>
      </c>
    </row>
    <row r="98" spans="1:38" ht="30" customHeight="1" x14ac:dyDescent="0.35">
      <c r="A98" s="111" t="s">
        <v>2716</v>
      </c>
      <c r="B98" s="99" t="s">
        <v>1782</v>
      </c>
      <c r="C98" s="96">
        <v>44022</v>
      </c>
      <c r="D98" s="97">
        <v>44023</v>
      </c>
      <c r="E98" s="93" t="s">
        <v>2717</v>
      </c>
      <c r="F98" s="131" t="str">
        <f t="shared" ref="F98:F129" si="3">HYPERLINK(E98)</f>
        <v>https://onlinelibrary.wiley.com/doi/full/10.1002/ppul.24944</v>
      </c>
      <c r="G98" s="98" t="s">
        <v>2718</v>
      </c>
      <c r="H98" s="98" t="s">
        <v>111</v>
      </c>
      <c r="I98" s="99" t="s">
        <v>2719</v>
      </c>
      <c r="J98" s="93" t="s">
        <v>2720</v>
      </c>
      <c r="K98" s="93">
        <v>2020</v>
      </c>
      <c r="L98" s="98" t="s">
        <v>1774</v>
      </c>
      <c r="M98" s="93" t="s">
        <v>2721</v>
      </c>
      <c r="N98" s="98" t="s">
        <v>1118</v>
      </c>
      <c r="O98" s="93" t="s">
        <v>243</v>
      </c>
      <c r="P98" s="93" t="s">
        <v>242</v>
      </c>
      <c r="Q98" s="93" t="s">
        <v>243</v>
      </c>
      <c r="R98" s="101" t="s">
        <v>243</v>
      </c>
      <c r="S98" s="99" t="s">
        <v>107</v>
      </c>
      <c r="T98" s="93">
        <v>1</v>
      </c>
      <c r="U98" s="93" t="s">
        <v>243</v>
      </c>
      <c r="V98" s="93" t="s">
        <v>243</v>
      </c>
      <c r="W98" s="99" t="s">
        <v>243</v>
      </c>
      <c r="X98" s="93" t="s">
        <v>243</v>
      </c>
      <c r="Y98" s="93" t="s">
        <v>243</v>
      </c>
      <c r="Z98" s="93" t="s">
        <v>243</v>
      </c>
      <c r="AA98" s="99" t="s">
        <v>242</v>
      </c>
      <c r="AB98" s="99" t="s">
        <v>243</v>
      </c>
      <c r="AC98" s="99" t="s">
        <v>242</v>
      </c>
      <c r="AD98" s="99" t="s">
        <v>243</v>
      </c>
      <c r="AE98" s="99" t="s">
        <v>243</v>
      </c>
      <c r="AF98" s="99" t="s">
        <v>243</v>
      </c>
      <c r="AG98" s="99" t="s">
        <v>243</v>
      </c>
      <c r="AH98" s="99" t="s">
        <v>243</v>
      </c>
      <c r="AI98" s="99" t="s">
        <v>243</v>
      </c>
      <c r="AJ98" s="99" t="s">
        <v>243</v>
      </c>
      <c r="AK98" s="99"/>
      <c r="AL98" s="93" t="s">
        <v>2004</v>
      </c>
    </row>
    <row r="99" spans="1:38" ht="30" customHeight="1" x14ac:dyDescent="0.35">
      <c r="A99" s="111" t="s">
        <v>2722</v>
      </c>
      <c r="B99" s="99" t="s">
        <v>1782</v>
      </c>
      <c r="C99" s="96">
        <v>44014</v>
      </c>
      <c r="D99" s="97">
        <v>44025</v>
      </c>
      <c r="E99" s="93" t="s">
        <v>2723</v>
      </c>
      <c r="F99" s="131" t="str">
        <f t="shared" si="3"/>
        <v>https://www.sciencedirect.com/science/article/pii/S1876201820303853?via%3Dihub</v>
      </c>
      <c r="G99" s="98" t="s">
        <v>1603</v>
      </c>
      <c r="H99" s="98" t="s">
        <v>111</v>
      </c>
      <c r="I99" s="99" t="s">
        <v>2724</v>
      </c>
      <c r="J99" s="93" t="s">
        <v>2569</v>
      </c>
      <c r="K99" s="93">
        <v>2020</v>
      </c>
      <c r="L99" s="98" t="s">
        <v>1774</v>
      </c>
      <c r="M99" s="93" t="s">
        <v>2725</v>
      </c>
      <c r="N99" s="98" t="s">
        <v>1118</v>
      </c>
      <c r="O99" s="93" t="s">
        <v>243</v>
      </c>
      <c r="P99" s="93" t="s">
        <v>242</v>
      </c>
      <c r="Q99" s="93" t="s">
        <v>243</v>
      </c>
      <c r="R99" s="101" t="s">
        <v>242</v>
      </c>
      <c r="S99" s="99" t="s">
        <v>103</v>
      </c>
      <c r="T99" s="93" t="s">
        <v>2001</v>
      </c>
      <c r="U99" s="93" t="s">
        <v>243</v>
      </c>
      <c r="V99" s="93" t="s">
        <v>243</v>
      </c>
      <c r="W99" s="99" t="s">
        <v>243</v>
      </c>
      <c r="X99" s="93" t="s">
        <v>243</v>
      </c>
      <c r="Y99" s="93" t="s">
        <v>243</v>
      </c>
      <c r="Z99" s="93" t="s">
        <v>243</v>
      </c>
      <c r="AA99" s="99" t="s">
        <v>243</v>
      </c>
      <c r="AB99" s="99" t="s">
        <v>242</v>
      </c>
      <c r="AC99" s="99" t="s">
        <v>242</v>
      </c>
      <c r="AD99" s="99" t="s">
        <v>243</v>
      </c>
      <c r="AE99" s="99" t="s">
        <v>243</v>
      </c>
      <c r="AF99" s="99" t="s">
        <v>243</v>
      </c>
      <c r="AG99" s="99" t="s">
        <v>243</v>
      </c>
      <c r="AH99" s="99" t="s">
        <v>242</v>
      </c>
      <c r="AI99" s="99" t="s">
        <v>243</v>
      </c>
      <c r="AJ99" s="99" t="s">
        <v>243</v>
      </c>
      <c r="AK99" s="99"/>
      <c r="AL99" s="93" t="s">
        <v>2004</v>
      </c>
    </row>
    <row r="100" spans="1:38" ht="30" customHeight="1" x14ac:dyDescent="0.35">
      <c r="A100" s="111" t="s">
        <v>2726</v>
      </c>
      <c r="B100" s="99" t="s">
        <v>1782</v>
      </c>
      <c r="C100" s="96">
        <v>44002</v>
      </c>
      <c r="D100" s="97">
        <v>44021</v>
      </c>
      <c r="E100" s="93" t="s">
        <v>2727</v>
      </c>
      <c r="F100" s="131" t="str">
        <f t="shared" si="3"/>
        <v>https://www.sciencedirect.com/science/article/pii/S1876201820303737?via%3Dihub</v>
      </c>
      <c r="G100" s="98" t="s">
        <v>1603</v>
      </c>
      <c r="H100" s="98" t="s">
        <v>111</v>
      </c>
      <c r="I100" s="99" t="s">
        <v>2728</v>
      </c>
      <c r="J100" s="93" t="s">
        <v>2729</v>
      </c>
      <c r="K100" s="93">
        <v>2020</v>
      </c>
      <c r="L100" s="98" t="s">
        <v>1774</v>
      </c>
      <c r="M100" s="93" t="s">
        <v>2730</v>
      </c>
      <c r="N100" s="98" t="s">
        <v>1118</v>
      </c>
      <c r="O100" s="93" t="s">
        <v>242</v>
      </c>
      <c r="P100" s="93" t="s">
        <v>243</v>
      </c>
      <c r="Q100" s="93" t="s">
        <v>243</v>
      </c>
      <c r="R100" s="101" t="s">
        <v>242</v>
      </c>
      <c r="S100" s="99" t="s">
        <v>103</v>
      </c>
      <c r="T100" s="93" t="s">
        <v>2001</v>
      </c>
      <c r="U100" s="93" t="s">
        <v>243</v>
      </c>
      <c r="V100" s="93" t="s">
        <v>242</v>
      </c>
      <c r="W100" s="99" t="s">
        <v>242</v>
      </c>
      <c r="X100" s="93" t="s">
        <v>242</v>
      </c>
      <c r="Y100" s="93" t="s">
        <v>243</v>
      </c>
      <c r="Z100" s="93" t="s">
        <v>243</v>
      </c>
      <c r="AA100" s="99" t="s">
        <v>243</v>
      </c>
      <c r="AB100" s="99" t="s">
        <v>243</v>
      </c>
      <c r="AC100" s="99" t="s">
        <v>243</v>
      </c>
      <c r="AD100" s="99" t="s">
        <v>243</v>
      </c>
      <c r="AE100" s="99" t="s">
        <v>243</v>
      </c>
      <c r="AF100" s="99" t="s">
        <v>243</v>
      </c>
      <c r="AG100" s="99" t="s">
        <v>242</v>
      </c>
      <c r="AH100" s="99" t="s">
        <v>243</v>
      </c>
      <c r="AI100" s="99" t="s">
        <v>243</v>
      </c>
      <c r="AJ100" s="99" t="s">
        <v>243</v>
      </c>
      <c r="AK100" s="99"/>
      <c r="AL100" s="93" t="s">
        <v>2004</v>
      </c>
    </row>
    <row r="101" spans="1:38" ht="30" customHeight="1" x14ac:dyDescent="0.35">
      <c r="A101" s="111" t="s">
        <v>2733</v>
      </c>
      <c r="B101" s="99" t="s">
        <v>2810</v>
      </c>
      <c r="C101" s="96">
        <v>44023</v>
      </c>
      <c r="D101" s="97">
        <v>44025</v>
      </c>
      <c r="E101" s="93" t="s">
        <v>2749</v>
      </c>
      <c r="F101" s="131" t="str">
        <f t="shared" si="3"/>
        <v>http://medrxiv.org/content/early/2020/07/11/2020.07.10.20150540.abstract</v>
      </c>
      <c r="G101" s="98" t="s">
        <v>172</v>
      </c>
      <c r="H101" s="98" t="s">
        <v>106</v>
      </c>
      <c r="I101" s="100" t="s">
        <v>2758</v>
      </c>
      <c r="J101" s="93"/>
      <c r="K101" s="93">
        <v>2020</v>
      </c>
      <c r="L101" s="98" t="s">
        <v>1282</v>
      </c>
      <c r="M101" s="93" t="s">
        <v>2767</v>
      </c>
      <c r="N101" s="98" t="s">
        <v>1118</v>
      </c>
      <c r="O101" s="93"/>
      <c r="P101" s="93" t="s">
        <v>242</v>
      </c>
      <c r="Q101" s="93"/>
      <c r="S101" s="99" t="s">
        <v>107</v>
      </c>
      <c r="T101" s="93" t="s">
        <v>2731</v>
      </c>
      <c r="U101" s="93"/>
      <c r="V101" s="93"/>
      <c r="W101" s="99"/>
      <c r="X101" s="93"/>
      <c r="Y101" s="93"/>
      <c r="Z101" s="93" t="s">
        <v>242</v>
      </c>
      <c r="AA101" s="99" t="s">
        <v>242</v>
      </c>
      <c r="AB101" s="99"/>
      <c r="AC101" s="99"/>
      <c r="AD101" s="99" t="s">
        <v>242</v>
      </c>
      <c r="AE101" s="99"/>
      <c r="AF101" s="99"/>
      <c r="AG101" s="99"/>
      <c r="AH101" s="99"/>
      <c r="AI101" s="99"/>
      <c r="AJ101" s="99"/>
      <c r="AK101" s="99"/>
      <c r="AL101" s="93" t="s">
        <v>2004</v>
      </c>
    </row>
    <row r="102" spans="1:38" ht="30" customHeight="1" x14ac:dyDescent="0.35">
      <c r="A102" s="111" t="s">
        <v>2734</v>
      </c>
      <c r="B102" s="99" t="s">
        <v>2735</v>
      </c>
      <c r="C102" s="96">
        <v>44023</v>
      </c>
      <c r="D102" s="97">
        <v>44025</v>
      </c>
      <c r="E102" s="93" t="s">
        <v>2750</v>
      </c>
      <c r="F102" s="131" t="str">
        <f t="shared" si="3"/>
        <v>http://medrxiv.org/content/early/2020/07/11/2020.07.10.20150755.abstract</v>
      </c>
      <c r="G102" s="98" t="s">
        <v>105</v>
      </c>
      <c r="H102" s="98" t="s">
        <v>102</v>
      </c>
      <c r="I102" s="100" t="s">
        <v>2759</v>
      </c>
      <c r="J102" s="93"/>
      <c r="K102" s="93">
        <v>2020</v>
      </c>
      <c r="L102" s="98" t="s">
        <v>1282</v>
      </c>
      <c r="M102" s="93" t="s">
        <v>2768</v>
      </c>
      <c r="N102" s="98" t="s">
        <v>1118</v>
      </c>
      <c r="O102" s="93"/>
      <c r="P102" s="93" t="s">
        <v>242</v>
      </c>
      <c r="Q102" s="93"/>
      <c r="S102" s="99" t="s">
        <v>107</v>
      </c>
      <c r="T102" s="93">
        <v>29</v>
      </c>
      <c r="U102" s="93"/>
      <c r="V102" s="93"/>
      <c r="W102" s="99"/>
      <c r="X102" s="93"/>
      <c r="Y102" s="93"/>
      <c r="Z102" s="93"/>
      <c r="AA102" s="99" t="s">
        <v>242</v>
      </c>
      <c r="AB102" s="99"/>
      <c r="AC102" s="99" t="s">
        <v>242</v>
      </c>
      <c r="AD102" s="99" t="s">
        <v>242</v>
      </c>
      <c r="AE102" s="99"/>
      <c r="AF102" s="99"/>
      <c r="AG102" s="99"/>
      <c r="AH102" s="99"/>
      <c r="AI102" s="99"/>
      <c r="AJ102" s="99"/>
      <c r="AK102" s="99"/>
      <c r="AL102" s="93" t="s">
        <v>2004</v>
      </c>
    </row>
    <row r="103" spans="1:38" ht="30" customHeight="1" x14ac:dyDescent="0.35">
      <c r="A103" s="111" t="s">
        <v>2736</v>
      </c>
      <c r="B103" s="99" t="s">
        <v>2737</v>
      </c>
      <c r="C103" s="96">
        <v>44022</v>
      </c>
      <c r="D103" s="97">
        <v>44025</v>
      </c>
      <c r="E103" s="93" t="s">
        <v>2751</v>
      </c>
      <c r="F103" s="131" t="str">
        <f t="shared" si="3"/>
        <v>http://medrxiv.org/content/early/2020/07/10/2020.07.08.20148353.abstract</v>
      </c>
      <c r="G103" s="98" t="s">
        <v>1603</v>
      </c>
      <c r="H103" s="98" t="s">
        <v>102</v>
      </c>
      <c r="I103" s="100" t="s">
        <v>2760</v>
      </c>
      <c r="J103" s="93"/>
      <c r="K103" s="93">
        <v>2020</v>
      </c>
      <c r="L103" s="98" t="s">
        <v>1282</v>
      </c>
      <c r="M103" s="93" t="s">
        <v>2769</v>
      </c>
      <c r="N103" s="98" t="s">
        <v>1118</v>
      </c>
      <c r="O103" s="93"/>
      <c r="P103" s="93" t="s">
        <v>242</v>
      </c>
      <c r="Q103" s="93"/>
      <c r="S103" s="99" t="s">
        <v>107</v>
      </c>
      <c r="T103" s="93">
        <v>84</v>
      </c>
      <c r="U103" s="93"/>
      <c r="V103" s="93"/>
      <c r="W103" s="99"/>
      <c r="X103" s="93"/>
      <c r="Y103" s="93"/>
      <c r="Z103" s="93" t="s">
        <v>242</v>
      </c>
      <c r="AA103" s="99" t="s">
        <v>242</v>
      </c>
      <c r="AB103" s="99"/>
      <c r="AC103" s="99" t="s">
        <v>242</v>
      </c>
      <c r="AD103" s="99" t="s">
        <v>242</v>
      </c>
      <c r="AE103" s="99"/>
      <c r="AF103" s="99"/>
      <c r="AG103" s="99"/>
      <c r="AH103" s="99"/>
      <c r="AI103" s="99"/>
      <c r="AJ103" s="99"/>
      <c r="AK103" s="99"/>
      <c r="AL103" s="93" t="s">
        <v>2004</v>
      </c>
    </row>
    <row r="104" spans="1:38" ht="30" customHeight="1" x14ac:dyDescent="0.35">
      <c r="A104" s="111" t="s">
        <v>2738</v>
      </c>
      <c r="B104" s="99" t="s">
        <v>2739</v>
      </c>
      <c r="C104" s="96">
        <v>44023</v>
      </c>
      <c r="D104" s="97">
        <v>44025</v>
      </c>
      <c r="E104" s="93" t="s">
        <v>2752</v>
      </c>
      <c r="F104" s="131" t="str">
        <f t="shared" si="3"/>
        <v>http://medrxiv.org/content/early/2020/07/11/2020.07.07.20146332.abstract</v>
      </c>
      <c r="G104" s="98" t="s">
        <v>1121</v>
      </c>
      <c r="H104" s="98" t="s">
        <v>106</v>
      </c>
      <c r="I104" s="100" t="s">
        <v>2761</v>
      </c>
      <c r="J104" s="93"/>
      <c r="K104" s="93">
        <v>2020</v>
      </c>
      <c r="L104" s="98" t="s">
        <v>1282</v>
      </c>
      <c r="M104" s="93" t="s">
        <v>2770</v>
      </c>
      <c r="N104" s="98" t="s">
        <v>1118</v>
      </c>
      <c r="O104" s="93" t="s">
        <v>242</v>
      </c>
      <c r="P104" s="93" t="s">
        <v>242</v>
      </c>
      <c r="Q104" s="93"/>
      <c r="S104" s="99" t="s">
        <v>107</v>
      </c>
      <c r="T104" s="93">
        <v>51</v>
      </c>
      <c r="U104" s="93" t="s">
        <v>242</v>
      </c>
      <c r="V104" s="93"/>
      <c r="W104" s="99" t="s">
        <v>242</v>
      </c>
      <c r="X104" s="93" t="s">
        <v>242</v>
      </c>
      <c r="Y104" s="93" t="s">
        <v>242</v>
      </c>
      <c r="Z104" s="93" t="s">
        <v>242</v>
      </c>
      <c r="AA104" s="99" t="s">
        <v>242</v>
      </c>
      <c r="AB104" s="99"/>
      <c r="AC104" s="99"/>
      <c r="AD104" s="99" t="s">
        <v>242</v>
      </c>
      <c r="AE104" s="99"/>
      <c r="AF104" s="99"/>
      <c r="AG104" s="99"/>
      <c r="AH104" s="99"/>
      <c r="AI104" s="99"/>
      <c r="AJ104" s="99"/>
      <c r="AK104" s="99"/>
      <c r="AL104" s="93" t="s">
        <v>2004</v>
      </c>
    </row>
    <row r="105" spans="1:38" ht="30" customHeight="1" x14ac:dyDescent="0.35">
      <c r="A105" s="111" t="s">
        <v>2740</v>
      </c>
      <c r="B105" s="99" t="s">
        <v>2741</v>
      </c>
      <c r="C105" s="96">
        <v>44022</v>
      </c>
      <c r="D105" s="97">
        <v>44025</v>
      </c>
      <c r="E105" s="93" t="s">
        <v>2753</v>
      </c>
      <c r="F105" s="131" t="str">
        <f t="shared" si="3"/>
        <v>http://medrxiv.org/content/early/2020/07/10/2020.07.08.20149179.abstract</v>
      </c>
      <c r="G105" s="98" t="s">
        <v>105</v>
      </c>
      <c r="H105" s="98" t="s">
        <v>106</v>
      </c>
      <c r="I105" s="100" t="s">
        <v>2762</v>
      </c>
      <c r="J105" s="93"/>
      <c r="K105" s="93">
        <v>2020</v>
      </c>
      <c r="L105" s="98" t="s">
        <v>1282</v>
      </c>
      <c r="M105" s="93" t="s">
        <v>2771</v>
      </c>
      <c r="N105" s="98" t="s">
        <v>1118</v>
      </c>
      <c r="O105" s="93" t="s">
        <v>242</v>
      </c>
      <c r="P105" s="93"/>
      <c r="Q105" s="93"/>
      <c r="S105" s="99" t="s">
        <v>107</v>
      </c>
      <c r="T105" s="93">
        <v>1293</v>
      </c>
      <c r="U105" s="93" t="s">
        <v>242</v>
      </c>
      <c r="V105" s="93"/>
      <c r="W105" s="99" t="s">
        <v>242</v>
      </c>
      <c r="X105" s="93" t="s">
        <v>242</v>
      </c>
      <c r="Y105" s="93" t="s">
        <v>242</v>
      </c>
      <c r="Z105" s="93"/>
      <c r="AA105" s="99"/>
      <c r="AB105" s="99"/>
      <c r="AC105" s="99"/>
      <c r="AD105" s="99"/>
      <c r="AE105" s="99"/>
      <c r="AF105" s="99"/>
      <c r="AG105" s="99"/>
      <c r="AH105" s="99"/>
      <c r="AI105" s="99"/>
      <c r="AJ105" s="99"/>
      <c r="AK105" s="99"/>
      <c r="AL105" s="93" t="s">
        <v>2004</v>
      </c>
    </row>
    <row r="106" spans="1:38" ht="30" customHeight="1" x14ac:dyDescent="0.35">
      <c r="A106" s="111" t="s">
        <v>2777</v>
      </c>
      <c r="B106" s="99" t="s">
        <v>2742</v>
      </c>
      <c r="C106" s="96">
        <v>44022</v>
      </c>
      <c r="D106" s="97">
        <v>44025</v>
      </c>
      <c r="E106" s="93" t="s">
        <v>2754</v>
      </c>
      <c r="F106" s="131" t="str">
        <f>HYPERLINK(E16)</f>
        <v>https://www.ncbi.nlm.nih.gov/pmc/articles/PMC7354366/</v>
      </c>
      <c r="G106" s="98" t="s">
        <v>108</v>
      </c>
      <c r="H106" s="98" t="s">
        <v>106</v>
      </c>
      <c r="I106" s="100" t="s">
        <v>2763</v>
      </c>
      <c r="J106" s="93"/>
      <c r="K106" s="93">
        <v>2020</v>
      </c>
      <c r="L106" s="98" t="s">
        <v>1282</v>
      </c>
      <c r="M106" s="93" t="s">
        <v>2772</v>
      </c>
      <c r="N106" s="98" t="s">
        <v>1118</v>
      </c>
      <c r="O106" s="93" t="s">
        <v>242</v>
      </c>
      <c r="P106" s="93"/>
      <c r="Q106" s="93" t="s">
        <v>242</v>
      </c>
      <c r="S106" s="99" t="s">
        <v>107</v>
      </c>
      <c r="T106" s="93">
        <v>31</v>
      </c>
      <c r="U106" s="93" t="s">
        <v>242</v>
      </c>
      <c r="V106" s="93"/>
      <c r="W106" s="99" t="s">
        <v>242</v>
      </c>
      <c r="X106" s="93" t="s">
        <v>242</v>
      </c>
      <c r="Y106" s="93"/>
      <c r="Z106" s="93"/>
      <c r="AA106" s="99"/>
      <c r="AB106" s="99"/>
      <c r="AC106" s="99"/>
      <c r="AD106" s="99"/>
      <c r="AE106" s="99" t="s">
        <v>242</v>
      </c>
      <c r="AF106" s="99" t="s">
        <v>242</v>
      </c>
      <c r="AG106" s="99"/>
      <c r="AH106" s="99"/>
      <c r="AI106" s="99"/>
      <c r="AJ106" s="99"/>
      <c r="AK106" s="99"/>
      <c r="AL106" s="93" t="s">
        <v>2004</v>
      </c>
    </row>
    <row r="107" spans="1:38" ht="30" customHeight="1" x14ac:dyDescent="0.35">
      <c r="A107" s="111" t="s">
        <v>2743</v>
      </c>
      <c r="B107" s="99" t="s">
        <v>2744</v>
      </c>
      <c r="C107" s="96">
        <v>44022</v>
      </c>
      <c r="D107" s="97">
        <v>44022</v>
      </c>
      <c r="E107" s="93" t="s">
        <v>2755</v>
      </c>
      <c r="F107" s="131" t="str">
        <f t="shared" si="3"/>
        <v>http://medrxiv.org/content/early/2020/07/10/2020.07.09.20148056.abstract</v>
      </c>
      <c r="G107" s="98" t="s">
        <v>1603</v>
      </c>
      <c r="H107" s="98" t="s">
        <v>106</v>
      </c>
      <c r="I107" s="100" t="s">
        <v>2764</v>
      </c>
      <c r="J107" s="93"/>
      <c r="K107" s="93">
        <v>2020</v>
      </c>
      <c r="L107" s="98" t="s">
        <v>1282</v>
      </c>
      <c r="M107" s="93" t="s">
        <v>2773</v>
      </c>
      <c r="N107" s="98" t="s">
        <v>1118</v>
      </c>
      <c r="O107" s="93"/>
      <c r="P107" s="93" t="s">
        <v>242</v>
      </c>
      <c r="Q107" s="93"/>
      <c r="S107" s="99" t="s">
        <v>107</v>
      </c>
      <c r="T107" s="93">
        <v>155</v>
      </c>
      <c r="U107" s="93"/>
      <c r="V107" s="93"/>
      <c r="W107" s="99"/>
      <c r="X107" s="93"/>
      <c r="Y107" s="93"/>
      <c r="Z107" s="93"/>
      <c r="AA107" s="99"/>
      <c r="AB107" s="99"/>
      <c r="AC107" s="99" t="s">
        <v>242</v>
      </c>
      <c r="AD107" s="99"/>
      <c r="AE107" s="99"/>
      <c r="AF107" s="99"/>
      <c r="AG107" s="99"/>
      <c r="AH107" s="99"/>
      <c r="AI107" s="99"/>
      <c r="AJ107" s="99"/>
      <c r="AK107" s="99"/>
      <c r="AL107" s="93" t="s">
        <v>2004</v>
      </c>
    </row>
    <row r="108" spans="1:38" ht="30" customHeight="1" x14ac:dyDescent="0.35">
      <c r="A108" s="111" t="s">
        <v>2745</v>
      </c>
      <c r="B108" s="99" t="s">
        <v>2746</v>
      </c>
      <c r="C108" s="96">
        <v>44020</v>
      </c>
      <c r="D108" s="97">
        <v>44021</v>
      </c>
      <c r="E108" s="93" t="s">
        <v>2756</v>
      </c>
      <c r="F108" s="131" t="str">
        <f t="shared" si="3"/>
        <v>http://medrxiv.org/content/early/2020/07/08/2020.07.07.20148163.abstract</v>
      </c>
      <c r="G108" s="98" t="s">
        <v>1883</v>
      </c>
      <c r="H108" s="98" t="s">
        <v>102</v>
      </c>
      <c r="I108" s="100" t="s">
        <v>2765</v>
      </c>
      <c r="J108" s="93"/>
      <c r="K108" s="93">
        <v>2020</v>
      </c>
      <c r="L108" s="98" t="s">
        <v>1282</v>
      </c>
      <c r="M108" s="93" t="s">
        <v>2774</v>
      </c>
      <c r="N108" s="98" t="s">
        <v>1118</v>
      </c>
      <c r="O108" s="93"/>
      <c r="P108" s="93" t="s">
        <v>242</v>
      </c>
      <c r="Q108" s="93"/>
      <c r="S108" s="99" t="s">
        <v>107</v>
      </c>
      <c r="T108" s="93" t="s">
        <v>2732</v>
      </c>
      <c r="U108" s="93"/>
      <c r="V108" s="93"/>
      <c r="W108" s="99"/>
      <c r="X108" s="93"/>
      <c r="Y108" s="93"/>
      <c r="Z108" s="93"/>
      <c r="AA108" s="99"/>
      <c r="AB108" s="99" t="s">
        <v>242</v>
      </c>
      <c r="AC108" s="99" t="s">
        <v>242</v>
      </c>
      <c r="AD108" s="99"/>
      <c r="AE108" s="99"/>
      <c r="AF108" s="99"/>
      <c r="AG108" s="99"/>
      <c r="AH108" s="99"/>
      <c r="AI108" s="99"/>
      <c r="AJ108" s="99"/>
      <c r="AK108" s="99"/>
      <c r="AL108" s="93" t="s">
        <v>2004</v>
      </c>
    </row>
    <row r="109" spans="1:38" ht="30" customHeight="1" x14ac:dyDescent="0.35">
      <c r="A109" s="111" t="s">
        <v>2747</v>
      </c>
      <c r="B109" s="99" t="s">
        <v>2748</v>
      </c>
      <c r="C109" s="96">
        <v>44020</v>
      </c>
      <c r="D109" s="97">
        <v>44020</v>
      </c>
      <c r="E109" s="93" t="s">
        <v>2757</v>
      </c>
      <c r="F109" s="131" t="str">
        <f t="shared" si="3"/>
        <v>http://medrxiv.org/content/early/2020/07/08/2020.07.07.20147884.abstract</v>
      </c>
      <c r="G109" s="98" t="s">
        <v>105</v>
      </c>
      <c r="H109" s="98" t="s">
        <v>106</v>
      </c>
      <c r="I109" s="100" t="s">
        <v>2766</v>
      </c>
      <c r="J109" s="93"/>
      <c r="K109" s="93">
        <v>2020</v>
      </c>
      <c r="L109" s="98" t="s">
        <v>1282</v>
      </c>
      <c r="M109" s="93" t="s">
        <v>2775</v>
      </c>
      <c r="N109" s="98" t="s">
        <v>1118</v>
      </c>
      <c r="O109" s="93" t="s">
        <v>242</v>
      </c>
      <c r="P109" s="93" t="s">
        <v>242</v>
      </c>
      <c r="Q109" s="93"/>
      <c r="R109" s="101" t="s">
        <v>242</v>
      </c>
      <c r="S109" s="99" t="s">
        <v>107</v>
      </c>
      <c r="T109" s="93">
        <v>812</v>
      </c>
      <c r="U109" s="93" t="s">
        <v>242</v>
      </c>
      <c r="V109" s="93" t="s">
        <v>242</v>
      </c>
      <c r="W109" s="99"/>
      <c r="X109" s="93" t="s">
        <v>242</v>
      </c>
      <c r="Y109" s="93"/>
      <c r="Z109" s="93" t="s">
        <v>242</v>
      </c>
      <c r="AA109" s="99" t="s">
        <v>242</v>
      </c>
      <c r="AB109" s="99" t="s">
        <v>242</v>
      </c>
      <c r="AC109" s="99" t="s">
        <v>242</v>
      </c>
      <c r="AD109" s="99"/>
      <c r="AE109" s="99"/>
      <c r="AF109" s="99"/>
      <c r="AG109" s="99" t="s">
        <v>242</v>
      </c>
      <c r="AH109" s="99" t="s">
        <v>242</v>
      </c>
      <c r="AI109" s="99"/>
      <c r="AJ109" s="99"/>
      <c r="AK109" s="99"/>
      <c r="AL109" s="93" t="s">
        <v>2004</v>
      </c>
    </row>
  </sheetData>
  <phoneticPr fontId="44" type="noConversion"/>
  <conditionalFormatting sqref="M2:N109">
    <cfRule type="cellIs" dxfId="28" priority="9" operator="equal">
      <formula>"Exclude"</formula>
    </cfRule>
    <cfRule type="cellIs" dxfId="27" priority="10" operator="equal">
      <formula>"Include"</formula>
    </cfRule>
  </conditionalFormatting>
  <conditionalFormatting sqref="C2:C109">
    <cfRule type="containsBlanks" dxfId="26" priority="8">
      <formula>LEN(TRIM(C2))=0</formula>
    </cfRule>
  </conditionalFormatting>
  <conditionalFormatting sqref="A14:A1048576 A1">
    <cfRule type="duplicateValues" dxfId="25" priority="58"/>
  </conditionalFormatting>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7A9EA-8614-A749-9532-3DDDB7F84F7E}">
  <dimension ref="A1:Q57"/>
  <sheetViews>
    <sheetView showGridLines="0" zoomScale="70" zoomScaleNormal="70" workbookViewId="0">
      <selection activeCell="Z43" sqref="Z43"/>
    </sheetView>
  </sheetViews>
  <sheetFormatPr defaultColWidth="10.81640625" defaultRowHeight="13.5" x14ac:dyDescent="0.3"/>
  <cols>
    <col min="1" max="1" width="3.81640625" style="49" customWidth="1"/>
    <col min="2" max="2" width="1" style="49" customWidth="1"/>
    <col min="3" max="3" width="74.90625" style="49" customWidth="1"/>
    <col min="4" max="4" width="10.81640625" style="49" customWidth="1"/>
    <col min="5" max="5" width="10.81640625" style="72" customWidth="1"/>
    <col min="6" max="6" width="3.6328125" style="49" customWidth="1"/>
    <col min="7" max="7" width="2" style="49" customWidth="1"/>
    <col min="8" max="14" width="10.81640625" style="49"/>
    <col min="15" max="16" width="10.81640625" style="1"/>
    <col min="17" max="17" width="11.54296875" style="1" customWidth="1"/>
    <col min="18" max="16384" width="10.81640625" style="1"/>
  </cols>
  <sheetData>
    <row r="1" spans="1:17" x14ac:dyDescent="0.3">
      <c r="A1" s="44"/>
      <c r="B1" s="44"/>
      <c r="C1" s="44"/>
      <c r="D1" s="44"/>
      <c r="E1" s="71"/>
      <c r="F1" s="44"/>
      <c r="G1" s="44"/>
      <c r="H1" s="44"/>
      <c r="I1" s="44"/>
      <c r="J1" s="44"/>
      <c r="K1" s="44"/>
      <c r="L1" s="44"/>
      <c r="M1" s="44"/>
      <c r="N1" s="44"/>
      <c r="O1" s="44"/>
      <c r="P1" s="44"/>
      <c r="Q1" s="44"/>
    </row>
    <row r="2" spans="1:17" ht="45" x14ac:dyDescent="0.9">
      <c r="A2" s="44"/>
      <c r="B2" s="63" t="s">
        <v>226</v>
      </c>
      <c r="C2" s="63"/>
      <c r="D2" s="44"/>
      <c r="E2" s="71"/>
      <c r="F2" s="44"/>
      <c r="G2" s="44"/>
      <c r="H2" s="44"/>
      <c r="I2" s="44"/>
      <c r="J2" s="44"/>
      <c r="K2" s="44"/>
      <c r="L2" s="44"/>
      <c r="M2" s="44"/>
      <c r="N2" s="44"/>
      <c r="O2" s="44"/>
      <c r="P2" s="44"/>
      <c r="Q2" s="44"/>
    </row>
    <row r="3" spans="1:17" x14ac:dyDescent="0.3">
      <c r="A3" s="44"/>
      <c r="B3" s="44"/>
      <c r="C3" s="44"/>
      <c r="D3" s="44"/>
      <c r="E3" s="71"/>
      <c r="F3" s="44"/>
      <c r="G3" s="44"/>
      <c r="H3" s="44"/>
      <c r="I3" s="44"/>
      <c r="J3" s="44"/>
      <c r="K3" s="44"/>
      <c r="L3" s="44"/>
      <c r="M3" s="44"/>
      <c r="N3" s="44"/>
      <c r="O3" s="44"/>
      <c r="P3" s="44"/>
      <c r="Q3" s="44"/>
    </row>
    <row r="4" spans="1:17" ht="14" x14ac:dyDescent="0.3">
      <c r="G4" s="48"/>
    </row>
    <row r="5" spans="1:17" s="54" customFormat="1" ht="30" customHeight="1" x14ac:dyDescent="0.35">
      <c r="A5" s="53"/>
      <c r="B5" s="50"/>
      <c r="C5" s="55" t="s">
        <v>227</v>
      </c>
      <c r="D5" s="56" t="s">
        <v>217</v>
      </c>
      <c r="E5" s="73" t="s">
        <v>241</v>
      </c>
      <c r="F5" s="51"/>
      <c r="G5" s="64"/>
      <c r="H5" s="66" t="s">
        <v>228</v>
      </c>
      <c r="I5" s="66"/>
      <c r="J5" s="65"/>
      <c r="K5" s="65"/>
      <c r="L5" s="65"/>
      <c r="M5" s="65"/>
      <c r="N5" s="65"/>
      <c r="O5" s="65"/>
      <c r="P5" s="65"/>
      <c r="Q5" s="65"/>
    </row>
    <row r="6" spans="1:17" s="54" customFormat="1" ht="30" customHeight="1" x14ac:dyDescent="0.35">
      <c r="A6" s="53"/>
      <c r="B6" s="53"/>
      <c r="C6" s="57" t="s">
        <v>191</v>
      </c>
      <c r="D6" s="58">
        <f>GETPIVOTDATA("COUNTRY",'Calculations (Hide)'!$A$4)</f>
        <v>108</v>
      </c>
      <c r="E6" s="74">
        <v>100</v>
      </c>
      <c r="F6" s="53"/>
      <c r="G6" s="53"/>
      <c r="H6" s="53"/>
      <c r="I6" s="53"/>
      <c r="J6" s="53"/>
      <c r="K6" s="53"/>
      <c r="L6" s="53"/>
      <c r="M6" s="53"/>
      <c r="N6" s="53"/>
    </row>
    <row r="7" spans="1:17" s="54" customFormat="1" ht="30" customHeight="1" x14ac:dyDescent="0.35">
      <c r="A7" s="53"/>
      <c r="B7" s="52"/>
      <c r="C7" s="59" t="s">
        <v>216</v>
      </c>
      <c r="D7" s="60"/>
      <c r="E7" s="75"/>
      <c r="F7" s="53"/>
      <c r="G7" s="53"/>
      <c r="H7" s="53"/>
      <c r="I7" s="53"/>
      <c r="J7" s="53"/>
      <c r="K7" s="53"/>
      <c r="L7" s="53"/>
      <c r="M7" s="53"/>
      <c r="N7" s="53"/>
    </row>
    <row r="8" spans="1:17" s="54" customFormat="1" ht="30" customHeight="1" x14ac:dyDescent="0.35">
      <c r="A8" s="53"/>
      <c r="B8" s="53"/>
      <c r="C8" s="61" t="s">
        <v>234</v>
      </c>
      <c r="D8" s="58">
        <f>'Calculations (Hide)'!G5</f>
        <v>48</v>
      </c>
      <c r="E8" s="74">
        <f>D8/D6*100</f>
        <v>44.444444444444443</v>
      </c>
      <c r="F8" s="53"/>
      <c r="G8" s="53"/>
      <c r="H8" s="53"/>
      <c r="I8" s="53"/>
      <c r="J8" s="53"/>
      <c r="K8" s="53"/>
      <c r="L8" s="53"/>
      <c r="M8" s="53"/>
      <c r="N8" s="53"/>
    </row>
    <row r="9" spans="1:17" s="54" customFormat="1" ht="30" customHeight="1" x14ac:dyDescent="0.35">
      <c r="A9" s="53"/>
      <c r="B9" s="53"/>
      <c r="C9" s="61" t="s">
        <v>235</v>
      </c>
      <c r="D9" s="58">
        <f>'Calculations (Hide)'!G6</f>
        <v>65</v>
      </c>
      <c r="E9" s="74">
        <f>D9/D6*100</f>
        <v>60.185185185185183</v>
      </c>
      <c r="F9" s="53"/>
      <c r="G9" s="53"/>
      <c r="H9" s="53"/>
      <c r="I9" s="53"/>
      <c r="J9" s="53"/>
      <c r="K9" s="53"/>
      <c r="L9" s="53"/>
      <c r="M9" s="53"/>
      <c r="N9" s="53"/>
    </row>
    <row r="10" spans="1:17" s="54" customFormat="1" ht="30" customHeight="1" x14ac:dyDescent="0.35">
      <c r="A10" s="53"/>
      <c r="B10" s="52"/>
      <c r="C10" s="59" t="s">
        <v>208</v>
      </c>
      <c r="D10" s="60"/>
      <c r="E10" s="75"/>
      <c r="F10" s="53"/>
      <c r="G10" s="53"/>
      <c r="H10" s="53"/>
      <c r="I10" s="53"/>
      <c r="J10" s="53"/>
      <c r="K10" s="53"/>
      <c r="L10" s="53"/>
      <c r="M10" s="53"/>
      <c r="N10" s="53"/>
    </row>
    <row r="11" spans="1:17" s="54" customFormat="1" ht="30" customHeight="1" x14ac:dyDescent="0.35">
      <c r="A11" s="53"/>
      <c r="B11" s="53"/>
      <c r="C11" s="61" t="s">
        <v>236</v>
      </c>
      <c r="D11" s="58">
        <f>'Calculations (Hide)'!G11</f>
        <v>21</v>
      </c>
      <c r="E11" s="74">
        <f>D11/D6*100</f>
        <v>19.444444444444446</v>
      </c>
      <c r="F11" s="53"/>
      <c r="G11" s="53"/>
      <c r="H11" s="53"/>
      <c r="I11" s="53"/>
      <c r="J11" s="53"/>
      <c r="K11" s="53"/>
      <c r="L11" s="53"/>
      <c r="M11" s="53"/>
      <c r="N11" s="53"/>
    </row>
    <row r="12" spans="1:17" s="54" customFormat="1" ht="30" customHeight="1" x14ac:dyDescent="0.35">
      <c r="A12" s="53"/>
      <c r="B12" s="53"/>
      <c r="C12" s="61" t="s">
        <v>237</v>
      </c>
      <c r="D12" s="58">
        <f>'Calculations (Hide)'!G12</f>
        <v>28</v>
      </c>
      <c r="E12" s="74">
        <f>D12/D6*100</f>
        <v>25.925925925925924</v>
      </c>
      <c r="F12" s="53"/>
      <c r="G12" s="53"/>
      <c r="H12" s="53"/>
      <c r="I12" s="53"/>
      <c r="J12" s="53"/>
      <c r="K12" s="53"/>
      <c r="L12" s="53"/>
      <c r="M12" s="53"/>
      <c r="N12" s="53"/>
    </row>
    <row r="13" spans="1:17" ht="30" customHeight="1" x14ac:dyDescent="0.3">
      <c r="B13" s="52"/>
      <c r="C13" s="59" t="s">
        <v>222</v>
      </c>
      <c r="D13" s="59"/>
      <c r="E13" s="76"/>
    </row>
    <row r="14" spans="1:17" ht="30" customHeight="1" x14ac:dyDescent="0.3">
      <c r="C14" s="62" t="s">
        <v>223</v>
      </c>
      <c r="D14" s="58">
        <f>GETPIVOTDATA("COUNTRY",'Calculations (Hide)'!$A$4,"LMIC","LMIC")</f>
        <v>25</v>
      </c>
      <c r="E14" s="74">
        <f>D14/D6*100</f>
        <v>23.148148148148149</v>
      </c>
    </row>
    <row r="15" spans="1:17" ht="30" customHeight="1" x14ac:dyDescent="0.3">
      <c r="C15" s="62" t="s">
        <v>224</v>
      </c>
      <c r="D15" s="58">
        <f>GETPIVOTDATA("COUNTRY",'Calculations (Hide)'!$A$4,"LMIC","HIC")</f>
        <v>46</v>
      </c>
      <c r="E15" s="74">
        <f>D15/D6*100</f>
        <v>42.592592592592595</v>
      </c>
    </row>
    <row r="16" spans="1:17" ht="30" customHeight="1" x14ac:dyDescent="0.3">
      <c r="C16" s="62" t="s">
        <v>225</v>
      </c>
      <c r="D16" s="58">
        <f>GETPIVOTDATA("COUNTRY",'Calculations (Hide)'!$A$4,"LMIC","LMIC/HIC")</f>
        <v>37</v>
      </c>
      <c r="E16" s="74">
        <f>D16/D6*100</f>
        <v>34.25925925925926</v>
      </c>
    </row>
    <row r="17" spans="2:17" ht="30" customHeight="1" x14ac:dyDescent="0.3">
      <c r="B17" s="68"/>
      <c r="C17" s="70" t="s">
        <v>233</v>
      </c>
      <c r="D17" s="69"/>
      <c r="E17" s="77"/>
    </row>
    <row r="18" spans="2:17" ht="30" customHeight="1" x14ac:dyDescent="0.3">
      <c r="C18" s="62" t="s">
        <v>238</v>
      </c>
      <c r="D18" s="58">
        <f>'Calculations (Hide)'!G17</f>
        <v>99</v>
      </c>
      <c r="E18" s="74">
        <f>D18/D6*100</f>
        <v>91.666666666666657</v>
      </c>
    </row>
    <row r="19" spans="2:17" ht="30" customHeight="1" x14ac:dyDescent="0.3">
      <c r="C19" s="62" t="s">
        <v>239</v>
      </c>
      <c r="D19" s="58">
        <f>'Calculations (Hide)'!G18</f>
        <v>9</v>
      </c>
      <c r="E19" s="74">
        <f>D19/D6*100</f>
        <v>8.3333333333333321</v>
      </c>
    </row>
    <row r="20" spans="2:17" ht="30" customHeight="1" x14ac:dyDescent="0.3">
      <c r="C20" s="62" t="s">
        <v>240</v>
      </c>
      <c r="D20" s="58">
        <f>'Calculations (Hide)'!G19</f>
        <v>0</v>
      </c>
      <c r="E20" s="74">
        <f>D20/D6*100</f>
        <v>0</v>
      </c>
    </row>
    <row r="21" spans="2:17" ht="37.9" customHeight="1" x14ac:dyDescent="0.3">
      <c r="D21" s="53"/>
      <c r="E21" s="78"/>
    </row>
    <row r="22" spans="2:17" ht="30" customHeight="1" x14ac:dyDescent="0.3">
      <c r="B22" s="67"/>
      <c r="C22" s="66" t="s">
        <v>1119</v>
      </c>
      <c r="D22" s="66"/>
      <c r="E22" s="79"/>
      <c r="F22" s="67"/>
      <c r="G22" s="67"/>
      <c r="H22" s="67"/>
      <c r="I22" s="67"/>
      <c r="J22" s="67"/>
      <c r="K22" s="67"/>
      <c r="L22" s="67"/>
      <c r="M22" s="67"/>
      <c r="N22" s="67"/>
      <c r="O22" s="67"/>
      <c r="P22" s="67"/>
      <c r="Q22" s="67"/>
    </row>
    <row r="24" spans="2:17" ht="14" x14ac:dyDescent="0.3">
      <c r="C24" s="48"/>
      <c r="D24" s="48"/>
      <c r="E24" s="80"/>
      <c r="F24" s="48"/>
    </row>
    <row r="25" spans="2:17" ht="14" x14ac:dyDescent="0.3">
      <c r="C25" s="48"/>
      <c r="D25" s="48"/>
      <c r="E25" s="80"/>
      <c r="F25" s="48"/>
    </row>
    <row r="26" spans="2:17" ht="14" x14ac:dyDescent="0.3">
      <c r="C26" s="48"/>
      <c r="D26" s="48"/>
      <c r="E26" s="80"/>
    </row>
    <row r="27" spans="2:17" ht="14" x14ac:dyDescent="0.3">
      <c r="C27" s="48"/>
      <c r="D27" s="48"/>
      <c r="E27" s="80"/>
    </row>
    <row r="28" spans="2:17" ht="14" x14ac:dyDescent="0.3">
      <c r="C28" s="48"/>
      <c r="D28" s="48"/>
      <c r="E28" s="80"/>
    </row>
    <row r="29" spans="2:17" ht="14" x14ac:dyDescent="0.3">
      <c r="C29" s="48"/>
      <c r="D29" s="48"/>
      <c r="E29" s="80"/>
    </row>
    <row r="30" spans="2:17" ht="14" x14ac:dyDescent="0.3">
      <c r="C30" s="48"/>
      <c r="D30" s="48"/>
      <c r="E30" s="80"/>
    </row>
    <row r="31" spans="2:17" ht="14" x14ac:dyDescent="0.3">
      <c r="C31" s="48"/>
      <c r="D31" s="48"/>
      <c r="E31" s="80"/>
    </row>
    <row r="32" spans="2:17" ht="14" x14ac:dyDescent="0.3">
      <c r="C32" s="48"/>
      <c r="D32" s="48"/>
      <c r="E32" s="80"/>
    </row>
    <row r="33" spans="3:7" ht="14" x14ac:dyDescent="0.3">
      <c r="C33" s="48"/>
      <c r="D33" s="48"/>
      <c r="E33" s="80"/>
    </row>
    <row r="34" spans="3:7" ht="14" x14ac:dyDescent="0.3">
      <c r="C34" s="48"/>
      <c r="D34" s="48"/>
      <c r="E34" s="80"/>
      <c r="G34" s="48"/>
    </row>
    <row r="35" spans="3:7" ht="14" x14ac:dyDescent="0.3">
      <c r="C35" s="48"/>
      <c r="D35" s="48"/>
      <c r="E35" s="80"/>
    </row>
    <row r="36" spans="3:7" ht="14" x14ac:dyDescent="0.3">
      <c r="C36" s="48"/>
      <c r="D36" s="48"/>
      <c r="E36" s="80"/>
    </row>
    <row r="37" spans="3:7" ht="14" x14ac:dyDescent="0.3">
      <c r="C37" s="48"/>
      <c r="D37" s="48"/>
      <c r="E37" s="80"/>
    </row>
    <row r="38" spans="3:7" ht="14" x14ac:dyDescent="0.3">
      <c r="C38" s="48"/>
      <c r="D38" s="48"/>
      <c r="E38" s="80"/>
    </row>
    <row r="39" spans="3:7" ht="14" x14ac:dyDescent="0.3">
      <c r="C39" s="48"/>
      <c r="D39" s="48"/>
      <c r="E39" s="80"/>
    </row>
    <row r="40" spans="3:7" ht="14" x14ac:dyDescent="0.3">
      <c r="C40" s="48"/>
      <c r="D40" s="48"/>
      <c r="E40" s="80"/>
    </row>
    <row r="41" spans="3:7" ht="14" x14ac:dyDescent="0.3">
      <c r="C41" s="48"/>
      <c r="D41" s="48"/>
      <c r="E41" s="80"/>
    </row>
    <row r="42" spans="3:7" ht="14" x14ac:dyDescent="0.3">
      <c r="C42" s="48"/>
      <c r="D42" s="48"/>
      <c r="E42" s="80"/>
    </row>
    <row r="43" spans="3:7" ht="14" x14ac:dyDescent="0.3">
      <c r="C43" s="48"/>
      <c r="D43" s="48"/>
      <c r="E43" s="80"/>
    </row>
    <row r="44" spans="3:7" ht="14" x14ac:dyDescent="0.3">
      <c r="C44" s="48"/>
      <c r="D44" s="48"/>
      <c r="E44" s="80"/>
    </row>
    <row r="51" spans="1:17" x14ac:dyDescent="0.3">
      <c r="A51" s="44"/>
      <c r="B51" s="44"/>
      <c r="C51" s="44"/>
      <c r="D51" s="44"/>
      <c r="E51" s="71"/>
      <c r="F51" s="44"/>
      <c r="G51" s="44"/>
      <c r="H51" s="44"/>
      <c r="I51" s="44"/>
      <c r="J51" s="44"/>
      <c r="K51" s="44"/>
      <c r="L51" s="44"/>
      <c r="M51" s="44"/>
      <c r="N51" s="44"/>
      <c r="O51" s="44"/>
      <c r="P51" s="44"/>
      <c r="Q51" s="44"/>
    </row>
    <row r="52" spans="1:17" x14ac:dyDescent="0.3">
      <c r="A52" s="44"/>
      <c r="B52" s="44"/>
      <c r="C52" s="44"/>
      <c r="D52" s="44"/>
      <c r="E52" s="71"/>
      <c r="F52" s="44"/>
      <c r="G52" s="44"/>
      <c r="H52" s="44"/>
      <c r="I52" s="44"/>
      <c r="J52" s="44"/>
      <c r="K52" s="44"/>
      <c r="L52" s="44"/>
      <c r="M52" s="44"/>
      <c r="N52" s="44"/>
      <c r="O52" s="44"/>
      <c r="P52" s="44"/>
      <c r="Q52" s="44"/>
    </row>
    <row r="53" spans="1:17" x14ac:dyDescent="0.3">
      <c r="A53" s="44"/>
      <c r="B53" s="44"/>
      <c r="C53" s="44"/>
      <c r="D53" s="44"/>
      <c r="E53" s="71"/>
      <c r="F53" s="44"/>
      <c r="G53" s="44"/>
      <c r="H53" s="44"/>
      <c r="I53" s="44"/>
      <c r="J53" s="44"/>
      <c r="K53" s="44"/>
      <c r="L53" s="44"/>
      <c r="M53" s="44"/>
      <c r="N53" s="44"/>
      <c r="O53" s="44"/>
      <c r="P53" s="44"/>
      <c r="Q53" s="44"/>
    </row>
    <row r="54" spans="1:17" x14ac:dyDescent="0.3">
      <c r="A54" s="44"/>
      <c r="B54" s="44"/>
      <c r="C54" s="44"/>
      <c r="D54" s="44"/>
      <c r="E54" s="71"/>
      <c r="F54" s="44"/>
      <c r="G54" s="44"/>
      <c r="H54" s="44"/>
      <c r="I54" s="44"/>
      <c r="J54" s="44"/>
      <c r="K54" s="44"/>
      <c r="L54" s="44"/>
      <c r="M54" s="44"/>
      <c r="N54" s="44"/>
      <c r="O54" s="44"/>
      <c r="P54" s="44"/>
      <c r="Q54" s="44"/>
    </row>
    <row r="55" spans="1:17" x14ac:dyDescent="0.3">
      <c r="A55" s="44"/>
      <c r="B55" s="44"/>
      <c r="C55" s="44"/>
      <c r="D55" s="44"/>
      <c r="E55" s="71"/>
      <c r="F55" s="44"/>
      <c r="G55" s="44"/>
      <c r="H55" s="44"/>
      <c r="I55" s="44"/>
      <c r="J55" s="44"/>
      <c r="K55" s="44"/>
      <c r="L55" s="44"/>
      <c r="M55" s="44"/>
      <c r="N55" s="44"/>
      <c r="O55" s="44"/>
      <c r="P55" s="44"/>
      <c r="Q55" s="44"/>
    </row>
    <row r="56" spans="1:17" x14ac:dyDescent="0.3">
      <c r="A56" s="44"/>
      <c r="B56" s="44"/>
      <c r="C56" s="44"/>
      <c r="D56" s="44"/>
      <c r="E56" s="71"/>
      <c r="F56" s="44"/>
      <c r="G56" s="44"/>
      <c r="H56" s="44"/>
      <c r="I56" s="44"/>
      <c r="J56" s="44"/>
      <c r="K56" s="44"/>
      <c r="L56" s="44"/>
      <c r="M56" s="44"/>
      <c r="N56" s="44"/>
      <c r="O56" s="44"/>
      <c r="P56" s="44"/>
      <c r="Q56" s="44"/>
    </row>
    <row r="57" spans="1:17" x14ac:dyDescent="0.3">
      <c r="A57" s="44"/>
      <c r="B57" s="44"/>
      <c r="C57" s="44"/>
      <c r="D57" s="44"/>
      <c r="E57" s="71"/>
      <c r="F57" s="44"/>
      <c r="G57" s="44"/>
      <c r="H57" s="44"/>
      <c r="I57" s="44"/>
      <c r="J57" s="44"/>
      <c r="K57" s="44"/>
      <c r="L57" s="44"/>
      <c r="M57" s="44"/>
      <c r="N57" s="44"/>
      <c r="O57" s="44"/>
      <c r="P57" s="44"/>
      <c r="Q57" s="44"/>
    </row>
  </sheetData>
  <pageMargins left="0.7" right="0.7" top="0.75" bottom="0.75" header="0.3" footer="0.3"/>
  <pageSetup orientation="portrait"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E6122-6C0F-49CB-82F4-7AB717E1358C}">
  <dimension ref="A1:B6"/>
  <sheetViews>
    <sheetView workbookViewId="0">
      <selection activeCell="A2" sqref="A2"/>
    </sheetView>
  </sheetViews>
  <sheetFormatPr defaultColWidth="9" defaultRowHeight="13.5" x14ac:dyDescent="0.3"/>
  <cols>
    <col min="1" max="1" width="19.36328125" style="11" customWidth="1"/>
    <col min="2" max="2" width="79.36328125" style="11" customWidth="1"/>
    <col min="3" max="16384" width="9" style="11"/>
  </cols>
  <sheetData>
    <row r="1" spans="1:2" ht="28" customHeight="1" x14ac:dyDescent="0.3">
      <c r="A1" s="38" t="s">
        <v>161</v>
      </c>
      <c r="B1" s="38" t="s">
        <v>162</v>
      </c>
    </row>
    <row r="2" spans="1:2" ht="54" x14ac:dyDescent="0.3">
      <c r="A2" s="22" t="s">
        <v>163</v>
      </c>
      <c r="B2" s="9" t="s">
        <v>164</v>
      </c>
    </row>
    <row r="3" spans="1:2" ht="40.5" x14ac:dyDescent="0.3">
      <c r="A3" s="22" t="s">
        <v>165</v>
      </c>
      <c r="B3" s="9" t="s">
        <v>1281</v>
      </c>
    </row>
    <row r="4" spans="1:2" ht="40.5" x14ac:dyDescent="0.3">
      <c r="A4" s="22" t="s">
        <v>166</v>
      </c>
      <c r="B4" s="10" t="s">
        <v>167</v>
      </c>
    </row>
    <row r="5" spans="1:2" x14ac:dyDescent="0.3">
      <c r="A5" s="22" t="s">
        <v>1117</v>
      </c>
      <c r="B5" s="10" t="s">
        <v>169</v>
      </c>
    </row>
    <row r="6" spans="1:2" ht="27" x14ac:dyDescent="0.3">
      <c r="A6" s="22" t="s">
        <v>170</v>
      </c>
      <c r="B6" s="10" t="s">
        <v>171</v>
      </c>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3CF64-D333-4FF5-8115-1CE59BE557CB}">
  <dimension ref="A1:Y336"/>
  <sheetViews>
    <sheetView zoomScaleNormal="100" workbookViewId="0">
      <pane xSplit="3" ySplit="1" topLeftCell="D2" activePane="bottomRight" state="frozen"/>
      <selection pane="topRight" activeCell="D1" sqref="D1"/>
      <selection pane="bottomLeft" activeCell="A2" sqref="A2"/>
      <selection pane="bottomRight" activeCell="A2" sqref="A2"/>
    </sheetView>
  </sheetViews>
  <sheetFormatPr defaultColWidth="9.08984375" defaultRowHeight="30" customHeight="1" x14ac:dyDescent="0.35"/>
  <cols>
    <col min="1" max="1" width="12.90625" style="97" customWidth="1"/>
    <col min="2" max="2" width="54.54296875" style="102" customWidth="1"/>
    <col min="3" max="3" width="20.08984375" style="100" bestFit="1" customWidth="1"/>
    <col min="4" max="6" width="16.26953125" style="100" customWidth="1"/>
    <col min="7" max="7" width="12" style="100" customWidth="1"/>
    <col min="8" max="8" width="10" style="97" hidden="1" customWidth="1"/>
    <col min="9" max="9" width="7.7265625" style="97" hidden="1" customWidth="1"/>
    <col min="10" max="10" width="18.7265625" style="97" customWidth="1"/>
    <col min="11" max="11" width="5.36328125" style="100" hidden="1" customWidth="1"/>
    <col min="12" max="12" width="12.26953125" style="100" customWidth="1"/>
    <col min="13" max="13" width="15.26953125" style="100" customWidth="1"/>
    <col min="14" max="14" width="13.7265625" style="100" customWidth="1"/>
    <col min="15" max="15" width="16.54296875" style="100" customWidth="1"/>
    <col min="16" max="16" width="18.26953125" style="100" customWidth="1"/>
    <col min="17" max="17" width="12" style="100" customWidth="1"/>
    <col min="18" max="18" width="14.7265625" style="100" customWidth="1"/>
    <col min="19" max="19" width="15.08984375" style="100" bestFit="1" customWidth="1"/>
    <col min="20" max="20" width="12.81640625" style="100" bestFit="1" customWidth="1"/>
    <col min="21" max="21" width="11.1796875" style="100" customWidth="1"/>
    <col min="22" max="22" width="15.7265625" style="100" customWidth="1"/>
    <col min="23" max="23" width="12.26953125" style="100" customWidth="1"/>
    <col min="24" max="24" width="10.90625" style="100" customWidth="1"/>
    <col min="25" max="25" width="16.26953125" style="100" hidden="1" customWidth="1"/>
    <col min="26" max="16384" width="9.08984375" style="100"/>
  </cols>
  <sheetData>
    <row r="1" spans="1:25" ht="30" customHeight="1" x14ac:dyDescent="0.35">
      <c r="A1" s="113" t="s">
        <v>94</v>
      </c>
      <c r="B1" s="88" t="s">
        <v>1501</v>
      </c>
      <c r="C1" s="113" t="s">
        <v>77</v>
      </c>
      <c r="D1" s="113" t="s">
        <v>79</v>
      </c>
      <c r="E1" s="113" t="s">
        <v>81</v>
      </c>
      <c r="F1" s="113" t="s">
        <v>244</v>
      </c>
      <c r="G1" s="113" t="s">
        <v>245</v>
      </c>
      <c r="H1" s="113" t="s">
        <v>82</v>
      </c>
      <c r="I1" s="113" t="s">
        <v>84</v>
      </c>
      <c r="J1" s="113" t="s">
        <v>246</v>
      </c>
      <c r="K1" s="113" t="s">
        <v>1427</v>
      </c>
      <c r="L1" s="113" t="s">
        <v>18</v>
      </c>
      <c r="M1" s="113" t="s">
        <v>1108</v>
      </c>
      <c r="N1" s="113" t="s">
        <v>19</v>
      </c>
      <c r="O1" s="113" t="s">
        <v>87</v>
      </c>
      <c r="P1" s="113" t="s">
        <v>88</v>
      </c>
      <c r="Q1" s="113" t="s">
        <v>247</v>
      </c>
      <c r="R1" s="113" t="s">
        <v>1110</v>
      </c>
      <c r="S1" s="113" t="s">
        <v>1111</v>
      </c>
      <c r="T1" s="113" t="s">
        <v>89</v>
      </c>
      <c r="U1" s="113" t="s">
        <v>248</v>
      </c>
      <c r="V1" s="113" t="s">
        <v>1602</v>
      </c>
      <c r="W1" s="113" t="s">
        <v>1114</v>
      </c>
      <c r="X1" s="113" t="s">
        <v>91</v>
      </c>
      <c r="Y1" s="113" t="s">
        <v>93</v>
      </c>
    </row>
    <row r="2" spans="1:25" ht="30" customHeight="1" x14ac:dyDescent="0.35">
      <c r="A2" s="97">
        <v>44032</v>
      </c>
      <c r="B2" s="102" t="s">
        <v>2811</v>
      </c>
      <c r="C2" s="100" t="s">
        <v>175</v>
      </c>
      <c r="D2" s="100" t="s">
        <v>2812</v>
      </c>
      <c r="E2" s="100" t="s">
        <v>2813</v>
      </c>
      <c r="F2" s="100" t="s">
        <v>2814</v>
      </c>
      <c r="G2" s="100" t="s">
        <v>2815</v>
      </c>
      <c r="J2" s="97">
        <v>44020</v>
      </c>
      <c r="K2" s="108" t="s">
        <v>2816</v>
      </c>
      <c r="L2" s="132" t="str">
        <f t="shared" ref="L2:L43" si="0">HYPERLINK(K2)</f>
        <v>http://www.drks.de/DRKS00021247</v>
      </c>
      <c r="M2" s="100" t="s">
        <v>680</v>
      </c>
      <c r="N2" s="100" t="s">
        <v>113</v>
      </c>
      <c r="O2" s="100" t="s">
        <v>681</v>
      </c>
      <c r="P2" s="100" t="s">
        <v>2817</v>
      </c>
      <c r="Q2" s="100" t="s">
        <v>2818</v>
      </c>
      <c r="R2" s="100" t="s">
        <v>266</v>
      </c>
      <c r="S2" s="100" t="s">
        <v>1547</v>
      </c>
      <c r="T2" s="100" t="s">
        <v>124</v>
      </c>
      <c r="U2" s="100" t="s">
        <v>2819</v>
      </c>
      <c r="V2" s="97">
        <v>43939</v>
      </c>
      <c r="W2" s="100">
        <v>100</v>
      </c>
      <c r="X2" s="100" t="s">
        <v>110</v>
      </c>
    </row>
    <row r="3" spans="1:25" ht="30" customHeight="1" x14ac:dyDescent="0.35">
      <c r="A3" s="97">
        <v>44032</v>
      </c>
      <c r="B3" s="102" t="s">
        <v>2014</v>
      </c>
      <c r="C3" s="100" t="s">
        <v>175</v>
      </c>
      <c r="D3" s="100" t="s">
        <v>2015</v>
      </c>
      <c r="E3" s="100" t="s">
        <v>2820</v>
      </c>
      <c r="F3" s="100" t="s">
        <v>2017</v>
      </c>
      <c r="G3" s="100" t="s">
        <v>2018</v>
      </c>
      <c r="J3" s="97">
        <v>43985</v>
      </c>
      <c r="K3" s="108" t="s">
        <v>2019</v>
      </c>
      <c r="L3" s="132" t="str">
        <f t="shared" si="0"/>
        <v>http://www.drks.de/DRKS00022088</v>
      </c>
      <c r="M3" s="100" t="s">
        <v>680</v>
      </c>
      <c r="N3" s="100" t="s">
        <v>113</v>
      </c>
      <c r="O3" s="100" t="s">
        <v>681</v>
      </c>
      <c r="P3" s="100" t="s">
        <v>1353</v>
      </c>
      <c r="Q3" s="100" t="s">
        <v>2020</v>
      </c>
      <c r="R3" s="100" t="s">
        <v>256</v>
      </c>
      <c r="S3" s="100" t="s">
        <v>685</v>
      </c>
      <c r="T3" s="100" t="s">
        <v>124</v>
      </c>
      <c r="U3" s="100" t="s">
        <v>2021</v>
      </c>
      <c r="V3" s="97">
        <v>43984</v>
      </c>
      <c r="W3" s="100">
        <v>2550</v>
      </c>
      <c r="X3" s="100" t="s">
        <v>110</v>
      </c>
    </row>
    <row r="4" spans="1:25" ht="30" customHeight="1" x14ac:dyDescent="0.35">
      <c r="A4" s="97">
        <v>44032</v>
      </c>
      <c r="B4" s="102" t="s">
        <v>1283</v>
      </c>
      <c r="C4" s="100" t="s">
        <v>175</v>
      </c>
      <c r="D4" s="100" t="s">
        <v>1284</v>
      </c>
      <c r="E4" s="100" t="s">
        <v>1285</v>
      </c>
      <c r="F4" s="100" t="s">
        <v>1286</v>
      </c>
      <c r="G4" s="100" t="s">
        <v>1287</v>
      </c>
      <c r="J4" s="97">
        <v>43969</v>
      </c>
      <c r="K4" s="108" t="s">
        <v>1288</v>
      </c>
      <c r="L4" s="132" t="str">
        <f t="shared" si="0"/>
        <v>http://www.drks.de/DRKS00021772</v>
      </c>
      <c r="M4" s="100" t="s">
        <v>680</v>
      </c>
      <c r="N4" s="100" t="s">
        <v>113</v>
      </c>
      <c r="O4" s="100" t="s">
        <v>681</v>
      </c>
      <c r="P4" s="100" t="s">
        <v>1289</v>
      </c>
      <c r="Q4" s="100" t="s">
        <v>1290</v>
      </c>
      <c r="R4" s="100" t="s">
        <v>684</v>
      </c>
      <c r="S4" s="100" t="s">
        <v>685</v>
      </c>
      <c r="T4" s="100" t="s">
        <v>124</v>
      </c>
      <c r="U4" s="100" t="s">
        <v>1291</v>
      </c>
      <c r="V4" s="97">
        <v>43915</v>
      </c>
      <c r="X4" s="100" t="s">
        <v>110</v>
      </c>
    </row>
    <row r="5" spans="1:25" ht="30" customHeight="1" x14ac:dyDescent="0.35">
      <c r="A5" s="97">
        <v>44032</v>
      </c>
      <c r="B5" s="102" t="s">
        <v>2821</v>
      </c>
      <c r="C5" s="100" t="s">
        <v>175</v>
      </c>
      <c r="D5" s="100" t="s">
        <v>2822</v>
      </c>
      <c r="E5" s="100" t="s">
        <v>2823</v>
      </c>
      <c r="G5" s="100" t="s">
        <v>2824</v>
      </c>
      <c r="J5" s="97">
        <v>44020</v>
      </c>
      <c r="K5" s="108" t="s">
        <v>2825</v>
      </c>
      <c r="L5" s="132" t="str">
        <f t="shared" si="0"/>
        <v>https://clinicaltrials.gov/show/NCT04463758</v>
      </c>
      <c r="M5" s="100" t="s">
        <v>168</v>
      </c>
      <c r="N5" s="100" t="s">
        <v>119</v>
      </c>
      <c r="O5" s="100" t="s">
        <v>117</v>
      </c>
      <c r="Q5" s="100" t="s">
        <v>904</v>
      </c>
      <c r="R5" s="100" t="s">
        <v>110</v>
      </c>
      <c r="S5" s="100" t="s">
        <v>110</v>
      </c>
      <c r="T5" s="100" t="s">
        <v>124</v>
      </c>
      <c r="U5" s="100" t="s">
        <v>2826</v>
      </c>
      <c r="V5" s="97">
        <v>44140</v>
      </c>
      <c r="W5" s="100">
        <v>3060</v>
      </c>
    </row>
    <row r="6" spans="1:25" ht="30" customHeight="1" x14ac:dyDescent="0.35">
      <c r="A6" s="97">
        <v>44032</v>
      </c>
      <c r="B6" s="102" t="s">
        <v>2827</v>
      </c>
      <c r="C6" s="100" t="s">
        <v>2828</v>
      </c>
      <c r="D6" s="100" t="s">
        <v>2829</v>
      </c>
      <c r="E6" s="100" t="s">
        <v>2830</v>
      </c>
      <c r="G6" s="100" t="s">
        <v>2831</v>
      </c>
      <c r="J6" s="97">
        <v>44015</v>
      </c>
      <c r="K6" s="108" t="s">
        <v>2832</v>
      </c>
      <c r="L6" s="132" t="str">
        <f t="shared" si="0"/>
        <v>https://clinicaltrials.gov/show/NCT04465474</v>
      </c>
      <c r="M6" s="100" t="s">
        <v>168</v>
      </c>
      <c r="N6" s="100" t="s">
        <v>2833</v>
      </c>
      <c r="O6" s="100" t="s">
        <v>791</v>
      </c>
      <c r="Q6" s="100" t="s">
        <v>2834</v>
      </c>
      <c r="R6" s="100" t="s">
        <v>256</v>
      </c>
      <c r="S6" s="100" t="s">
        <v>110</v>
      </c>
      <c r="T6" s="100" t="s">
        <v>124</v>
      </c>
      <c r="U6" s="100" t="s">
        <v>2835</v>
      </c>
      <c r="V6" s="97">
        <v>43835</v>
      </c>
      <c r="W6" s="100">
        <v>3000</v>
      </c>
    </row>
    <row r="7" spans="1:25" ht="30" customHeight="1" x14ac:dyDescent="0.35">
      <c r="A7" s="97">
        <v>44032</v>
      </c>
      <c r="B7" s="102" t="s">
        <v>618</v>
      </c>
      <c r="C7" s="100" t="s">
        <v>33</v>
      </c>
      <c r="D7" s="100" t="s">
        <v>2836</v>
      </c>
      <c r="E7" s="100" t="s">
        <v>2837</v>
      </c>
      <c r="F7" s="100" t="s">
        <v>1480</v>
      </c>
      <c r="G7" s="100" t="s">
        <v>2838</v>
      </c>
      <c r="J7" s="97">
        <v>44050</v>
      </c>
      <c r="K7" s="108" t="s">
        <v>2839</v>
      </c>
      <c r="L7" s="132" t="str">
        <f t="shared" si="0"/>
        <v>http://www.chictr.org.cn/showproj.aspx?proj=53548</v>
      </c>
      <c r="M7" s="100" t="s">
        <v>279</v>
      </c>
      <c r="N7" s="100" t="s">
        <v>109</v>
      </c>
      <c r="O7" s="100" t="s">
        <v>323</v>
      </c>
      <c r="P7" s="100" t="s">
        <v>299</v>
      </c>
      <c r="Q7" s="100" t="s">
        <v>2840</v>
      </c>
      <c r="R7" s="100">
        <v>1</v>
      </c>
      <c r="S7" s="100">
        <v>100</v>
      </c>
      <c r="T7" s="100" t="s">
        <v>124</v>
      </c>
      <c r="U7" s="100" t="s">
        <v>2841</v>
      </c>
      <c r="V7" s="97">
        <v>43966</v>
      </c>
      <c r="W7" s="100" t="s">
        <v>2842</v>
      </c>
      <c r="X7" s="100" t="s">
        <v>110</v>
      </c>
    </row>
    <row r="8" spans="1:25" ht="30" customHeight="1" x14ac:dyDescent="0.35">
      <c r="A8" s="97">
        <v>44032</v>
      </c>
      <c r="B8" s="102" t="s">
        <v>618</v>
      </c>
      <c r="C8" s="100" t="s">
        <v>33</v>
      </c>
      <c r="D8" s="100" t="s">
        <v>320</v>
      </c>
      <c r="E8" s="100" t="s">
        <v>1479</v>
      </c>
      <c r="F8" s="100" t="s">
        <v>1480</v>
      </c>
      <c r="G8" s="100" t="s">
        <v>619</v>
      </c>
      <c r="J8" s="97">
        <v>43935</v>
      </c>
      <c r="K8" s="108" t="s">
        <v>620</v>
      </c>
      <c r="L8" s="132" t="str">
        <f t="shared" si="0"/>
        <v>http://www.chictr.org.cn/showproj.aspx?proj=52353</v>
      </c>
      <c r="M8" s="100" t="s">
        <v>279</v>
      </c>
      <c r="N8" s="100" t="s">
        <v>109</v>
      </c>
      <c r="O8" s="100" t="s">
        <v>323</v>
      </c>
      <c r="P8" s="100" t="s">
        <v>621</v>
      </c>
      <c r="Q8" s="100" t="s">
        <v>525</v>
      </c>
      <c r="R8" s="100">
        <v>0</v>
      </c>
      <c r="S8" s="100">
        <v>100</v>
      </c>
      <c r="T8" s="100" t="s">
        <v>258</v>
      </c>
      <c r="U8" s="100" t="s">
        <v>622</v>
      </c>
      <c r="V8" s="97">
        <v>43836</v>
      </c>
      <c r="W8" s="100" t="s">
        <v>623</v>
      </c>
      <c r="X8" s="100" t="s">
        <v>110</v>
      </c>
    </row>
    <row r="9" spans="1:25" ht="30" customHeight="1" x14ac:dyDescent="0.35">
      <c r="A9" s="97">
        <v>44032</v>
      </c>
      <c r="B9" s="102" t="s">
        <v>687</v>
      </c>
      <c r="C9" s="100" t="s">
        <v>33</v>
      </c>
      <c r="D9" s="100" t="s">
        <v>2028</v>
      </c>
      <c r="E9" s="100" t="s">
        <v>2843</v>
      </c>
      <c r="F9" s="100" t="s">
        <v>1613</v>
      </c>
      <c r="G9" s="100" t="s">
        <v>688</v>
      </c>
      <c r="J9" s="97">
        <v>43941</v>
      </c>
      <c r="K9" s="108" t="s">
        <v>689</v>
      </c>
      <c r="L9" s="132" t="str">
        <f t="shared" si="0"/>
        <v>http://www.drks.de/DRKS00021399</v>
      </c>
      <c r="M9" s="100" t="s">
        <v>680</v>
      </c>
      <c r="N9" s="100" t="s">
        <v>113</v>
      </c>
      <c r="O9" s="100" t="s">
        <v>681</v>
      </c>
      <c r="P9" s="100" t="s">
        <v>690</v>
      </c>
      <c r="Q9" s="100" t="s">
        <v>691</v>
      </c>
      <c r="R9" s="100" t="s">
        <v>692</v>
      </c>
      <c r="S9" s="100" t="s">
        <v>693</v>
      </c>
      <c r="T9" s="100" t="s">
        <v>124</v>
      </c>
      <c r="U9" s="100" t="s">
        <v>694</v>
      </c>
      <c r="V9" s="97">
        <v>43933</v>
      </c>
      <c r="W9" s="100">
        <v>450</v>
      </c>
      <c r="X9" s="100" t="s">
        <v>110</v>
      </c>
    </row>
    <row r="10" spans="1:25" ht="30" customHeight="1" x14ac:dyDescent="0.35">
      <c r="A10" s="97">
        <v>44032</v>
      </c>
      <c r="B10" s="102" t="s">
        <v>700</v>
      </c>
      <c r="C10" s="100" t="s">
        <v>33</v>
      </c>
      <c r="D10" s="100" t="s">
        <v>701</v>
      </c>
      <c r="E10" s="100" t="s">
        <v>2844</v>
      </c>
      <c r="F10" s="100" t="s">
        <v>1610</v>
      </c>
      <c r="G10" s="100" t="s">
        <v>1562</v>
      </c>
      <c r="J10" s="97">
        <v>43943</v>
      </c>
      <c r="K10" s="108" t="s">
        <v>702</v>
      </c>
      <c r="L10" s="132" t="str">
        <f t="shared" si="0"/>
        <v>http://www.drks.de/DRKS00021521</v>
      </c>
      <c r="M10" s="100" t="s">
        <v>680</v>
      </c>
      <c r="N10" s="100" t="s">
        <v>113</v>
      </c>
      <c r="O10" s="100" t="s">
        <v>681</v>
      </c>
      <c r="P10" s="100" t="s">
        <v>690</v>
      </c>
      <c r="Q10" s="100" t="s">
        <v>703</v>
      </c>
      <c r="R10" s="100" t="s">
        <v>692</v>
      </c>
      <c r="S10" s="100" t="s">
        <v>704</v>
      </c>
      <c r="T10" s="100" t="s">
        <v>124</v>
      </c>
      <c r="U10" s="100" t="s">
        <v>705</v>
      </c>
      <c r="V10" s="97">
        <v>43943</v>
      </c>
      <c r="W10" s="100">
        <v>2000</v>
      </c>
      <c r="X10" s="100">
        <v>0</v>
      </c>
    </row>
    <row r="11" spans="1:25" ht="30" customHeight="1" x14ac:dyDescent="0.35">
      <c r="A11" s="97">
        <v>44032</v>
      </c>
      <c r="B11" s="102" t="s">
        <v>2029</v>
      </c>
      <c r="C11" s="100" t="s">
        <v>33</v>
      </c>
      <c r="D11" s="100" t="s">
        <v>2030</v>
      </c>
      <c r="E11" s="100" t="s">
        <v>2031</v>
      </c>
      <c r="F11" s="100" t="s">
        <v>2032</v>
      </c>
      <c r="G11" s="100" t="s">
        <v>2033</v>
      </c>
      <c r="J11" s="97">
        <v>44008</v>
      </c>
      <c r="K11" s="108" t="s">
        <v>2034</v>
      </c>
      <c r="L11" s="132" t="str">
        <f t="shared" si="0"/>
        <v>http://www.drks.de/DRKS00022292</v>
      </c>
      <c r="M11" s="100" t="s">
        <v>680</v>
      </c>
      <c r="N11" s="100" t="s">
        <v>113</v>
      </c>
      <c r="O11" s="100" t="s">
        <v>681</v>
      </c>
      <c r="P11" s="100" t="s">
        <v>2035</v>
      </c>
      <c r="Q11" s="100" t="s">
        <v>2036</v>
      </c>
      <c r="R11" s="100" t="s">
        <v>1156</v>
      </c>
      <c r="S11" s="100" t="s">
        <v>685</v>
      </c>
      <c r="T11" s="100" t="s">
        <v>124</v>
      </c>
      <c r="U11" s="100" t="s">
        <v>2037</v>
      </c>
      <c r="V11" s="97">
        <v>43983</v>
      </c>
      <c r="W11" s="100">
        <v>250</v>
      </c>
      <c r="X11" s="100">
        <v>0</v>
      </c>
    </row>
    <row r="12" spans="1:25" ht="30" customHeight="1" x14ac:dyDescent="0.35">
      <c r="A12" s="97">
        <v>44032</v>
      </c>
      <c r="B12" s="102" t="s">
        <v>2845</v>
      </c>
      <c r="C12" s="100" t="s">
        <v>33</v>
      </c>
      <c r="D12" s="100" t="s">
        <v>2846</v>
      </c>
      <c r="E12" s="100" t="s">
        <v>2847</v>
      </c>
      <c r="F12" s="100" t="s">
        <v>2848</v>
      </c>
      <c r="G12" s="100" t="s">
        <v>2849</v>
      </c>
      <c r="J12" s="97">
        <v>44019</v>
      </c>
      <c r="K12" s="108" t="s">
        <v>2850</v>
      </c>
      <c r="L12" s="132" t="str">
        <f t="shared" si="0"/>
        <v>http://www.drks.de/DRKS00022380</v>
      </c>
      <c r="M12" s="100" t="s">
        <v>680</v>
      </c>
      <c r="N12" s="100" t="s">
        <v>113</v>
      </c>
      <c r="O12" s="100" t="s">
        <v>681</v>
      </c>
      <c r="P12" s="100" t="s">
        <v>1289</v>
      </c>
      <c r="Q12" s="100" t="s">
        <v>2851</v>
      </c>
      <c r="R12" s="100" t="s">
        <v>2852</v>
      </c>
      <c r="S12" s="100" t="s">
        <v>2853</v>
      </c>
      <c r="T12" s="100" t="s">
        <v>124</v>
      </c>
      <c r="U12" s="100" t="s">
        <v>2854</v>
      </c>
      <c r="V12" s="97">
        <v>44024</v>
      </c>
      <c r="W12" s="100">
        <v>14000</v>
      </c>
      <c r="X12" s="100" t="s">
        <v>110</v>
      </c>
    </row>
    <row r="13" spans="1:25" ht="30" customHeight="1" x14ac:dyDescent="0.35">
      <c r="A13" s="97">
        <v>44032</v>
      </c>
      <c r="B13" s="102" t="s">
        <v>2038</v>
      </c>
      <c r="C13" s="100" t="s">
        <v>33</v>
      </c>
      <c r="D13" s="100" t="s">
        <v>2039</v>
      </c>
      <c r="E13" s="100" t="s">
        <v>2855</v>
      </c>
      <c r="F13" s="100" t="s">
        <v>2041</v>
      </c>
      <c r="G13" s="100" t="s">
        <v>2042</v>
      </c>
      <c r="J13" s="97">
        <v>43969</v>
      </c>
      <c r="K13" s="108" t="s">
        <v>2043</v>
      </c>
      <c r="L13" s="132" t="str">
        <f t="shared" si="0"/>
        <v>http://www.drks.de/DRKS00021709</v>
      </c>
      <c r="M13" s="100" t="s">
        <v>680</v>
      </c>
      <c r="N13" s="100" t="s">
        <v>113</v>
      </c>
      <c r="O13" s="100" t="s">
        <v>681</v>
      </c>
      <c r="P13" s="100" t="s">
        <v>2044</v>
      </c>
      <c r="Q13" s="100" t="s">
        <v>2045</v>
      </c>
      <c r="R13" s="100" t="s">
        <v>1156</v>
      </c>
      <c r="S13" s="100" t="s">
        <v>685</v>
      </c>
      <c r="T13" s="100" t="s">
        <v>124</v>
      </c>
      <c r="U13" s="100" t="s">
        <v>2046</v>
      </c>
      <c r="V13" s="97">
        <v>44015</v>
      </c>
      <c r="W13" s="100">
        <v>1500</v>
      </c>
      <c r="X13" s="100" t="s">
        <v>110</v>
      </c>
    </row>
    <row r="14" spans="1:25" ht="30" customHeight="1" x14ac:dyDescent="0.35">
      <c r="A14" s="97">
        <v>44032</v>
      </c>
      <c r="B14" s="102" t="s">
        <v>2856</v>
      </c>
      <c r="C14" s="100" t="s">
        <v>33</v>
      </c>
      <c r="D14" s="100" t="s">
        <v>2857</v>
      </c>
      <c r="E14" s="100" t="s">
        <v>2858</v>
      </c>
      <c r="F14" s="100" t="s">
        <v>2982</v>
      </c>
      <c r="G14" s="100" t="s">
        <v>2859</v>
      </c>
      <c r="J14" s="97">
        <v>43837</v>
      </c>
      <c r="K14" s="108" t="s">
        <v>2860</v>
      </c>
      <c r="L14" s="132" t="str">
        <f t="shared" si="0"/>
        <v>http://en.irct.ir/trial/49120</v>
      </c>
      <c r="M14" s="100" t="s">
        <v>719</v>
      </c>
      <c r="N14" s="100" t="s">
        <v>720</v>
      </c>
      <c r="O14" s="100" t="s">
        <v>721</v>
      </c>
      <c r="P14" s="100" t="s">
        <v>2861</v>
      </c>
      <c r="Q14" s="100" t="s">
        <v>2862</v>
      </c>
      <c r="R14" s="100" t="s">
        <v>724</v>
      </c>
      <c r="S14" s="100" t="s">
        <v>725</v>
      </c>
      <c r="T14" s="100" t="s">
        <v>124</v>
      </c>
      <c r="U14" s="100" t="s">
        <v>2863</v>
      </c>
      <c r="V14" s="97">
        <v>44012</v>
      </c>
      <c r="W14" s="100">
        <v>60</v>
      </c>
      <c r="X14" s="100">
        <v>3</v>
      </c>
    </row>
    <row r="15" spans="1:25" ht="30" customHeight="1" x14ac:dyDescent="0.35">
      <c r="A15" s="97">
        <v>44032</v>
      </c>
      <c r="B15" s="102" t="s">
        <v>2864</v>
      </c>
      <c r="C15" s="100" t="s">
        <v>33</v>
      </c>
      <c r="D15" s="100" t="s">
        <v>2865</v>
      </c>
      <c r="E15" s="100" t="s">
        <v>2866</v>
      </c>
      <c r="F15" s="100" t="s">
        <v>2983</v>
      </c>
      <c r="G15" s="100" t="s">
        <v>2867</v>
      </c>
      <c r="J15" s="97">
        <v>44009</v>
      </c>
      <c r="K15" s="108" t="s">
        <v>2868</v>
      </c>
      <c r="L15" s="132" t="str">
        <f t="shared" si="0"/>
        <v>http://en.irct.ir/trial/49174</v>
      </c>
      <c r="M15" s="100" t="s">
        <v>719</v>
      </c>
      <c r="N15" s="100" t="s">
        <v>720</v>
      </c>
      <c r="O15" s="100" t="s">
        <v>721</v>
      </c>
      <c r="P15" s="100" t="s">
        <v>2869</v>
      </c>
      <c r="Q15" s="100" t="s">
        <v>2870</v>
      </c>
      <c r="R15" s="100" t="s">
        <v>2871</v>
      </c>
      <c r="S15" s="100" t="s">
        <v>725</v>
      </c>
      <c r="T15" s="100" t="s">
        <v>124</v>
      </c>
      <c r="U15" s="100" t="s">
        <v>2872</v>
      </c>
      <c r="V15" s="97">
        <v>43972</v>
      </c>
      <c r="W15" s="100">
        <v>60</v>
      </c>
      <c r="X15" s="100">
        <v>3</v>
      </c>
    </row>
    <row r="16" spans="1:25" ht="30" customHeight="1" x14ac:dyDescent="0.35">
      <c r="A16" s="97">
        <v>44032</v>
      </c>
      <c r="B16" s="102" t="s">
        <v>1089</v>
      </c>
      <c r="C16" s="100" t="s">
        <v>33</v>
      </c>
      <c r="D16" s="100" t="s">
        <v>2873</v>
      </c>
      <c r="E16" s="100" t="s">
        <v>1496</v>
      </c>
      <c r="F16" s="100" t="s">
        <v>1772</v>
      </c>
      <c r="G16" s="100" t="s">
        <v>1090</v>
      </c>
      <c r="J16" s="97">
        <v>43943</v>
      </c>
      <c r="K16" s="108" t="s">
        <v>1091</v>
      </c>
      <c r="L16" s="132" t="str">
        <f t="shared" si="0"/>
        <v>http://www.ensaiosclinicos.gov.br/rg/RBR-658khm/</v>
      </c>
      <c r="M16" s="100" t="s">
        <v>1070</v>
      </c>
      <c r="N16" s="100" t="s">
        <v>1071</v>
      </c>
      <c r="O16" s="100" t="s">
        <v>1072</v>
      </c>
      <c r="P16" s="100" t="s">
        <v>1092</v>
      </c>
      <c r="Q16" s="100" t="s">
        <v>1093</v>
      </c>
      <c r="R16" s="100">
        <v>0</v>
      </c>
      <c r="S16" s="100">
        <v>0</v>
      </c>
      <c r="T16" s="100" t="s">
        <v>124</v>
      </c>
      <c r="U16" s="100" t="s">
        <v>1094</v>
      </c>
      <c r="V16" s="97">
        <v>43922</v>
      </c>
      <c r="W16" s="100">
        <v>90</v>
      </c>
      <c r="X16" s="100" t="s">
        <v>110</v>
      </c>
    </row>
    <row r="17" spans="1:24" ht="30" customHeight="1" x14ac:dyDescent="0.35">
      <c r="A17" s="97">
        <v>44032</v>
      </c>
      <c r="B17" s="102" t="s">
        <v>2874</v>
      </c>
      <c r="C17" s="100" t="s">
        <v>33</v>
      </c>
      <c r="D17" s="100" t="s">
        <v>2875</v>
      </c>
      <c r="E17" s="100" t="s">
        <v>2876</v>
      </c>
      <c r="F17" s="100" t="s">
        <v>2877</v>
      </c>
      <c r="G17" s="100" t="s">
        <v>2878</v>
      </c>
      <c r="J17" s="97">
        <v>43985</v>
      </c>
      <c r="K17" s="108" t="s">
        <v>2879</v>
      </c>
      <c r="L17" s="132" t="str">
        <f t="shared" si="0"/>
        <v>http://www.ensaiosclinicos.gov.br/rg/RBR-43hbks/</v>
      </c>
      <c r="M17" s="100" t="s">
        <v>1070</v>
      </c>
      <c r="N17" s="100" t="s">
        <v>1071</v>
      </c>
      <c r="O17" s="100" t="s">
        <v>117</v>
      </c>
      <c r="P17" s="100" t="s">
        <v>2880</v>
      </c>
      <c r="Q17" s="100" t="s">
        <v>2881</v>
      </c>
      <c r="R17" s="100">
        <v>0</v>
      </c>
      <c r="S17" s="100" t="s">
        <v>2882</v>
      </c>
      <c r="T17" s="100" t="s">
        <v>124</v>
      </c>
      <c r="U17" s="100" t="s">
        <v>2883</v>
      </c>
      <c r="V17" s="97">
        <v>43942</v>
      </c>
      <c r="W17" s="100">
        <v>50</v>
      </c>
      <c r="X17" s="100" t="s">
        <v>110</v>
      </c>
    </row>
    <row r="18" spans="1:24" ht="30" customHeight="1" x14ac:dyDescent="0.35">
      <c r="A18" s="97">
        <v>44032</v>
      </c>
      <c r="B18" s="102" t="s">
        <v>2884</v>
      </c>
      <c r="C18" s="100" t="s">
        <v>33</v>
      </c>
      <c r="D18" s="100" t="s">
        <v>2885</v>
      </c>
      <c r="E18" s="100" t="s">
        <v>2876</v>
      </c>
      <c r="F18" s="100" t="s">
        <v>2886</v>
      </c>
      <c r="G18" s="100" t="s">
        <v>2887</v>
      </c>
      <c r="J18" s="97">
        <v>43990</v>
      </c>
      <c r="K18" s="108" t="s">
        <v>2888</v>
      </c>
      <c r="L18" s="132" t="str">
        <f t="shared" si="0"/>
        <v>http://www.ensaiosclinicos.gov.br/rg/RBR-4qjzh7/</v>
      </c>
      <c r="M18" s="100" t="s">
        <v>1070</v>
      </c>
      <c r="N18" s="100" t="s">
        <v>1071</v>
      </c>
      <c r="O18" s="100" t="s">
        <v>117</v>
      </c>
      <c r="P18" s="100" t="s">
        <v>2889</v>
      </c>
      <c r="Q18" s="100" t="s">
        <v>2881</v>
      </c>
      <c r="R18" s="100">
        <v>0</v>
      </c>
      <c r="S18" s="100">
        <v>0</v>
      </c>
      <c r="T18" s="100" t="s">
        <v>258</v>
      </c>
      <c r="U18" s="100" t="s">
        <v>2890</v>
      </c>
      <c r="V18" s="97">
        <v>43938</v>
      </c>
      <c r="W18" s="100">
        <v>50</v>
      </c>
      <c r="X18" s="100" t="s">
        <v>110</v>
      </c>
    </row>
    <row r="19" spans="1:24" ht="30" customHeight="1" x14ac:dyDescent="0.35">
      <c r="A19" s="97">
        <v>44032</v>
      </c>
      <c r="B19" s="102" t="s">
        <v>2068</v>
      </c>
      <c r="C19" s="100" t="s">
        <v>33</v>
      </c>
      <c r="D19" s="100" t="s">
        <v>2069</v>
      </c>
      <c r="E19" s="100" t="s">
        <v>2891</v>
      </c>
      <c r="G19" s="100" t="s">
        <v>2071</v>
      </c>
      <c r="J19" s="97">
        <v>44008</v>
      </c>
      <c r="K19" s="108" t="s">
        <v>2072</v>
      </c>
      <c r="L19" s="132" t="str">
        <f t="shared" si="0"/>
        <v>https://clinicaltrials.gov/show/NCT04453657</v>
      </c>
      <c r="M19" s="100" t="s">
        <v>168</v>
      </c>
      <c r="O19" s="100" t="s">
        <v>120</v>
      </c>
      <c r="P19" s="100" t="s">
        <v>2073</v>
      </c>
      <c r="Q19" s="100" t="s">
        <v>179</v>
      </c>
      <c r="R19" s="100" t="s">
        <v>817</v>
      </c>
      <c r="S19" s="100" t="s">
        <v>693</v>
      </c>
      <c r="T19" s="100" t="s">
        <v>771</v>
      </c>
      <c r="U19" s="100" t="s">
        <v>2074</v>
      </c>
      <c r="V19" s="97">
        <v>43837</v>
      </c>
      <c r="W19" s="100">
        <v>270</v>
      </c>
      <c r="X19" s="100" t="s">
        <v>110</v>
      </c>
    </row>
    <row r="20" spans="1:24" ht="30" customHeight="1" x14ac:dyDescent="0.35">
      <c r="A20" s="97">
        <v>44032</v>
      </c>
      <c r="B20" s="102" t="s">
        <v>2892</v>
      </c>
      <c r="C20" s="100" t="s">
        <v>33</v>
      </c>
      <c r="E20" s="100" t="s">
        <v>2893</v>
      </c>
      <c r="G20" s="100" t="s">
        <v>2894</v>
      </c>
      <c r="J20" s="97">
        <v>44013</v>
      </c>
      <c r="K20" s="108" t="s">
        <v>2895</v>
      </c>
      <c r="L20" s="132" t="str">
        <f t="shared" si="0"/>
        <v>https://clinicaltrials.gov/show/NCT04455347</v>
      </c>
      <c r="M20" s="100" t="s">
        <v>168</v>
      </c>
      <c r="N20" s="100" t="s">
        <v>119</v>
      </c>
      <c r="O20" s="100" t="s">
        <v>791</v>
      </c>
      <c r="Q20" s="100" t="s">
        <v>2175</v>
      </c>
      <c r="R20" s="100" t="s">
        <v>110</v>
      </c>
      <c r="S20" s="100" t="s">
        <v>2896</v>
      </c>
      <c r="T20" s="100" t="s">
        <v>124</v>
      </c>
      <c r="U20" s="100" t="s">
        <v>2897</v>
      </c>
      <c r="V20" s="97">
        <v>43997</v>
      </c>
      <c r="W20" s="100">
        <v>80</v>
      </c>
    </row>
    <row r="21" spans="1:24" ht="30" customHeight="1" x14ac:dyDescent="0.35">
      <c r="A21" s="97">
        <v>44032</v>
      </c>
      <c r="B21" s="102" t="s">
        <v>695</v>
      </c>
      <c r="C21" s="100" t="s">
        <v>33</v>
      </c>
      <c r="D21" s="100" t="s">
        <v>2898</v>
      </c>
      <c r="E21" s="100" t="s">
        <v>1346</v>
      </c>
      <c r="F21" s="100" t="s">
        <v>1347</v>
      </c>
      <c r="G21" s="100" t="s">
        <v>1563</v>
      </c>
      <c r="J21" s="97">
        <v>43943</v>
      </c>
      <c r="K21" s="108" t="s">
        <v>696</v>
      </c>
      <c r="L21" s="132" t="str">
        <f t="shared" si="0"/>
        <v>http://www.drks.de/DRKS00021506</v>
      </c>
      <c r="M21" s="100" t="s">
        <v>680</v>
      </c>
      <c r="N21" s="100" t="s">
        <v>113</v>
      </c>
      <c r="O21" s="100" t="s">
        <v>681</v>
      </c>
      <c r="P21" s="100" t="s">
        <v>697</v>
      </c>
      <c r="Q21" s="100" t="s">
        <v>698</v>
      </c>
      <c r="R21" s="100" t="s">
        <v>684</v>
      </c>
      <c r="S21" s="100" t="s">
        <v>256</v>
      </c>
      <c r="T21" s="100" t="s">
        <v>124</v>
      </c>
      <c r="U21" s="100" t="s">
        <v>699</v>
      </c>
      <c r="V21" s="97">
        <v>43908</v>
      </c>
      <c r="W21" s="100">
        <v>1000</v>
      </c>
      <c r="X21" s="100" t="s">
        <v>110</v>
      </c>
    </row>
    <row r="22" spans="1:24" ht="30" customHeight="1" x14ac:dyDescent="0.35">
      <c r="A22" s="97">
        <v>44032</v>
      </c>
      <c r="B22" s="102" t="s">
        <v>2899</v>
      </c>
      <c r="C22" s="100" t="s">
        <v>33</v>
      </c>
      <c r="D22" s="100" t="s">
        <v>2900</v>
      </c>
      <c r="E22" s="100" t="s">
        <v>2901</v>
      </c>
      <c r="G22" s="100" t="s">
        <v>2902</v>
      </c>
      <c r="J22" s="97">
        <v>44007</v>
      </c>
      <c r="K22" s="108" t="s">
        <v>2903</v>
      </c>
      <c r="L22" s="132" t="str">
        <f t="shared" si="0"/>
        <v>https://clinicaltrials.gov/show/NCT04458363</v>
      </c>
      <c r="M22" s="100" t="s">
        <v>168</v>
      </c>
      <c r="N22" s="100" t="s">
        <v>140</v>
      </c>
      <c r="O22" s="100" t="s">
        <v>120</v>
      </c>
      <c r="P22" s="100" t="s">
        <v>1014</v>
      </c>
      <c r="Q22" s="100" t="s">
        <v>2904</v>
      </c>
      <c r="R22" s="100" t="s">
        <v>110</v>
      </c>
      <c r="S22" s="100" t="s">
        <v>2905</v>
      </c>
      <c r="T22" s="100" t="s">
        <v>124</v>
      </c>
      <c r="U22" s="100" t="s">
        <v>2906</v>
      </c>
      <c r="V22" s="97">
        <v>43837</v>
      </c>
      <c r="W22" s="100">
        <v>50</v>
      </c>
      <c r="X22" s="100" t="s">
        <v>2907</v>
      </c>
    </row>
    <row r="23" spans="1:24" ht="30" customHeight="1" x14ac:dyDescent="0.35">
      <c r="A23" s="97">
        <v>44032</v>
      </c>
      <c r="B23" s="102" t="s">
        <v>2908</v>
      </c>
      <c r="C23" s="100" t="s">
        <v>33</v>
      </c>
      <c r="E23" s="100" t="s">
        <v>2909</v>
      </c>
      <c r="G23" s="100" t="s">
        <v>2910</v>
      </c>
      <c r="J23" s="97">
        <v>44006</v>
      </c>
      <c r="K23" s="108" t="s">
        <v>2911</v>
      </c>
      <c r="L23" s="132" t="str">
        <f t="shared" si="0"/>
        <v>https://clinicaltrials.gov/show/NCT04466306</v>
      </c>
      <c r="M23" s="100" t="s">
        <v>168</v>
      </c>
      <c r="N23" s="100" t="s">
        <v>2912</v>
      </c>
      <c r="O23" s="100" t="s">
        <v>791</v>
      </c>
      <c r="Q23" s="100" t="s">
        <v>2913</v>
      </c>
      <c r="R23" s="100" t="s">
        <v>110</v>
      </c>
      <c r="S23" s="100" t="s">
        <v>2914</v>
      </c>
      <c r="T23" s="100" t="s">
        <v>124</v>
      </c>
      <c r="U23" s="100" t="s">
        <v>2915</v>
      </c>
      <c r="V23" s="97">
        <v>43936</v>
      </c>
      <c r="W23" s="100">
        <v>250</v>
      </c>
    </row>
    <row r="24" spans="1:24" ht="30" customHeight="1" x14ac:dyDescent="0.35">
      <c r="A24" s="97">
        <v>44032</v>
      </c>
      <c r="B24" s="102" t="s">
        <v>2916</v>
      </c>
      <c r="C24" s="100" t="s">
        <v>2981</v>
      </c>
      <c r="D24" s="100" t="s">
        <v>2917</v>
      </c>
      <c r="E24" s="100" t="s">
        <v>2918</v>
      </c>
      <c r="G24" s="100" t="s">
        <v>2919</v>
      </c>
      <c r="J24" s="97">
        <v>44024</v>
      </c>
      <c r="K24" s="108" t="s">
        <v>2920</v>
      </c>
      <c r="L24" s="132" t="str">
        <f t="shared" si="0"/>
        <v>https://clinicaltrials.gov/show/NCT04470739</v>
      </c>
      <c r="M24" s="100" t="s">
        <v>168</v>
      </c>
      <c r="N24" s="100" t="s">
        <v>174</v>
      </c>
      <c r="O24" s="100" t="s">
        <v>120</v>
      </c>
      <c r="P24" s="100" t="s">
        <v>2921</v>
      </c>
      <c r="Q24" s="100" t="s">
        <v>842</v>
      </c>
      <c r="R24" s="100" t="s">
        <v>110</v>
      </c>
      <c r="S24" s="100" t="s">
        <v>2922</v>
      </c>
      <c r="T24" s="100" t="s">
        <v>124</v>
      </c>
      <c r="U24" s="100" t="s">
        <v>2923</v>
      </c>
      <c r="V24" s="97">
        <v>43981</v>
      </c>
      <c r="W24" s="100">
        <v>20</v>
      </c>
      <c r="X24" s="100" t="s">
        <v>110</v>
      </c>
    </row>
    <row r="25" spans="1:24" ht="30" customHeight="1" x14ac:dyDescent="0.35">
      <c r="A25" s="97">
        <v>44032</v>
      </c>
      <c r="B25" s="102" t="s">
        <v>2924</v>
      </c>
      <c r="C25" s="100" t="s">
        <v>33</v>
      </c>
      <c r="E25" s="100" t="s">
        <v>2925</v>
      </c>
      <c r="G25" s="100" t="s">
        <v>2926</v>
      </c>
      <c r="J25" s="97">
        <v>44005</v>
      </c>
      <c r="K25" s="108" t="s">
        <v>2927</v>
      </c>
      <c r="L25" s="132" t="str">
        <f t="shared" si="0"/>
        <v>https://clinicaltrials.gov/show/NCT04451902</v>
      </c>
      <c r="M25" s="100" t="s">
        <v>168</v>
      </c>
      <c r="O25" s="100" t="s">
        <v>791</v>
      </c>
      <c r="Q25" s="100" t="s">
        <v>2175</v>
      </c>
      <c r="R25" s="100" t="s">
        <v>110</v>
      </c>
      <c r="S25" s="100" t="s">
        <v>110</v>
      </c>
      <c r="T25" s="100" t="s">
        <v>771</v>
      </c>
      <c r="U25" s="100" t="s">
        <v>2928</v>
      </c>
      <c r="V25" s="97">
        <v>44012</v>
      </c>
      <c r="W25" s="100">
        <v>80</v>
      </c>
    </row>
    <row r="26" spans="1:24" ht="30" customHeight="1" x14ac:dyDescent="0.35">
      <c r="A26" s="97">
        <v>44032</v>
      </c>
      <c r="B26" s="102" t="s">
        <v>2929</v>
      </c>
      <c r="C26" s="100" t="s">
        <v>33</v>
      </c>
      <c r="D26" s="100" t="s">
        <v>2930</v>
      </c>
      <c r="E26" s="100" t="s">
        <v>2931</v>
      </c>
      <c r="G26" s="100" t="s">
        <v>2932</v>
      </c>
      <c r="J26" s="97">
        <v>44011</v>
      </c>
      <c r="K26" s="108" t="s">
        <v>2933</v>
      </c>
      <c r="L26" s="132" t="str">
        <f t="shared" si="0"/>
        <v>https://clinicaltrials.gov/show/NCT04453969</v>
      </c>
      <c r="M26" s="100" t="s">
        <v>168</v>
      </c>
      <c r="N26" s="100" t="s">
        <v>151</v>
      </c>
      <c r="O26" s="100" t="s">
        <v>117</v>
      </c>
      <c r="Q26" s="100" t="s">
        <v>2934</v>
      </c>
      <c r="R26" s="100" t="s">
        <v>110</v>
      </c>
      <c r="S26" s="100" t="s">
        <v>110</v>
      </c>
      <c r="T26" s="100" t="s">
        <v>124</v>
      </c>
      <c r="U26" s="100" t="s">
        <v>2935</v>
      </c>
      <c r="V26" s="97">
        <v>43975</v>
      </c>
      <c r="W26" s="100">
        <v>50</v>
      </c>
    </row>
    <row r="27" spans="1:24" ht="30" customHeight="1" x14ac:dyDescent="0.35">
      <c r="A27" s="97">
        <v>44032</v>
      </c>
      <c r="B27" s="102" t="s">
        <v>2936</v>
      </c>
      <c r="C27" s="100" t="s">
        <v>33</v>
      </c>
      <c r="D27" s="100" t="s">
        <v>2937</v>
      </c>
      <c r="E27" s="100" t="s">
        <v>2938</v>
      </c>
      <c r="G27" s="100" t="s">
        <v>2932</v>
      </c>
      <c r="J27" s="97">
        <v>44011</v>
      </c>
      <c r="K27" s="108" t="s">
        <v>2939</v>
      </c>
      <c r="L27" s="132" t="str">
        <f t="shared" si="0"/>
        <v>https://clinicaltrials.gov/show/NCT04453982</v>
      </c>
      <c r="M27" s="100" t="s">
        <v>168</v>
      </c>
      <c r="N27" s="100" t="s">
        <v>151</v>
      </c>
      <c r="O27" s="100" t="s">
        <v>117</v>
      </c>
      <c r="Q27" s="100" t="s">
        <v>2934</v>
      </c>
      <c r="R27" s="100" t="s">
        <v>110</v>
      </c>
      <c r="S27" s="100" t="s">
        <v>110</v>
      </c>
      <c r="T27" s="100" t="s">
        <v>124</v>
      </c>
      <c r="U27" s="100" t="s">
        <v>2940</v>
      </c>
      <c r="V27" s="97">
        <v>44003</v>
      </c>
      <c r="W27" s="100">
        <v>500</v>
      </c>
    </row>
    <row r="28" spans="1:24" ht="30" customHeight="1" x14ac:dyDescent="0.35">
      <c r="A28" s="97">
        <v>44032</v>
      </c>
      <c r="B28" s="102" t="s">
        <v>676</v>
      </c>
      <c r="C28" s="100" t="s">
        <v>175</v>
      </c>
      <c r="D28" s="100" t="s">
        <v>677</v>
      </c>
      <c r="E28" s="100" t="s">
        <v>1344</v>
      </c>
      <c r="F28" s="100" t="s">
        <v>1345</v>
      </c>
      <c r="G28" s="100" t="s">
        <v>678</v>
      </c>
      <c r="J28" s="97">
        <v>43921</v>
      </c>
      <c r="K28" s="108" t="s">
        <v>679</v>
      </c>
      <c r="L28" s="132" t="str">
        <f t="shared" si="0"/>
        <v>http://www.drks.de/DRKS00021208</v>
      </c>
      <c r="M28" s="100" t="s">
        <v>680</v>
      </c>
      <c r="N28" s="100" t="s">
        <v>113</v>
      </c>
      <c r="O28" s="100" t="s">
        <v>681</v>
      </c>
      <c r="P28" s="100" t="s">
        <v>682</v>
      </c>
      <c r="Q28" s="100" t="s">
        <v>683</v>
      </c>
      <c r="R28" s="100" t="s">
        <v>684</v>
      </c>
      <c r="S28" s="100" t="s">
        <v>685</v>
      </c>
      <c r="T28" s="100" t="s">
        <v>124</v>
      </c>
      <c r="U28" s="100" t="s">
        <v>686</v>
      </c>
      <c r="V28" s="97">
        <v>43924</v>
      </c>
      <c r="W28" s="100">
        <v>100</v>
      </c>
      <c r="X28" s="100" t="s">
        <v>110</v>
      </c>
    </row>
    <row r="29" spans="1:24" ht="30" customHeight="1" x14ac:dyDescent="0.35">
      <c r="A29" s="97">
        <v>44032</v>
      </c>
      <c r="B29" s="102" t="s">
        <v>2941</v>
      </c>
      <c r="C29" s="100" t="s">
        <v>33</v>
      </c>
      <c r="D29" s="100" t="s">
        <v>2942</v>
      </c>
      <c r="E29" s="100" t="s">
        <v>2943</v>
      </c>
      <c r="G29" s="100" t="s">
        <v>2944</v>
      </c>
      <c r="J29" s="97">
        <v>43948</v>
      </c>
      <c r="K29" s="108" t="s">
        <v>2945</v>
      </c>
      <c r="L29" s="132" t="str">
        <f t="shared" si="0"/>
        <v>https://clinicaltrials.gov/show/NCT04367142</v>
      </c>
      <c r="M29" s="100" t="s">
        <v>168</v>
      </c>
      <c r="O29" s="100" t="s">
        <v>117</v>
      </c>
      <c r="Q29" s="100" t="s">
        <v>147</v>
      </c>
      <c r="R29" s="100" t="s">
        <v>110</v>
      </c>
      <c r="S29" s="100" t="s">
        <v>110</v>
      </c>
      <c r="T29" s="100" t="s">
        <v>771</v>
      </c>
      <c r="U29" s="100" t="s">
        <v>2946</v>
      </c>
      <c r="V29" s="97">
        <v>43839</v>
      </c>
      <c r="W29" s="100">
        <v>200</v>
      </c>
    </row>
    <row r="30" spans="1:24" ht="30" customHeight="1" x14ac:dyDescent="0.35">
      <c r="A30" s="97">
        <v>44032</v>
      </c>
      <c r="B30" s="102" t="s">
        <v>2947</v>
      </c>
      <c r="C30" s="100" t="s">
        <v>33</v>
      </c>
      <c r="D30" s="100" t="s">
        <v>2948</v>
      </c>
      <c r="E30" s="100" t="s">
        <v>2949</v>
      </c>
      <c r="G30" s="100" t="s">
        <v>2950</v>
      </c>
      <c r="J30" s="97">
        <v>44021</v>
      </c>
      <c r="K30" s="108" t="s">
        <v>2951</v>
      </c>
      <c r="L30" s="132" t="str">
        <f t="shared" si="0"/>
        <v>https://clinicaltrials.gov/show/NCT04468802</v>
      </c>
      <c r="M30" s="100" t="s">
        <v>168</v>
      </c>
      <c r="N30" s="100" t="s">
        <v>174</v>
      </c>
      <c r="O30" s="100" t="s">
        <v>117</v>
      </c>
      <c r="Q30" s="100" t="s">
        <v>842</v>
      </c>
      <c r="R30" s="100" t="s">
        <v>110</v>
      </c>
      <c r="S30" s="100" t="s">
        <v>110</v>
      </c>
      <c r="T30" s="100" t="s">
        <v>771</v>
      </c>
      <c r="U30" s="100" t="s">
        <v>2952</v>
      </c>
      <c r="V30" s="97">
        <v>43832</v>
      </c>
      <c r="W30" s="100">
        <v>32</v>
      </c>
    </row>
    <row r="31" spans="1:24" ht="30" customHeight="1" x14ac:dyDescent="0.35">
      <c r="A31" s="97">
        <v>44032</v>
      </c>
      <c r="B31" s="102" t="s">
        <v>1959</v>
      </c>
      <c r="C31" s="100" t="s">
        <v>175</v>
      </c>
      <c r="D31" s="100" t="s">
        <v>1061</v>
      </c>
      <c r="E31" s="100" t="s">
        <v>2953</v>
      </c>
      <c r="F31" s="100" t="s">
        <v>1960</v>
      </c>
      <c r="G31" s="100" t="s">
        <v>2985</v>
      </c>
      <c r="J31" s="97">
        <v>43979</v>
      </c>
      <c r="K31" s="108" t="s">
        <v>1962</v>
      </c>
      <c r="L31" s="132" t="str">
        <f t="shared" si="0"/>
        <v>https://trialregister.nl/trial/8668</v>
      </c>
      <c r="M31" s="100" t="s">
        <v>1063</v>
      </c>
      <c r="N31" s="100" t="s">
        <v>1064</v>
      </c>
      <c r="O31" s="100" t="s">
        <v>117</v>
      </c>
      <c r="P31" s="100" t="s">
        <v>2954</v>
      </c>
      <c r="Q31" s="100" t="s">
        <v>1964</v>
      </c>
      <c r="T31" s="100" t="s">
        <v>258</v>
      </c>
      <c r="U31" s="100" t="s">
        <v>1965</v>
      </c>
      <c r="V31" s="97">
        <v>43979</v>
      </c>
      <c r="W31" s="100">
        <v>20</v>
      </c>
    </row>
    <row r="32" spans="1:24" ht="30" customHeight="1" x14ac:dyDescent="0.35">
      <c r="A32" s="97">
        <v>44032</v>
      </c>
      <c r="B32" s="102" t="s">
        <v>1060</v>
      </c>
      <c r="C32" s="100" t="s">
        <v>175</v>
      </c>
      <c r="D32" s="100" t="s">
        <v>1061</v>
      </c>
      <c r="E32" s="100" t="s">
        <v>1148</v>
      </c>
      <c r="F32" s="100" t="s">
        <v>1149</v>
      </c>
      <c r="G32" s="100" t="s">
        <v>1565</v>
      </c>
      <c r="J32" s="97">
        <v>43917</v>
      </c>
      <c r="K32" s="108" t="s">
        <v>1062</v>
      </c>
      <c r="L32" s="132" t="str">
        <f t="shared" si="0"/>
        <v>https://trialregister.nl/trial/8485</v>
      </c>
      <c r="M32" s="100" t="s">
        <v>1063</v>
      </c>
      <c r="N32" s="100" t="s">
        <v>1064</v>
      </c>
      <c r="O32" s="100" t="s">
        <v>117</v>
      </c>
      <c r="P32" s="100" t="s">
        <v>2955</v>
      </c>
      <c r="Q32" s="100" t="s">
        <v>1065</v>
      </c>
      <c r="T32" s="100" t="s">
        <v>124</v>
      </c>
      <c r="U32" s="100" t="s">
        <v>1066</v>
      </c>
      <c r="V32" s="97">
        <v>43917</v>
      </c>
      <c r="W32" s="100">
        <v>20</v>
      </c>
    </row>
    <row r="33" spans="1:24" ht="30" customHeight="1" x14ac:dyDescent="0.35">
      <c r="A33" s="97">
        <v>44032</v>
      </c>
      <c r="B33" s="102" t="s">
        <v>1253</v>
      </c>
      <c r="C33" s="100" t="s">
        <v>33</v>
      </c>
      <c r="E33" s="100" t="s">
        <v>1254</v>
      </c>
      <c r="F33" s="100" t="s">
        <v>1255</v>
      </c>
      <c r="G33" s="100" t="s">
        <v>1256</v>
      </c>
      <c r="J33" s="97">
        <v>43936</v>
      </c>
      <c r="K33" s="108" t="s">
        <v>1257</v>
      </c>
      <c r="L33" s="132" t="str">
        <f t="shared" si="0"/>
        <v>http://www.ctri.nic.in/Clinicaltrials/pmaindet2.php?trialid=42961</v>
      </c>
      <c r="M33" s="100" t="s">
        <v>1258</v>
      </c>
      <c r="N33" s="100" t="s">
        <v>114</v>
      </c>
      <c r="O33" s="100" t="s">
        <v>117</v>
      </c>
      <c r="P33" s="100" t="s">
        <v>1259</v>
      </c>
      <c r="Q33" s="100" t="s">
        <v>1260</v>
      </c>
      <c r="T33" s="100" t="s">
        <v>258</v>
      </c>
      <c r="U33" s="100" t="s">
        <v>1261</v>
      </c>
      <c r="V33" s="97">
        <v>43952</v>
      </c>
      <c r="W33" s="100">
        <v>1000</v>
      </c>
      <c r="X33" s="100" t="s">
        <v>110</v>
      </c>
    </row>
    <row r="34" spans="1:24" ht="30" customHeight="1" x14ac:dyDescent="0.35">
      <c r="A34" s="97">
        <v>44032</v>
      </c>
      <c r="B34" s="102" t="s">
        <v>1262</v>
      </c>
      <c r="C34" s="100" t="s">
        <v>175</v>
      </c>
      <c r="E34" s="100" t="s">
        <v>2956</v>
      </c>
      <c r="F34" s="100" t="s">
        <v>1650</v>
      </c>
      <c r="G34" s="100" t="s">
        <v>1263</v>
      </c>
      <c r="J34" s="97">
        <v>43953</v>
      </c>
      <c r="K34" s="108" t="s">
        <v>1264</v>
      </c>
      <c r="L34" s="132" t="str">
        <f t="shared" si="0"/>
        <v>http://www.ctri.nic.in/Clinicaltrials/pmaindet2.php?trialid=43432</v>
      </c>
      <c r="M34" s="100" t="s">
        <v>1258</v>
      </c>
      <c r="N34" s="100" t="s">
        <v>114</v>
      </c>
      <c r="O34" s="100" t="s">
        <v>117</v>
      </c>
      <c r="P34" s="100" t="s">
        <v>1259</v>
      </c>
      <c r="Q34" s="100" t="s">
        <v>1265</v>
      </c>
      <c r="T34" s="100" t="s">
        <v>258</v>
      </c>
      <c r="U34" s="100" t="s">
        <v>1266</v>
      </c>
      <c r="V34" s="97">
        <v>43966</v>
      </c>
      <c r="W34" s="100">
        <v>50</v>
      </c>
      <c r="X34" s="100" t="s">
        <v>110</v>
      </c>
    </row>
    <row r="35" spans="1:24" ht="30" customHeight="1" x14ac:dyDescent="0.35">
      <c r="A35" s="97">
        <v>44032</v>
      </c>
      <c r="B35" s="102" t="s">
        <v>2113</v>
      </c>
      <c r="C35" s="100" t="s">
        <v>33</v>
      </c>
      <c r="E35" s="100" t="s">
        <v>2114</v>
      </c>
      <c r="F35" s="100" t="s">
        <v>2115</v>
      </c>
      <c r="G35" s="100" t="s">
        <v>2116</v>
      </c>
      <c r="J35" s="97">
        <v>43968</v>
      </c>
      <c r="K35" s="108" t="s">
        <v>2117</v>
      </c>
      <c r="L35" s="132" t="str">
        <f t="shared" si="0"/>
        <v>http://www.ctri.nic.in/Clinicaltrials/pmaindet2.php?trialid=43750</v>
      </c>
      <c r="M35" s="100" t="s">
        <v>1258</v>
      </c>
      <c r="N35" s="100" t="s">
        <v>114</v>
      </c>
      <c r="O35" s="100" t="s">
        <v>117</v>
      </c>
      <c r="P35" s="100" t="s">
        <v>2957</v>
      </c>
      <c r="Q35" s="100" t="s">
        <v>2119</v>
      </c>
      <c r="T35" s="100" t="s">
        <v>258</v>
      </c>
      <c r="U35" s="100" t="s">
        <v>2120</v>
      </c>
      <c r="V35" s="97">
        <v>43977</v>
      </c>
      <c r="W35" s="100">
        <v>1250</v>
      </c>
      <c r="X35" s="100" t="s">
        <v>110</v>
      </c>
    </row>
    <row r="36" spans="1:24" ht="30" customHeight="1" x14ac:dyDescent="0.35">
      <c r="A36" s="97">
        <v>44032</v>
      </c>
      <c r="B36" s="102" t="s">
        <v>2121</v>
      </c>
      <c r="C36" s="100" t="s">
        <v>33</v>
      </c>
      <c r="E36" s="100" t="s">
        <v>2958</v>
      </c>
      <c r="F36" s="100" t="s">
        <v>2123</v>
      </c>
      <c r="G36" s="100" t="s">
        <v>2986</v>
      </c>
      <c r="J36" s="97">
        <v>43968</v>
      </c>
      <c r="K36" s="108" t="s">
        <v>2124</v>
      </c>
      <c r="L36" s="132" t="str">
        <f t="shared" si="0"/>
        <v>http://www.ctri.nic.in/Clinicaltrials/pmaindet2.php?trialid=43753</v>
      </c>
      <c r="M36" s="100" t="s">
        <v>1258</v>
      </c>
      <c r="N36" s="100" t="s">
        <v>114</v>
      </c>
      <c r="O36" s="100" t="s">
        <v>117</v>
      </c>
      <c r="P36" s="100" t="s">
        <v>2957</v>
      </c>
      <c r="Q36" s="100" t="s">
        <v>2125</v>
      </c>
      <c r="T36" s="100" t="s">
        <v>258</v>
      </c>
      <c r="U36" s="100" t="s">
        <v>2126</v>
      </c>
      <c r="V36" s="97">
        <v>43977</v>
      </c>
      <c r="W36" s="100">
        <v>1000</v>
      </c>
      <c r="X36" s="100" t="s">
        <v>110</v>
      </c>
    </row>
    <row r="37" spans="1:24" ht="30" customHeight="1" x14ac:dyDescent="0.35">
      <c r="A37" s="97">
        <v>44032</v>
      </c>
      <c r="B37" s="102" t="s">
        <v>2127</v>
      </c>
      <c r="C37" s="100" t="s">
        <v>175</v>
      </c>
      <c r="E37" s="100" t="s">
        <v>2128</v>
      </c>
      <c r="F37" s="100" t="s">
        <v>2129</v>
      </c>
      <c r="G37" s="100" t="s">
        <v>2130</v>
      </c>
      <c r="J37" s="97">
        <v>43972</v>
      </c>
      <c r="K37" s="108" t="s">
        <v>2131</v>
      </c>
      <c r="L37" s="132" t="str">
        <f t="shared" si="0"/>
        <v>http://www.ctri.nic.in/Clinicaltrials/pmaindet2.php?trialid=43824</v>
      </c>
      <c r="M37" s="100" t="s">
        <v>1258</v>
      </c>
      <c r="N37" s="100" t="s">
        <v>114</v>
      </c>
      <c r="O37" s="100" t="s">
        <v>117</v>
      </c>
      <c r="P37" s="100" t="s">
        <v>2959</v>
      </c>
      <c r="Q37" s="100" t="s">
        <v>2133</v>
      </c>
      <c r="T37" s="100" t="s">
        <v>258</v>
      </c>
      <c r="U37" s="100" t="s">
        <v>2134</v>
      </c>
      <c r="V37" s="97">
        <v>43978</v>
      </c>
      <c r="W37" s="100">
        <v>250</v>
      </c>
      <c r="X37" s="100" t="s">
        <v>110</v>
      </c>
    </row>
    <row r="38" spans="1:24" ht="30" customHeight="1" x14ac:dyDescent="0.35">
      <c r="A38" s="97">
        <v>44032</v>
      </c>
      <c r="B38" s="102" t="s">
        <v>2135</v>
      </c>
      <c r="C38" s="100" t="s">
        <v>33</v>
      </c>
      <c r="E38" s="100" t="s">
        <v>2136</v>
      </c>
      <c r="F38" s="100" t="s">
        <v>2137</v>
      </c>
      <c r="G38" s="100" t="s">
        <v>2138</v>
      </c>
      <c r="J38" s="97">
        <v>43974</v>
      </c>
      <c r="K38" s="108" t="s">
        <v>2139</v>
      </c>
      <c r="L38" s="132" t="str">
        <f t="shared" si="0"/>
        <v>http://www.ctri.nic.in/Clinicaltrials/pmaindet2.php?trialid=43914</v>
      </c>
      <c r="M38" s="100" t="s">
        <v>1258</v>
      </c>
      <c r="N38" s="100" t="s">
        <v>114</v>
      </c>
      <c r="O38" s="100" t="s">
        <v>117</v>
      </c>
      <c r="P38" s="100" t="s">
        <v>2960</v>
      </c>
      <c r="Q38" s="100" t="s">
        <v>2141</v>
      </c>
      <c r="T38" s="100" t="s">
        <v>258</v>
      </c>
      <c r="U38" s="100" t="s">
        <v>2142</v>
      </c>
      <c r="V38" s="97">
        <v>43991</v>
      </c>
      <c r="W38" s="100">
        <v>60</v>
      </c>
      <c r="X38" s="100" t="s">
        <v>110</v>
      </c>
    </row>
    <row r="39" spans="1:24" ht="30" customHeight="1" x14ac:dyDescent="0.35">
      <c r="A39" s="97">
        <v>44032</v>
      </c>
      <c r="B39" s="102" t="s">
        <v>2143</v>
      </c>
      <c r="C39" s="100" t="s">
        <v>33</v>
      </c>
      <c r="E39" s="100" t="s">
        <v>2144</v>
      </c>
      <c r="F39" s="100" t="s">
        <v>2145</v>
      </c>
      <c r="G39" s="100" t="s">
        <v>2146</v>
      </c>
      <c r="J39" s="97">
        <v>43979</v>
      </c>
      <c r="K39" s="108" t="s">
        <v>2147</v>
      </c>
      <c r="L39" s="132" t="str">
        <f t="shared" si="0"/>
        <v>http://www.ctri.nic.in/Clinicaltrials/pmaindet2.php?trialid=44074</v>
      </c>
      <c r="M39" s="100" t="s">
        <v>1258</v>
      </c>
      <c r="N39" s="100" t="s">
        <v>114</v>
      </c>
      <c r="O39" s="100" t="s">
        <v>117</v>
      </c>
      <c r="P39" s="100" t="s">
        <v>2957</v>
      </c>
      <c r="Q39" s="100" t="s">
        <v>2148</v>
      </c>
      <c r="T39" s="100" t="s">
        <v>258</v>
      </c>
      <c r="U39" s="100" t="s">
        <v>2149</v>
      </c>
      <c r="V39" s="97">
        <v>43986</v>
      </c>
      <c r="W39" s="100">
        <v>100</v>
      </c>
      <c r="X39" s="100" t="s">
        <v>110</v>
      </c>
    </row>
    <row r="40" spans="1:24" ht="30" customHeight="1" x14ac:dyDescent="0.35">
      <c r="A40" s="97">
        <v>44032</v>
      </c>
      <c r="B40" s="102" t="s">
        <v>2150</v>
      </c>
      <c r="C40" s="100" t="s">
        <v>175</v>
      </c>
      <c r="E40" s="100" t="s">
        <v>2961</v>
      </c>
      <c r="F40" s="100" t="s">
        <v>2152</v>
      </c>
      <c r="G40" s="100" t="s">
        <v>2987</v>
      </c>
      <c r="J40" s="97">
        <v>43979</v>
      </c>
      <c r="K40" s="108" t="s">
        <v>2153</v>
      </c>
      <c r="L40" s="132" t="str">
        <f t="shared" si="0"/>
        <v>http://www.ctri.nic.in/Clinicaltrials/pmaindet2.php?trialid=43519</v>
      </c>
      <c r="M40" s="100" t="s">
        <v>1258</v>
      </c>
      <c r="N40" s="100" t="s">
        <v>114</v>
      </c>
      <c r="O40" s="100" t="s">
        <v>117</v>
      </c>
      <c r="P40" s="100" t="s">
        <v>2962</v>
      </c>
      <c r="Q40" s="100" t="s">
        <v>2155</v>
      </c>
      <c r="T40" s="100" t="s">
        <v>258</v>
      </c>
      <c r="U40" s="100" t="s">
        <v>2156</v>
      </c>
      <c r="V40" s="97">
        <v>43983</v>
      </c>
      <c r="W40" s="100">
        <v>2000</v>
      </c>
      <c r="X40" s="100" t="s">
        <v>110</v>
      </c>
    </row>
    <row r="41" spans="1:24" ht="30" customHeight="1" x14ac:dyDescent="0.35">
      <c r="A41" s="97">
        <v>44032</v>
      </c>
      <c r="B41" s="102" t="s">
        <v>2157</v>
      </c>
      <c r="C41" s="100" t="s">
        <v>2981</v>
      </c>
      <c r="D41" s="100" t="s">
        <v>2158</v>
      </c>
      <c r="E41" s="100" t="s">
        <v>2963</v>
      </c>
      <c r="F41" s="100" t="s">
        <v>2160</v>
      </c>
      <c r="G41" s="100" t="s">
        <v>2161</v>
      </c>
      <c r="J41" s="97">
        <v>43982</v>
      </c>
      <c r="K41" s="108" t="s">
        <v>2162</v>
      </c>
      <c r="L41" s="132" t="str">
        <f t="shared" si="0"/>
        <v>http://www.ctri.nic.in/Clinicaltrials/pmaindet2.php?trialid=43382</v>
      </c>
      <c r="M41" s="100" t="s">
        <v>1258</v>
      </c>
      <c r="N41" s="100" t="s">
        <v>114</v>
      </c>
      <c r="O41" s="100" t="s">
        <v>120</v>
      </c>
      <c r="P41" s="100" t="s">
        <v>2964</v>
      </c>
      <c r="Q41" s="100" t="s">
        <v>2164</v>
      </c>
      <c r="T41" s="100" t="s">
        <v>258</v>
      </c>
      <c r="U41" s="100" t="s">
        <v>2165</v>
      </c>
      <c r="V41" s="97">
        <v>43997</v>
      </c>
      <c r="W41" s="100">
        <v>2978</v>
      </c>
      <c r="X41" s="100" t="s">
        <v>110</v>
      </c>
    </row>
    <row r="42" spans="1:24" ht="30" customHeight="1" x14ac:dyDescent="0.35">
      <c r="A42" s="97">
        <v>44032</v>
      </c>
      <c r="B42" s="102" t="s">
        <v>2965</v>
      </c>
      <c r="C42" s="100" t="s">
        <v>33</v>
      </c>
      <c r="D42" s="100" t="s">
        <v>2966</v>
      </c>
      <c r="E42" s="100" t="s">
        <v>2967</v>
      </c>
      <c r="F42" s="100" t="s">
        <v>2968</v>
      </c>
      <c r="G42" s="100" t="s">
        <v>2988</v>
      </c>
      <c r="J42" s="97">
        <v>44006</v>
      </c>
      <c r="K42" s="108" t="s">
        <v>2969</v>
      </c>
      <c r="L42" s="132" t="str">
        <f t="shared" si="0"/>
        <v>http://www.ctri.nic.in/Clinicaltrials/pmaindet2.php?trialid=44931</v>
      </c>
      <c r="M42" s="100" t="s">
        <v>1258</v>
      </c>
      <c r="N42" s="100" t="s">
        <v>114</v>
      </c>
      <c r="O42" s="100" t="s">
        <v>117</v>
      </c>
      <c r="P42" s="100" t="s">
        <v>2957</v>
      </c>
      <c r="Q42" s="100" t="s">
        <v>2970</v>
      </c>
      <c r="T42" s="100" t="s">
        <v>258</v>
      </c>
      <c r="U42" s="100" t="s">
        <v>2971</v>
      </c>
      <c r="V42" s="97">
        <v>44015</v>
      </c>
      <c r="W42" s="100">
        <v>50</v>
      </c>
      <c r="X42" s="100" t="s">
        <v>110</v>
      </c>
    </row>
    <row r="43" spans="1:24" ht="30" customHeight="1" x14ac:dyDescent="0.35">
      <c r="A43" s="97">
        <v>44032</v>
      </c>
      <c r="B43" s="102" t="s">
        <v>2972</v>
      </c>
      <c r="C43" s="100" t="s">
        <v>33</v>
      </c>
      <c r="D43" s="100" t="s">
        <v>2973</v>
      </c>
      <c r="E43" s="100" t="s">
        <v>2974</v>
      </c>
      <c r="F43" s="100" t="s">
        <v>2984</v>
      </c>
      <c r="G43" s="100" t="s">
        <v>2975</v>
      </c>
      <c r="J43" s="97">
        <v>44020</v>
      </c>
      <c r="K43" s="108" t="s">
        <v>2976</v>
      </c>
      <c r="L43" s="132" t="str">
        <f t="shared" si="0"/>
        <v>http://www.ctri.nic.in/Clinicaltrials/pmaindet2.php?trialid=45340</v>
      </c>
      <c r="M43" s="100" t="s">
        <v>1258</v>
      </c>
      <c r="N43" s="100" t="s">
        <v>114</v>
      </c>
      <c r="O43" s="100" t="s">
        <v>120</v>
      </c>
      <c r="P43" s="100" t="s">
        <v>2977</v>
      </c>
      <c r="Q43" s="100" t="s">
        <v>2978</v>
      </c>
      <c r="T43" s="100" t="s">
        <v>258</v>
      </c>
      <c r="U43" s="100" t="s">
        <v>2979</v>
      </c>
      <c r="V43" s="97">
        <v>44075</v>
      </c>
      <c r="W43" s="100">
        <v>700</v>
      </c>
      <c r="X43" s="100" t="s">
        <v>2980</v>
      </c>
    </row>
    <row r="44" spans="1:24" ht="30" customHeight="1" x14ac:dyDescent="0.35">
      <c r="A44" s="97">
        <v>44032</v>
      </c>
      <c r="B44" s="102" t="s">
        <v>2022</v>
      </c>
      <c r="C44" s="133" t="s">
        <v>116</v>
      </c>
      <c r="E44" s="100" t="s">
        <v>2023</v>
      </c>
      <c r="G44" s="100" t="s">
        <v>2024</v>
      </c>
      <c r="J44" s="97">
        <v>44005</v>
      </c>
      <c r="K44" s="100" t="s">
        <v>2025</v>
      </c>
      <c r="L44" s="107" t="str">
        <f t="shared" ref="L44:L55" si="1">HYPERLINK(K44)</f>
        <v>https://clinicaltrials.gov/show/NCT04462367</v>
      </c>
      <c r="M44" s="100" t="s">
        <v>168</v>
      </c>
      <c r="N44" s="100" t="s">
        <v>1071</v>
      </c>
      <c r="O44" s="100" t="s">
        <v>117</v>
      </c>
      <c r="Q44" s="100" t="s">
        <v>2026</v>
      </c>
      <c r="R44" s="100" t="s">
        <v>110</v>
      </c>
      <c r="S44" s="100" t="s">
        <v>110</v>
      </c>
      <c r="T44" s="100" t="s">
        <v>771</v>
      </c>
      <c r="U44" s="100" t="s">
        <v>2027</v>
      </c>
      <c r="V44" s="97">
        <v>43837</v>
      </c>
      <c r="W44" s="100">
        <v>180</v>
      </c>
    </row>
    <row r="45" spans="1:24" ht="30" customHeight="1" x14ac:dyDescent="0.35">
      <c r="A45" s="97">
        <v>44032</v>
      </c>
      <c r="B45" s="102" t="s">
        <v>2166</v>
      </c>
      <c r="C45" s="133" t="s">
        <v>33</v>
      </c>
      <c r="E45" s="100" t="s">
        <v>2167</v>
      </c>
      <c r="G45" s="100" t="s">
        <v>2168</v>
      </c>
      <c r="J45" s="97">
        <v>44005</v>
      </c>
      <c r="K45" s="100" t="s">
        <v>2169</v>
      </c>
      <c r="L45" s="107" t="str">
        <f t="shared" si="1"/>
        <v>https://clinicaltrials.gov/show/NCT04449978</v>
      </c>
      <c r="M45" s="100" t="s">
        <v>168</v>
      </c>
      <c r="N45" s="100" t="s">
        <v>151</v>
      </c>
      <c r="O45" s="100" t="s">
        <v>117</v>
      </c>
      <c r="Q45" s="100" t="s">
        <v>1010</v>
      </c>
      <c r="R45" s="100" t="s">
        <v>110</v>
      </c>
      <c r="S45" s="100" t="s">
        <v>704</v>
      </c>
      <c r="T45" s="100" t="s">
        <v>124</v>
      </c>
      <c r="U45" s="100" t="s">
        <v>2170</v>
      </c>
      <c r="V45" s="97">
        <v>44078</v>
      </c>
      <c r="W45" s="100">
        <v>1082</v>
      </c>
    </row>
    <row r="46" spans="1:24" ht="30" customHeight="1" x14ac:dyDescent="0.35">
      <c r="A46" s="97">
        <v>44032</v>
      </c>
      <c r="B46" s="102" t="s">
        <v>2171</v>
      </c>
      <c r="C46" s="133" t="s">
        <v>33</v>
      </c>
      <c r="E46" s="100" t="s">
        <v>2172</v>
      </c>
      <c r="G46" s="100" t="s">
        <v>2173</v>
      </c>
      <c r="J46" s="97">
        <v>44014</v>
      </c>
      <c r="K46" s="100" t="s">
        <v>2174</v>
      </c>
      <c r="L46" s="107" t="str">
        <f t="shared" si="1"/>
        <v>https://clinicaltrials.gov/show/NCT04459689</v>
      </c>
      <c r="M46" s="100" t="s">
        <v>168</v>
      </c>
      <c r="N46" s="100" t="s">
        <v>119</v>
      </c>
      <c r="O46" s="100" t="s">
        <v>791</v>
      </c>
      <c r="Q46" s="100" t="s">
        <v>2175</v>
      </c>
      <c r="R46" s="100" t="s">
        <v>110</v>
      </c>
      <c r="S46" s="100" t="s">
        <v>110</v>
      </c>
      <c r="T46" s="100" t="s">
        <v>124</v>
      </c>
      <c r="U46" s="100" t="s">
        <v>2176</v>
      </c>
      <c r="V46" s="97">
        <v>43905</v>
      </c>
      <c r="W46" s="100">
        <v>200</v>
      </c>
    </row>
    <row r="47" spans="1:24" ht="30" customHeight="1" x14ac:dyDescent="0.35">
      <c r="A47" s="97">
        <v>44032</v>
      </c>
      <c r="B47" s="102" t="s">
        <v>2047</v>
      </c>
      <c r="C47" s="133" t="s">
        <v>33</v>
      </c>
      <c r="D47" s="100" t="s">
        <v>2048</v>
      </c>
      <c r="E47" s="100" t="s">
        <v>2049</v>
      </c>
      <c r="G47" s="100" t="s">
        <v>2050</v>
      </c>
      <c r="J47" s="97">
        <v>43951</v>
      </c>
      <c r="K47" s="100" t="s">
        <v>2051</v>
      </c>
      <c r="L47" s="107" t="str">
        <f t="shared" si="1"/>
        <v>https://clinicaltrials.gov/show/NCT04373148</v>
      </c>
      <c r="M47" s="100" t="s">
        <v>168</v>
      </c>
      <c r="N47" s="100" t="s">
        <v>140</v>
      </c>
      <c r="O47" s="100" t="s">
        <v>117</v>
      </c>
      <c r="Q47" s="100" t="s">
        <v>2052</v>
      </c>
      <c r="R47" s="100" t="s">
        <v>872</v>
      </c>
      <c r="S47" s="100" t="s">
        <v>110</v>
      </c>
      <c r="T47" s="100" t="s">
        <v>124</v>
      </c>
      <c r="U47" s="100" t="s">
        <v>2053</v>
      </c>
      <c r="V47" s="97">
        <v>44047</v>
      </c>
      <c r="W47" s="100">
        <v>1000</v>
      </c>
    </row>
    <row r="48" spans="1:24" ht="30" customHeight="1" x14ac:dyDescent="0.35">
      <c r="A48" s="97">
        <v>44032</v>
      </c>
      <c r="B48" s="102" t="s">
        <v>2054</v>
      </c>
      <c r="C48" s="133" t="s">
        <v>33</v>
      </c>
      <c r="D48" s="100" t="s">
        <v>2055</v>
      </c>
      <c r="E48" s="100" t="s">
        <v>2056</v>
      </c>
      <c r="G48" s="100" t="s">
        <v>2057</v>
      </c>
      <c r="J48" s="97">
        <v>43955</v>
      </c>
      <c r="K48" s="100" t="s">
        <v>2058</v>
      </c>
      <c r="L48" s="107" t="str">
        <f t="shared" si="1"/>
        <v>https://clinicaltrials.gov/show/NCT04376710</v>
      </c>
      <c r="M48" s="100" t="s">
        <v>168</v>
      </c>
      <c r="N48" s="100" t="s">
        <v>140</v>
      </c>
      <c r="O48" s="100" t="s">
        <v>117</v>
      </c>
      <c r="Q48" s="100" t="s">
        <v>2059</v>
      </c>
      <c r="R48" s="100" t="s">
        <v>2060</v>
      </c>
      <c r="S48" s="100" t="s">
        <v>256</v>
      </c>
      <c r="T48" s="100" t="s">
        <v>771</v>
      </c>
      <c r="U48" s="100" t="s">
        <v>2061</v>
      </c>
      <c r="V48" s="97">
        <v>43839</v>
      </c>
      <c r="W48" s="100">
        <v>100</v>
      </c>
    </row>
    <row r="49" spans="1:24" ht="30" customHeight="1" x14ac:dyDescent="0.35">
      <c r="A49" s="97">
        <v>44032</v>
      </c>
      <c r="B49" s="102" t="s">
        <v>2062</v>
      </c>
      <c r="C49" s="133" t="s">
        <v>33</v>
      </c>
      <c r="D49" s="100" t="s">
        <v>2063</v>
      </c>
      <c r="E49" s="100" t="s">
        <v>2064</v>
      </c>
      <c r="G49" s="100" t="s">
        <v>2065</v>
      </c>
      <c r="J49" s="97">
        <v>44002</v>
      </c>
      <c r="K49" s="100" t="s">
        <v>2066</v>
      </c>
      <c r="L49" s="107" t="str">
        <f t="shared" si="1"/>
        <v>https://clinicaltrials.gov/show/NCT04444323</v>
      </c>
      <c r="M49" s="100" t="s">
        <v>168</v>
      </c>
      <c r="N49" s="100" t="s">
        <v>741</v>
      </c>
      <c r="O49" s="100" t="s">
        <v>120</v>
      </c>
      <c r="P49" s="100" t="s">
        <v>977</v>
      </c>
      <c r="Q49" s="100" t="s">
        <v>918</v>
      </c>
      <c r="R49" s="100" t="s">
        <v>765</v>
      </c>
      <c r="S49" s="100" t="s">
        <v>919</v>
      </c>
      <c r="T49" s="100" t="s">
        <v>771</v>
      </c>
      <c r="U49" s="100" t="s">
        <v>2067</v>
      </c>
      <c r="V49" s="97">
        <v>43839</v>
      </c>
      <c r="W49" s="100">
        <v>50</v>
      </c>
      <c r="X49" s="100" t="s">
        <v>110</v>
      </c>
    </row>
    <row r="50" spans="1:24" ht="30" customHeight="1" x14ac:dyDescent="0.35">
      <c r="A50" s="97">
        <v>44032</v>
      </c>
      <c r="B50" s="102" t="s">
        <v>2068</v>
      </c>
      <c r="C50" s="133" t="s">
        <v>33</v>
      </c>
      <c r="D50" s="100" t="s">
        <v>2069</v>
      </c>
      <c r="E50" s="100" t="s">
        <v>2070</v>
      </c>
      <c r="G50" s="100" t="s">
        <v>2071</v>
      </c>
      <c r="J50" s="97">
        <v>44008</v>
      </c>
      <c r="K50" s="100" t="s">
        <v>2072</v>
      </c>
      <c r="L50" s="107" t="str">
        <f t="shared" si="1"/>
        <v>https://clinicaltrials.gov/show/NCT04453657</v>
      </c>
      <c r="M50" s="100" t="s">
        <v>168</v>
      </c>
      <c r="N50" s="100" t="s">
        <v>105</v>
      </c>
      <c r="O50" s="100" t="s">
        <v>120</v>
      </c>
      <c r="P50" s="100" t="s">
        <v>2073</v>
      </c>
      <c r="Q50" s="100" t="s">
        <v>179</v>
      </c>
      <c r="R50" s="100" t="s">
        <v>817</v>
      </c>
      <c r="S50" s="100" t="s">
        <v>693</v>
      </c>
      <c r="T50" s="100" t="s">
        <v>771</v>
      </c>
      <c r="U50" s="100" t="s">
        <v>2074</v>
      </c>
      <c r="V50" s="97">
        <v>43837</v>
      </c>
      <c r="W50" s="100">
        <v>30</v>
      </c>
      <c r="X50" s="100" t="s">
        <v>110</v>
      </c>
    </row>
    <row r="51" spans="1:24" ht="30" customHeight="1" x14ac:dyDescent="0.35">
      <c r="A51" s="97">
        <v>44032</v>
      </c>
      <c r="B51" s="102" t="s">
        <v>2075</v>
      </c>
      <c r="C51" s="133" t="s">
        <v>33</v>
      </c>
      <c r="D51" s="100" t="s">
        <v>2076</v>
      </c>
      <c r="E51" s="100" t="s">
        <v>2077</v>
      </c>
      <c r="G51" s="100" t="s">
        <v>2078</v>
      </c>
      <c r="J51" s="97">
        <v>44011</v>
      </c>
      <c r="K51" s="100" t="s">
        <v>2079</v>
      </c>
      <c r="L51" s="107" t="str">
        <f t="shared" si="1"/>
        <v>https://clinicaltrials.gov/show/NCT04454372</v>
      </c>
      <c r="M51" s="100" t="s">
        <v>168</v>
      </c>
      <c r="N51" s="100" t="s">
        <v>2005</v>
      </c>
      <c r="O51" s="100" t="s">
        <v>117</v>
      </c>
      <c r="Q51" s="100" t="s">
        <v>2080</v>
      </c>
      <c r="R51" s="100" t="s">
        <v>765</v>
      </c>
      <c r="S51" s="100" t="s">
        <v>110</v>
      </c>
      <c r="T51" s="100" t="s">
        <v>771</v>
      </c>
      <c r="U51" s="100" t="s">
        <v>2081</v>
      </c>
      <c r="V51" s="97">
        <v>44027</v>
      </c>
      <c r="W51" s="100">
        <v>187</v>
      </c>
    </row>
    <row r="52" spans="1:24" ht="30" customHeight="1" x14ac:dyDescent="0.35">
      <c r="A52" s="97">
        <v>44032</v>
      </c>
      <c r="B52" s="102" t="s">
        <v>2082</v>
      </c>
      <c r="C52" s="133" t="s">
        <v>33</v>
      </c>
      <c r="D52" s="100" t="s">
        <v>2083</v>
      </c>
      <c r="E52" s="100" t="s">
        <v>2084</v>
      </c>
      <c r="J52" s="97">
        <v>44011</v>
      </c>
      <c r="K52" s="100" t="s">
        <v>2085</v>
      </c>
      <c r="L52" s="107" t="str">
        <f t="shared" si="1"/>
        <v>https://clinicaltrials.gov/show/NCT04456439</v>
      </c>
      <c r="M52" s="100" t="s">
        <v>168</v>
      </c>
      <c r="N52" s="100" t="s">
        <v>2005</v>
      </c>
      <c r="O52" s="100" t="s">
        <v>2086</v>
      </c>
      <c r="Q52" s="100" t="s">
        <v>2087</v>
      </c>
      <c r="R52" s="100" t="s">
        <v>2088</v>
      </c>
      <c r="S52" s="100" t="s">
        <v>911</v>
      </c>
      <c r="T52" s="100" t="s">
        <v>771</v>
      </c>
      <c r="U52" s="100" t="s">
        <v>2089</v>
      </c>
      <c r="V52" s="97">
        <v>43837</v>
      </c>
    </row>
    <row r="53" spans="1:24" ht="30" customHeight="1" x14ac:dyDescent="0.35">
      <c r="A53" s="97">
        <v>44032</v>
      </c>
      <c r="B53" s="102" t="s">
        <v>2090</v>
      </c>
      <c r="C53" s="133" t="s">
        <v>33</v>
      </c>
      <c r="D53" s="100" t="s">
        <v>2091</v>
      </c>
      <c r="E53" s="100" t="s">
        <v>2092</v>
      </c>
      <c r="G53" s="100" t="s">
        <v>2093</v>
      </c>
      <c r="J53" s="97">
        <v>44014</v>
      </c>
      <c r="K53" s="100" t="s">
        <v>2094</v>
      </c>
      <c r="L53" s="107" t="str">
        <f t="shared" si="1"/>
        <v>https://clinicaltrials.gov/show/NCT04457726</v>
      </c>
      <c r="M53" s="100" t="s">
        <v>168</v>
      </c>
      <c r="N53" s="100" t="s">
        <v>2005</v>
      </c>
      <c r="O53" s="100" t="s">
        <v>120</v>
      </c>
      <c r="P53" s="100" t="s">
        <v>2095</v>
      </c>
      <c r="Q53" s="100" t="s">
        <v>1235</v>
      </c>
      <c r="R53" s="100" t="s">
        <v>765</v>
      </c>
      <c r="S53" s="100" t="s">
        <v>766</v>
      </c>
      <c r="T53" s="100" t="s">
        <v>124</v>
      </c>
      <c r="U53" s="100" t="s">
        <v>2096</v>
      </c>
      <c r="V53" s="97">
        <v>43837</v>
      </c>
      <c r="W53" s="100">
        <v>18</v>
      </c>
      <c r="X53" s="100" t="s">
        <v>780</v>
      </c>
    </row>
    <row r="54" spans="1:24" ht="30" customHeight="1" x14ac:dyDescent="0.35">
      <c r="A54" s="97">
        <v>44032</v>
      </c>
      <c r="B54" s="102" t="s">
        <v>2097</v>
      </c>
      <c r="C54" s="133" t="s">
        <v>33</v>
      </c>
      <c r="D54" s="100" t="s">
        <v>2098</v>
      </c>
      <c r="E54" s="100" t="s">
        <v>2099</v>
      </c>
      <c r="G54" s="100" t="s">
        <v>2100</v>
      </c>
      <c r="J54" s="97">
        <v>44015</v>
      </c>
      <c r="K54" s="100" t="s">
        <v>2101</v>
      </c>
      <c r="L54" s="107" t="str">
        <f t="shared" si="1"/>
        <v>https://clinicaltrials.gov/show/NCT04460547</v>
      </c>
      <c r="M54" s="100" t="s">
        <v>168</v>
      </c>
      <c r="N54" s="100" t="s">
        <v>2005</v>
      </c>
      <c r="O54" s="100" t="s">
        <v>117</v>
      </c>
      <c r="Q54" s="100" t="s">
        <v>2102</v>
      </c>
      <c r="R54" s="100" t="s">
        <v>765</v>
      </c>
      <c r="S54" s="100" t="s">
        <v>110</v>
      </c>
      <c r="T54" s="100" t="s">
        <v>771</v>
      </c>
      <c r="U54" s="100" t="s">
        <v>2103</v>
      </c>
      <c r="V54" s="97">
        <v>44037</v>
      </c>
      <c r="W54" s="100">
        <v>200</v>
      </c>
    </row>
    <row r="55" spans="1:24" ht="30" customHeight="1" x14ac:dyDescent="0.35">
      <c r="A55" s="97">
        <v>44032</v>
      </c>
      <c r="B55" s="102" t="s">
        <v>2104</v>
      </c>
      <c r="C55" s="133" t="s">
        <v>33</v>
      </c>
      <c r="D55" s="100" t="s">
        <v>2105</v>
      </c>
      <c r="E55" s="100" t="s">
        <v>2106</v>
      </c>
      <c r="G55" s="100" t="s">
        <v>2107</v>
      </c>
      <c r="J55" s="97">
        <v>44012</v>
      </c>
      <c r="K55" s="100" t="s">
        <v>2108</v>
      </c>
      <c r="L55" s="107" t="str">
        <f t="shared" si="1"/>
        <v>https://clinicaltrials.gov/show/NCT04462848</v>
      </c>
      <c r="M55" s="100" t="s">
        <v>168</v>
      </c>
      <c r="N55" s="100" t="s">
        <v>140</v>
      </c>
      <c r="O55" s="100" t="s">
        <v>120</v>
      </c>
      <c r="P55" s="100" t="s">
        <v>1014</v>
      </c>
      <c r="Q55" s="100" t="s">
        <v>2109</v>
      </c>
      <c r="R55" s="100" t="s">
        <v>1015</v>
      </c>
      <c r="S55" s="100" t="s">
        <v>911</v>
      </c>
      <c r="T55" s="100" t="s">
        <v>771</v>
      </c>
      <c r="U55" s="100" t="s">
        <v>2110</v>
      </c>
      <c r="V55" s="97">
        <v>43838</v>
      </c>
      <c r="W55" s="100">
        <v>30</v>
      </c>
      <c r="X55" s="100" t="s">
        <v>155</v>
      </c>
    </row>
    <row r="56" spans="1:24" ht="30" customHeight="1" x14ac:dyDescent="0.35">
      <c r="A56" s="97">
        <v>44025</v>
      </c>
      <c r="B56" s="102" t="s">
        <v>2006</v>
      </c>
      <c r="C56" s="100" t="s">
        <v>2828</v>
      </c>
      <c r="D56" s="100" t="s">
        <v>2007</v>
      </c>
      <c r="E56" s="100" t="s">
        <v>2008</v>
      </c>
      <c r="F56" s="100" t="s">
        <v>2009</v>
      </c>
      <c r="G56" s="100" t="s">
        <v>2010</v>
      </c>
      <c r="J56" s="97">
        <v>40987</v>
      </c>
      <c r="K56" s="100" t="s">
        <v>2011</v>
      </c>
      <c r="L56" s="107" t="str">
        <f t="shared" ref="L56:L73" si="2">HYPERLINK(K56)</f>
        <v>http://www.drks.de/DRKS00003600</v>
      </c>
      <c r="M56" s="100" t="s">
        <v>680</v>
      </c>
      <c r="N56" s="100" t="s">
        <v>105</v>
      </c>
      <c r="O56" s="100" t="s">
        <v>681</v>
      </c>
      <c r="P56" s="100" t="s">
        <v>1396</v>
      </c>
      <c r="Q56" s="100" t="s">
        <v>2012</v>
      </c>
      <c r="R56" s="100" t="s">
        <v>266</v>
      </c>
      <c r="S56" s="100" t="s">
        <v>685</v>
      </c>
      <c r="T56" s="100" t="s">
        <v>124</v>
      </c>
      <c r="U56" s="100" t="s">
        <v>2013</v>
      </c>
      <c r="V56" s="97">
        <v>40632</v>
      </c>
      <c r="W56" s="100">
        <v>400</v>
      </c>
      <c r="X56" s="100" t="s">
        <v>110</v>
      </c>
    </row>
    <row r="57" spans="1:24" ht="30" customHeight="1" x14ac:dyDescent="0.35">
      <c r="A57" s="97">
        <v>44025</v>
      </c>
      <c r="B57" s="102" t="s">
        <v>2014</v>
      </c>
      <c r="C57" s="133" t="s">
        <v>116</v>
      </c>
      <c r="D57" s="100" t="s">
        <v>2015</v>
      </c>
      <c r="E57" s="100" t="s">
        <v>2016</v>
      </c>
      <c r="F57" s="100" t="s">
        <v>2017</v>
      </c>
      <c r="G57" s="100" t="s">
        <v>2018</v>
      </c>
      <c r="J57" s="97">
        <v>43985</v>
      </c>
      <c r="K57" s="100" t="s">
        <v>2019</v>
      </c>
      <c r="L57" s="107" t="str">
        <f t="shared" si="2"/>
        <v>http://www.drks.de/DRKS00022088</v>
      </c>
      <c r="M57" s="100" t="s">
        <v>680</v>
      </c>
      <c r="N57" s="100" t="s">
        <v>2005</v>
      </c>
      <c r="O57" s="100" t="s">
        <v>681</v>
      </c>
      <c r="P57" s="100" t="s">
        <v>1353</v>
      </c>
      <c r="Q57" s="100" t="s">
        <v>2020</v>
      </c>
      <c r="R57" s="100" t="s">
        <v>256</v>
      </c>
      <c r="S57" s="100" t="s">
        <v>685</v>
      </c>
      <c r="T57" s="100" t="s">
        <v>124</v>
      </c>
      <c r="U57" s="100" t="s">
        <v>2021</v>
      </c>
      <c r="V57" s="97">
        <v>43984</v>
      </c>
      <c r="W57" s="100">
        <v>2550</v>
      </c>
      <c r="X57" s="100" t="s">
        <v>110</v>
      </c>
    </row>
    <row r="58" spans="1:24" ht="30" customHeight="1" x14ac:dyDescent="0.35">
      <c r="A58" s="97">
        <v>44025</v>
      </c>
      <c r="B58" s="102" t="s">
        <v>1283</v>
      </c>
      <c r="C58" s="133" t="s">
        <v>116</v>
      </c>
      <c r="D58" s="100" t="s">
        <v>1284</v>
      </c>
      <c r="E58" s="100" t="s">
        <v>1285</v>
      </c>
      <c r="F58" s="100" t="s">
        <v>1286</v>
      </c>
      <c r="G58" s="100" t="s">
        <v>1287</v>
      </c>
      <c r="J58" s="97">
        <v>43969</v>
      </c>
      <c r="K58" s="100" t="s">
        <v>1288</v>
      </c>
      <c r="L58" s="107" t="str">
        <f t="shared" si="2"/>
        <v>http://www.drks.de/DRKS00021772</v>
      </c>
      <c r="M58" s="100" t="s">
        <v>680</v>
      </c>
      <c r="N58" s="100" t="s">
        <v>2005</v>
      </c>
      <c r="O58" s="100" t="s">
        <v>681</v>
      </c>
      <c r="P58" s="100" t="s">
        <v>1289</v>
      </c>
      <c r="Q58" s="100" t="s">
        <v>1290</v>
      </c>
      <c r="R58" s="100" t="s">
        <v>684</v>
      </c>
      <c r="S58" s="100" t="s">
        <v>685</v>
      </c>
      <c r="T58" s="100" t="s">
        <v>124</v>
      </c>
      <c r="U58" s="100" t="s">
        <v>1291</v>
      </c>
      <c r="V58" s="97">
        <v>43915</v>
      </c>
      <c r="X58" s="100" t="s">
        <v>110</v>
      </c>
    </row>
    <row r="59" spans="1:24" ht="30" customHeight="1" x14ac:dyDescent="0.35">
      <c r="A59" s="97">
        <v>44025</v>
      </c>
      <c r="B59" s="102" t="s">
        <v>687</v>
      </c>
      <c r="C59" s="133" t="s">
        <v>33</v>
      </c>
      <c r="D59" s="100" t="s">
        <v>2028</v>
      </c>
      <c r="E59" s="100" t="s">
        <v>1612</v>
      </c>
      <c r="F59" s="100" t="s">
        <v>1613</v>
      </c>
      <c r="G59" s="100" t="s">
        <v>688</v>
      </c>
      <c r="J59" s="97">
        <v>43941</v>
      </c>
      <c r="K59" s="100" t="s">
        <v>689</v>
      </c>
      <c r="L59" s="107" t="str">
        <f t="shared" si="2"/>
        <v>http://www.drks.de/DRKS00021399</v>
      </c>
      <c r="M59" s="100" t="s">
        <v>680</v>
      </c>
      <c r="N59" s="100" t="s">
        <v>113</v>
      </c>
      <c r="O59" s="100" t="s">
        <v>681</v>
      </c>
      <c r="P59" s="100" t="s">
        <v>690</v>
      </c>
      <c r="Q59" s="100" t="s">
        <v>691</v>
      </c>
      <c r="R59" s="100" t="s">
        <v>692</v>
      </c>
      <c r="S59" s="100" t="s">
        <v>693</v>
      </c>
      <c r="T59" s="100" t="s">
        <v>124</v>
      </c>
      <c r="U59" s="100" t="s">
        <v>694</v>
      </c>
      <c r="V59" s="97">
        <v>43933</v>
      </c>
      <c r="W59" s="100">
        <v>450</v>
      </c>
      <c r="X59" s="100" t="s">
        <v>110</v>
      </c>
    </row>
    <row r="60" spans="1:24" ht="30" customHeight="1" x14ac:dyDescent="0.35">
      <c r="A60" s="97">
        <v>44025</v>
      </c>
      <c r="B60" s="102" t="s">
        <v>700</v>
      </c>
      <c r="C60" s="133" t="s">
        <v>33</v>
      </c>
      <c r="D60" s="100" t="s">
        <v>701</v>
      </c>
      <c r="E60" s="100" t="s">
        <v>1609</v>
      </c>
      <c r="F60" s="100" t="s">
        <v>1610</v>
      </c>
      <c r="G60" s="100" t="s">
        <v>1562</v>
      </c>
      <c r="J60" s="97">
        <v>43943</v>
      </c>
      <c r="K60" s="100" t="s">
        <v>702</v>
      </c>
      <c r="L60" s="107" t="str">
        <f t="shared" si="2"/>
        <v>http://www.drks.de/DRKS00021521</v>
      </c>
      <c r="M60" s="100" t="s">
        <v>680</v>
      </c>
      <c r="N60" s="100" t="s">
        <v>113</v>
      </c>
      <c r="O60" s="100" t="s">
        <v>681</v>
      </c>
      <c r="P60" s="100" t="s">
        <v>690</v>
      </c>
      <c r="Q60" s="100" t="s">
        <v>703</v>
      </c>
      <c r="R60" s="100" t="s">
        <v>692</v>
      </c>
      <c r="S60" s="100" t="s">
        <v>704</v>
      </c>
      <c r="T60" s="100" t="s">
        <v>124</v>
      </c>
      <c r="U60" s="100" t="s">
        <v>705</v>
      </c>
      <c r="V60" s="97">
        <v>43943</v>
      </c>
      <c r="W60" s="100">
        <v>2000</v>
      </c>
      <c r="X60" s="100">
        <v>0</v>
      </c>
    </row>
    <row r="61" spans="1:24" ht="30" customHeight="1" x14ac:dyDescent="0.35">
      <c r="A61" s="97">
        <v>44025</v>
      </c>
      <c r="B61" s="102" t="s">
        <v>2029</v>
      </c>
      <c r="C61" s="133" t="s">
        <v>33</v>
      </c>
      <c r="D61" s="100" t="s">
        <v>2030</v>
      </c>
      <c r="E61" s="100" t="s">
        <v>2031</v>
      </c>
      <c r="F61" s="100" t="s">
        <v>2032</v>
      </c>
      <c r="G61" s="100" t="s">
        <v>2033</v>
      </c>
      <c r="J61" s="97">
        <v>44008</v>
      </c>
      <c r="K61" s="100" t="s">
        <v>2034</v>
      </c>
      <c r="L61" s="107" t="str">
        <f t="shared" si="2"/>
        <v>http://www.drks.de/DRKS00022292</v>
      </c>
      <c r="M61" s="100" t="s">
        <v>680</v>
      </c>
      <c r="N61" s="100" t="s">
        <v>113</v>
      </c>
      <c r="O61" s="100" t="s">
        <v>681</v>
      </c>
      <c r="P61" s="100" t="s">
        <v>2035</v>
      </c>
      <c r="Q61" s="100" t="s">
        <v>2036</v>
      </c>
      <c r="R61" s="100" t="s">
        <v>1156</v>
      </c>
      <c r="S61" s="100" t="s">
        <v>685</v>
      </c>
      <c r="T61" s="100" t="s">
        <v>124</v>
      </c>
      <c r="U61" s="100" t="s">
        <v>2037</v>
      </c>
      <c r="V61" s="97">
        <v>43983</v>
      </c>
      <c r="W61" s="100">
        <v>250</v>
      </c>
      <c r="X61" s="100">
        <v>0</v>
      </c>
    </row>
    <row r="62" spans="1:24" ht="30" customHeight="1" x14ac:dyDescent="0.35">
      <c r="A62" s="97">
        <v>44025</v>
      </c>
      <c r="B62" s="102" t="s">
        <v>2038</v>
      </c>
      <c r="C62" s="133" t="s">
        <v>33</v>
      </c>
      <c r="D62" s="100" t="s">
        <v>2039</v>
      </c>
      <c r="E62" s="100" t="s">
        <v>2040</v>
      </c>
      <c r="F62" s="100" t="s">
        <v>2041</v>
      </c>
      <c r="G62" s="100" t="s">
        <v>2042</v>
      </c>
      <c r="J62" s="97">
        <v>43969</v>
      </c>
      <c r="K62" s="100" t="s">
        <v>2043</v>
      </c>
      <c r="L62" s="107" t="str">
        <f t="shared" si="2"/>
        <v>http://www.drks.de/DRKS00021709</v>
      </c>
      <c r="M62" s="100" t="s">
        <v>680</v>
      </c>
      <c r="N62" s="100" t="s">
        <v>113</v>
      </c>
      <c r="O62" s="100" t="s">
        <v>681</v>
      </c>
      <c r="P62" s="100" t="s">
        <v>2044</v>
      </c>
      <c r="Q62" s="100" t="s">
        <v>2045</v>
      </c>
      <c r="R62" s="100" t="s">
        <v>1156</v>
      </c>
      <c r="S62" s="100" t="s">
        <v>685</v>
      </c>
      <c r="T62" s="100" t="s">
        <v>124</v>
      </c>
      <c r="U62" s="100" t="s">
        <v>2046</v>
      </c>
      <c r="V62" s="97">
        <v>44015</v>
      </c>
      <c r="W62" s="100">
        <v>1500</v>
      </c>
      <c r="X62" s="100" t="s">
        <v>110</v>
      </c>
    </row>
    <row r="63" spans="1:24" ht="30" customHeight="1" x14ac:dyDescent="0.35">
      <c r="A63" s="97">
        <v>44025</v>
      </c>
      <c r="B63" s="102" t="s">
        <v>1262</v>
      </c>
      <c r="C63" s="133" t="s">
        <v>2111</v>
      </c>
      <c r="E63" s="100" t="s">
        <v>1649</v>
      </c>
      <c r="F63" s="100" t="s">
        <v>1650</v>
      </c>
      <c r="G63" s="100" t="s">
        <v>1263</v>
      </c>
      <c r="J63" s="97">
        <v>43953</v>
      </c>
      <c r="K63" s="100" t="s">
        <v>1264</v>
      </c>
      <c r="L63" s="107" t="str">
        <f t="shared" si="2"/>
        <v>http://www.ctri.nic.in/Clinicaltrials/pmaindet2.php?trialid=43432</v>
      </c>
      <c r="M63" s="100" t="s">
        <v>1258</v>
      </c>
      <c r="N63" s="100" t="s">
        <v>114</v>
      </c>
      <c r="O63" s="100" t="s">
        <v>117</v>
      </c>
      <c r="P63" s="100" t="s">
        <v>2112</v>
      </c>
      <c r="Q63" s="100" t="s">
        <v>1265</v>
      </c>
      <c r="T63" s="100" t="s">
        <v>258</v>
      </c>
      <c r="U63" s="100" t="s">
        <v>1266</v>
      </c>
      <c r="V63" s="97">
        <v>43966</v>
      </c>
      <c r="W63" s="100">
        <v>50</v>
      </c>
      <c r="X63" s="100" t="s">
        <v>110</v>
      </c>
    </row>
    <row r="64" spans="1:24" ht="30" customHeight="1" x14ac:dyDescent="0.35">
      <c r="A64" s="97">
        <v>44025</v>
      </c>
      <c r="B64" s="102" t="s">
        <v>2113</v>
      </c>
      <c r="C64" s="133" t="s">
        <v>33</v>
      </c>
      <c r="E64" s="100" t="s">
        <v>2114</v>
      </c>
      <c r="F64" s="100" t="s">
        <v>2115</v>
      </c>
      <c r="G64" s="100" t="s">
        <v>2116</v>
      </c>
      <c r="J64" s="97">
        <v>43968</v>
      </c>
      <c r="K64" s="100" t="s">
        <v>2117</v>
      </c>
      <c r="L64" s="107" t="str">
        <f t="shared" si="2"/>
        <v>http://www.ctri.nic.in/Clinicaltrials/pmaindet2.php?trialid=43750</v>
      </c>
      <c r="M64" s="100" t="s">
        <v>1258</v>
      </c>
      <c r="N64" s="100" t="s">
        <v>114</v>
      </c>
      <c r="O64" s="100" t="s">
        <v>117</v>
      </c>
      <c r="P64" s="100" t="s">
        <v>2118</v>
      </c>
      <c r="Q64" s="100" t="s">
        <v>2119</v>
      </c>
      <c r="T64" s="100" t="s">
        <v>258</v>
      </c>
      <c r="U64" s="100" t="s">
        <v>2120</v>
      </c>
      <c r="V64" s="97">
        <v>43977</v>
      </c>
      <c r="W64" s="100">
        <v>1250</v>
      </c>
      <c r="X64" s="100" t="s">
        <v>110</v>
      </c>
    </row>
    <row r="65" spans="1:24" ht="30" customHeight="1" x14ac:dyDescent="0.35">
      <c r="A65" s="97">
        <v>44025</v>
      </c>
      <c r="B65" s="102" t="s">
        <v>2121</v>
      </c>
      <c r="C65" s="133" t="s">
        <v>33</v>
      </c>
      <c r="E65" s="100" t="s">
        <v>2122</v>
      </c>
      <c r="F65" s="100" t="s">
        <v>2123</v>
      </c>
      <c r="G65" s="100" t="s">
        <v>2986</v>
      </c>
      <c r="J65" s="97">
        <v>43968</v>
      </c>
      <c r="K65" s="100" t="s">
        <v>2124</v>
      </c>
      <c r="L65" s="107" t="str">
        <f t="shared" si="2"/>
        <v>http://www.ctri.nic.in/Clinicaltrials/pmaindet2.php?trialid=43753</v>
      </c>
      <c r="M65" s="100" t="s">
        <v>1258</v>
      </c>
      <c r="N65" s="100" t="s">
        <v>114</v>
      </c>
      <c r="O65" s="100" t="s">
        <v>117</v>
      </c>
      <c r="P65" s="100" t="s">
        <v>2118</v>
      </c>
      <c r="Q65" s="100" t="s">
        <v>2125</v>
      </c>
      <c r="T65" s="100" t="s">
        <v>258</v>
      </c>
      <c r="U65" s="100" t="s">
        <v>2126</v>
      </c>
      <c r="V65" s="97">
        <v>43977</v>
      </c>
      <c r="W65" s="100">
        <v>1000</v>
      </c>
      <c r="X65" s="100" t="s">
        <v>110</v>
      </c>
    </row>
    <row r="66" spans="1:24" ht="30" customHeight="1" x14ac:dyDescent="0.35">
      <c r="A66" s="97">
        <v>44025</v>
      </c>
      <c r="B66" s="102" t="s">
        <v>2127</v>
      </c>
      <c r="C66" s="133" t="s">
        <v>116</v>
      </c>
      <c r="E66" s="100" t="s">
        <v>2128</v>
      </c>
      <c r="F66" s="100" t="s">
        <v>2129</v>
      </c>
      <c r="G66" s="100" t="s">
        <v>2130</v>
      </c>
      <c r="J66" s="97">
        <v>43972</v>
      </c>
      <c r="K66" s="100" t="s">
        <v>2131</v>
      </c>
      <c r="L66" s="107" t="str">
        <f t="shared" si="2"/>
        <v>http://www.ctri.nic.in/Clinicaltrials/pmaindet2.php?trialid=43824</v>
      </c>
      <c r="M66" s="100" t="s">
        <v>1258</v>
      </c>
      <c r="N66" s="100" t="s">
        <v>114</v>
      </c>
      <c r="O66" s="100" t="s">
        <v>117</v>
      </c>
      <c r="P66" s="100" t="s">
        <v>2132</v>
      </c>
      <c r="Q66" s="100" t="s">
        <v>2133</v>
      </c>
      <c r="T66" s="100" t="s">
        <v>258</v>
      </c>
      <c r="U66" s="100" t="s">
        <v>2134</v>
      </c>
      <c r="V66" s="97">
        <v>43978</v>
      </c>
      <c r="W66" s="100">
        <v>250</v>
      </c>
      <c r="X66" s="100" t="s">
        <v>110</v>
      </c>
    </row>
    <row r="67" spans="1:24" ht="30" customHeight="1" x14ac:dyDescent="0.35">
      <c r="A67" s="97">
        <v>44025</v>
      </c>
      <c r="B67" s="102" t="s">
        <v>2135</v>
      </c>
      <c r="C67" s="133" t="s">
        <v>33</v>
      </c>
      <c r="E67" s="100" t="s">
        <v>2136</v>
      </c>
      <c r="F67" s="100" t="s">
        <v>2137</v>
      </c>
      <c r="G67" s="100" t="s">
        <v>2138</v>
      </c>
      <c r="J67" s="97">
        <v>43974</v>
      </c>
      <c r="K67" s="100" t="s">
        <v>2139</v>
      </c>
      <c r="L67" s="107" t="str">
        <f t="shared" si="2"/>
        <v>http://www.ctri.nic.in/Clinicaltrials/pmaindet2.php?trialid=43914</v>
      </c>
      <c r="M67" s="100" t="s">
        <v>1258</v>
      </c>
      <c r="N67" s="100" t="s">
        <v>114</v>
      </c>
      <c r="O67" s="100" t="s">
        <v>117</v>
      </c>
      <c r="P67" s="100" t="s">
        <v>2140</v>
      </c>
      <c r="Q67" s="100" t="s">
        <v>2141</v>
      </c>
      <c r="T67" s="100" t="s">
        <v>258</v>
      </c>
      <c r="U67" s="100" t="s">
        <v>2142</v>
      </c>
      <c r="V67" s="97">
        <v>43991</v>
      </c>
      <c r="W67" s="100">
        <v>60</v>
      </c>
      <c r="X67" s="100" t="s">
        <v>110</v>
      </c>
    </row>
    <row r="68" spans="1:24" ht="30" customHeight="1" x14ac:dyDescent="0.35">
      <c r="A68" s="97">
        <v>44025</v>
      </c>
      <c r="B68" s="102" t="s">
        <v>2143</v>
      </c>
      <c r="C68" s="133" t="s">
        <v>33</v>
      </c>
      <c r="E68" s="100" t="s">
        <v>2144</v>
      </c>
      <c r="F68" s="100" t="s">
        <v>2145</v>
      </c>
      <c r="G68" s="100" t="s">
        <v>2146</v>
      </c>
      <c r="J68" s="97">
        <v>43979</v>
      </c>
      <c r="K68" s="100" t="s">
        <v>2147</v>
      </c>
      <c r="L68" s="107" t="str">
        <f t="shared" si="2"/>
        <v>http://www.ctri.nic.in/Clinicaltrials/pmaindet2.php?trialid=44074</v>
      </c>
      <c r="M68" s="100" t="s">
        <v>1258</v>
      </c>
      <c r="N68" s="100" t="s">
        <v>114</v>
      </c>
      <c r="O68" s="100" t="s">
        <v>117</v>
      </c>
      <c r="P68" s="100" t="s">
        <v>2118</v>
      </c>
      <c r="Q68" s="100" t="s">
        <v>2148</v>
      </c>
      <c r="T68" s="100" t="s">
        <v>258</v>
      </c>
      <c r="U68" s="100" t="s">
        <v>2149</v>
      </c>
      <c r="V68" s="97">
        <v>43986</v>
      </c>
      <c r="W68" s="100">
        <v>100</v>
      </c>
      <c r="X68" s="100" t="s">
        <v>110</v>
      </c>
    </row>
    <row r="69" spans="1:24" ht="30" customHeight="1" x14ac:dyDescent="0.35">
      <c r="A69" s="97">
        <v>44025</v>
      </c>
      <c r="B69" s="102" t="s">
        <v>2150</v>
      </c>
      <c r="C69" s="133" t="s">
        <v>116</v>
      </c>
      <c r="E69" s="100" t="s">
        <v>2151</v>
      </c>
      <c r="F69" s="100" t="s">
        <v>2152</v>
      </c>
      <c r="G69" s="100" t="s">
        <v>2987</v>
      </c>
      <c r="J69" s="97">
        <v>43979</v>
      </c>
      <c r="K69" s="100" t="s">
        <v>2153</v>
      </c>
      <c r="L69" s="107" t="str">
        <f t="shared" si="2"/>
        <v>http://www.ctri.nic.in/Clinicaltrials/pmaindet2.php?trialid=43519</v>
      </c>
      <c r="M69" s="100" t="s">
        <v>1258</v>
      </c>
      <c r="N69" s="100" t="s">
        <v>114</v>
      </c>
      <c r="O69" s="100" t="s">
        <v>117</v>
      </c>
      <c r="P69" s="100" t="s">
        <v>2154</v>
      </c>
      <c r="Q69" s="100" t="s">
        <v>2155</v>
      </c>
      <c r="T69" s="100" t="s">
        <v>258</v>
      </c>
      <c r="U69" s="100" t="s">
        <v>2156</v>
      </c>
      <c r="V69" s="97">
        <v>43983</v>
      </c>
      <c r="W69" s="100">
        <v>2000</v>
      </c>
      <c r="X69" s="100" t="s">
        <v>110</v>
      </c>
    </row>
    <row r="70" spans="1:24" ht="30" customHeight="1" x14ac:dyDescent="0.35">
      <c r="A70" s="97">
        <v>44025</v>
      </c>
      <c r="B70" s="102" t="s">
        <v>2157</v>
      </c>
      <c r="C70" s="100" t="s">
        <v>2828</v>
      </c>
      <c r="D70" s="100" t="s">
        <v>2158</v>
      </c>
      <c r="E70" s="100" t="s">
        <v>2159</v>
      </c>
      <c r="F70" s="100" t="s">
        <v>2160</v>
      </c>
      <c r="G70" s="100" t="s">
        <v>2161</v>
      </c>
      <c r="J70" s="97">
        <v>43982</v>
      </c>
      <c r="K70" s="100" t="s">
        <v>2162</v>
      </c>
      <c r="L70" s="107" t="str">
        <f t="shared" si="2"/>
        <v>http://www.ctri.nic.in/Clinicaltrials/pmaindet2.php?trialid=43382</v>
      </c>
      <c r="M70" s="100" t="s">
        <v>1258</v>
      </c>
      <c r="N70" s="100" t="s">
        <v>114</v>
      </c>
      <c r="O70" s="100" t="s">
        <v>120</v>
      </c>
      <c r="P70" s="100" t="s">
        <v>2163</v>
      </c>
      <c r="Q70" s="100" t="s">
        <v>2164</v>
      </c>
      <c r="T70" s="100" t="s">
        <v>258</v>
      </c>
      <c r="U70" s="100" t="s">
        <v>2165</v>
      </c>
      <c r="V70" s="97">
        <v>43997</v>
      </c>
      <c r="W70" s="100">
        <v>2978</v>
      </c>
      <c r="X70" s="100" t="s">
        <v>110</v>
      </c>
    </row>
    <row r="71" spans="1:24" ht="30" customHeight="1" x14ac:dyDescent="0.35">
      <c r="A71" s="97">
        <v>44025</v>
      </c>
      <c r="B71" s="102" t="s">
        <v>1959</v>
      </c>
      <c r="C71" s="133" t="s">
        <v>116</v>
      </c>
      <c r="D71" s="100" t="s">
        <v>1061</v>
      </c>
      <c r="E71" s="100" t="s">
        <v>1986</v>
      </c>
      <c r="F71" s="100" t="s">
        <v>1960</v>
      </c>
      <c r="G71" s="100" t="s">
        <v>2985</v>
      </c>
      <c r="J71" s="97">
        <v>43979</v>
      </c>
      <c r="K71" s="100" t="s">
        <v>1962</v>
      </c>
      <c r="L71" s="107" t="str">
        <f t="shared" si="2"/>
        <v>https://trialregister.nl/trial/8668</v>
      </c>
      <c r="M71" s="100" t="s">
        <v>1063</v>
      </c>
      <c r="N71" s="100" t="s">
        <v>1064</v>
      </c>
      <c r="O71" s="100" t="s">
        <v>117</v>
      </c>
      <c r="P71" s="100" t="s">
        <v>1963</v>
      </c>
      <c r="Q71" s="100" t="s">
        <v>1964</v>
      </c>
      <c r="T71" s="100" t="s">
        <v>258</v>
      </c>
      <c r="U71" s="100" t="s">
        <v>1965</v>
      </c>
      <c r="V71" s="97">
        <v>43979</v>
      </c>
      <c r="W71" s="100">
        <v>20</v>
      </c>
    </row>
    <row r="72" spans="1:24" ht="30" customHeight="1" x14ac:dyDescent="0.35">
      <c r="A72" s="97">
        <v>44025</v>
      </c>
      <c r="B72" s="102" t="s">
        <v>1060</v>
      </c>
      <c r="C72" s="133" t="s">
        <v>116</v>
      </c>
      <c r="D72" s="100" t="s">
        <v>1061</v>
      </c>
      <c r="E72" s="100" t="s">
        <v>1148</v>
      </c>
      <c r="F72" s="100" t="s">
        <v>1149</v>
      </c>
      <c r="G72" s="100" t="s">
        <v>1565</v>
      </c>
      <c r="J72" s="97">
        <v>43917</v>
      </c>
      <c r="K72" s="100" t="s">
        <v>1062</v>
      </c>
      <c r="L72" s="107" t="str">
        <f t="shared" si="2"/>
        <v>https://trialregister.nl/trial/8485</v>
      </c>
      <c r="M72" s="100" t="s">
        <v>1063</v>
      </c>
      <c r="N72" s="100" t="s">
        <v>1064</v>
      </c>
      <c r="O72" s="100" t="s">
        <v>117</v>
      </c>
      <c r="P72" s="100" t="s">
        <v>1967</v>
      </c>
      <c r="Q72" s="100" t="s">
        <v>1065</v>
      </c>
      <c r="T72" s="100" t="s">
        <v>124</v>
      </c>
      <c r="U72" s="100" t="s">
        <v>1066</v>
      </c>
      <c r="V72" s="97">
        <v>43917</v>
      </c>
      <c r="W72" s="100">
        <v>20</v>
      </c>
    </row>
    <row r="73" spans="1:24" ht="18.5" customHeight="1" x14ac:dyDescent="0.35">
      <c r="A73" s="97">
        <v>44025</v>
      </c>
      <c r="B73" s="102" t="s">
        <v>676</v>
      </c>
      <c r="C73" s="133" t="s">
        <v>116</v>
      </c>
      <c r="D73" s="100" t="s">
        <v>677</v>
      </c>
      <c r="E73" s="100" t="s">
        <v>1344</v>
      </c>
      <c r="F73" s="100" t="s">
        <v>1345</v>
      </c>
      <c r="G73" s="100" t="s">
        <v>678</v>
      </c>
      <c r="J73" s="97">
        <v>43921</v>
      </c>
      <c r="K73" s="100" t="s">
        <v>679</v>
      </c>
      <c r="L73" s="107" t="str">
        <f t="shared" si="2"/>
        <v>http://www.drks.de/DRKS00021208</v>
      </c>
      <c r="M73" s="100" t="s">
        <v>680</v>
      </c>
      <c r="N73" s="100" t="s">
        <v>113</v>
      </c>
      <c r="O73" s="100" t="s">
        <v>681</v>
      </c>
      <c r="P73" s="100" t="s">
        <v>682</v>
      </c>
      <c r="Q73" s="100" t="s">
        <v>683</v>
      </c>
      <c r="R73" s="100" t="s">
        <v>684</v>
      </c>
      <c r="S73" s="100" t="s">
        <v>685</v>
      </c>
      <c r="T73" s="100" t="s">
        <v>124</v>
      </c>
      <c r="U73" s="100" t="s">
        <v>686</v>
      </c>
      <c r="V73" s="97">
        <v>43924</v>
      </c>
      <c r="W73" s="100">
        <v>100</v>
      </c>
      <c r="X73" s="100" t="s">
        <v>110</v>
      </c>
    </row>
    <row r="74" spans="1:24" ht="30" customHeight="1" x14ac:dyDescent="0.35">
      <c r="A74" s="97">
        <v>44018</v>
      </c>
      <c r="B74" s="134" t="s">
        <v>1893</v>
      </c>
      <c r="C74" s="100" t="s">
        <v>33</v>
      </c>
      <c r="D74" s="100" t="s">
        <v>1894</v>
      </c>
      <c r="E74" s="100" t="s">
        <v>1895</v>
      </c>
      <c r="F74" s="100" t="s">
        <v>1786</v>
      </c>
      <c r="J74" s="97">
        <v>43991</v>
      </c>
      <c r="K74" s="100" t="s">
        <v>1787</v>
      </c>
      <c r="L74" s="107" t="str">
        <f>HYPERLINK(K74)</f>
        <v>https://clinicaltrials.gov/show/NCT04429477</v>
      </c>
      <c r="M74" s="100" t="s">
        <v>168</v>
      </c>
      <c r="N74" s="100" t="s">
        <v>1071</v>
      </c>
      <c r="O74" s="100" t="s">
        <v>791</v>
      </c>
      <c r="Q74" s="100" t="s">
        <v>1788</v>
      </c>
      <c r="R74" s="100" t="s">
        <v>765</v>
      </c>
      <c r="S74" s="100" t="s">
        <v>110</v>
      </c>
      <c r="T74" s="100" t="s">
        <v>124</v>
      </c>
      <c r="U74" s="100" t="s">
        <v>1789</v>
      </c>
      <c r="V74" s="97">
        <v>43835</v>
      </c>
      <c r="W74" s="100">
        <v>50</v>
      </c>
    </row>
    <row r="75" spans="1:24" ht="30" customHeight="1" x14ac:dyDescent="0.35">
      <c r="A75" s="97">
        <v>44018</v>
      </c>
      <c r="B75" s="134" t="s">
        <v>1791</v>
      </c>
      <c r="C75" s="100" t="s">
        <v>2828</v>
      </c>
      <c r="D75" s="100" t="s">
        <v>1792</v>
      </c>
      <c r="E75" s="100" t="s">
        <v>1795</v>
      </c>
      <c r="F75" s="100" t="s">
        <v>1793</v>
      </c>
      <c r="G75" s="100" t="s">
        <v>1794</v>
      </c>
      <c r="J75" s="97">
        <v>44001</v>
      </c>
      <c r="K75" s="100" t="s">
        <v>1796</v>
      </c>
      <c r="L75" s="107" t="str">
        <f t="shared" ref="L75:L91" si="3">HYPERLINK(K75)</f>
        <v>http://www.chictr.org.cn/showproj.aspx?proj=55376</v>
      </c>
      <c r="M75" s="100" t="s">
        <v>279</v>
      </c>
      <c r="N75" s="100" t="s">
        <v>109</v>
      </c>
      <c r="O75" s="100" t="s">
        <v>323</v>
      </c>
      <c r="P75" s="100" t="s">
        <v>307</v>
      </c>
      <c r="Q75" s="100" t="s">
        <v>1797</v>
      </c>
      <c r="R75" s="100">
        <v>0</v>
      </c>
      <c r="S75" s="100">
        <v>50</v>
      </c>
      <c r="T75" s="100" t="s">
        <v>124</v>
      </c>
      <c r="U75" s="100" t="s">
        <v>1798</v>
      </c>
      <c r="V75" s="97">
        <v>44106</v>
      </c>
      <c r="W75" s="100" t="s">
        <v>1799</v>
      </c>
      <c r="X75" s="100">
        <v>0</v>
      </c>
    </row>
    <row r="76" spans="1:24" ht="30" customHeight="1" x14ac:dyDescent="0.35">
      <c r="A76" s="97">
        <v>44018</v>
      </c>
      <c r="B76" s="134" t="s">
        <v>1896</v>
      </c>
      <c r="C76" s="100" t="s">
        <v>33</v>
      </c>
      <c r="D76" s="100" t="s">
        <v>1897</v>
      </c>
      <c r="E76" s="100" t="s">
        <v>1898</v>
      </c>
      <c r="F76" s="100" t="s">
        <v>1976</v>
      </c>
      <c r="J76" s="97">
        <v>43916</v>
      </c>
      <c r="K76" s="100" t="s">
        <v>1899</v>
      </c>
      <c r="L76" s="107" t="str">
        <f t="shared" si="3"/>
        <v>https://clinicaltrials.gov/show/NCT04325646</v>
      </c>
      <c r="M76" s="100" t="s">
        <v>168</v>
      </c>
      <c r="N76" s="100" t="s">
        <v>119</v>
      </c>
      <c r="O76" s="100" t="s">
        <v>117</v>
      </c>
      <c r="Q76" s="100" t="s">
        <v>1900</v>
      </c>
      <c r="R76" s="100" t="s">
        <v>1156</v>
      </c>
      <c r="S76" s="100" t="s">
        <v>110</v>
      </c>
      <c r="T76" s="100" t="s">
        <v>124</v>
      </c>
      <c r="U76" s="100" t="s">
        <v>1901</v>
      </c>
      <c r="V76" s="97">
        <v>43903</v>
      </c>
      <c r="W76" s="100">
        <v>1000</v>
      </c>
    </row>
    <row r="77" spans="1:24" ht="30" customHeight="1" x14ac:dyDescent="0.35">
      <c r="A77" s="97">
        <v>44018</v>
      </c>
      <c r="B77" s="134" t="s">
        <v>1902</v>
      </c>
      <c r="C77" s="100" t="s">
        <v>33</v>
      </c>
      <c r="D77" s="100" t="s">
        <v>1903</v>
      </c>
      <c r="E77" s="100" t="s">
        <v>1904</v>
      </c>
      <c r="F77" s="100" t="s">
        <v>1977</v>
      </c>
      <c r="J77" s="97">
        <v>43990</v>
      </c>
      <c r="K77" s="100" t="s">
        <v>1905</v>
      </c>
      <c r="L77" s="107" t="str">
        <f t="shared" si="3"/>
        <v>https://clinicaltrials.gov/show/NCT04425850</v>
      </c>
      <c r="M77" s="100" t="s">
        <v>168</v>
      </c>
      <c r="N77" s="100" t="s">
        <v>938</v>
      </c>
      <c r="O77" s="100" t="s">
        <v>117</v>
      </c>
      <c r="Q77" s="100" t="s">
        <v>1906</v>
      </c>
      <c r="R77" s="100" t="s">
        <v>1156</v>
      </c>
      <c r="S77" s="100" t="s">
        <v>110</v>
      </c>
      <c r="T77" s="100" t="s">
        <v>771</v>
      </c>
      <c r="U77" s="100" t="s">
        <v>1907</v>
      </c>
      <c r="V77" s="97">
        <v>43836</v>
      </c>
      <c r="W77" s="100">
        <v>70</v>
      </c>
    </row>
    <row r="78" spans="1:24" ht="30" customHeight="1" x14ac:dyDescent="0.35">
      <c r="A78" s="97">
        <v>44018</v>
      </c>
      <c r="B78" s="134" t="s">
        <v>1908</v>
      </c>
      <c r="C78" s="100" t="s">
        <v>33</v>
      </c>
      <c r="D78" s="100" t="s">
        <v>1909</v>
      </c>
      <c r="E78" s="100" t="s">
        <v>1910</v>
      </c>
      <c r="F78" s="100" t="s">
        <v>1978</v>
      </c>
      <c r="J78" s="97">
        <v>43990</v>
      </c>
      <c r="K78" s="100" t="s">
        <v>1911</v>
      </c>
      <c r="L78" s="107" t="str">
        <f t="shared" si="3"/>
        <v>https://clinicaltrials.gov/show/NCT04425863</v>
      </c>
      <c r="M78" s="100" t="s">
        <v>168</v>
      </c>
      <c r="N78" s="100" t="s">
        <v>938</v>
      </c>
      <c r="O78" s="100" t="s">
        <v>117</v>
      </c>
      <c r="Q78" s="100" t="s">
        <v>1906</v>
      </c>
      <c r="R78" s="100" t="s">
        <v>1156</v>
      </c>
      <c r="S78" s="100" t="s">
        <v>110</v>
      </c>
      <c r="T78" s="100" t="s">
        <v>771</v>
      </c>
      <c r="U78" s="100" t="s">
        <v>1912</v>
      </c>
      <c r="V78" s="97">
        <v>43835</v>
      </c>
      <c r="W78" s="100">
        <v>100</v>
      </c>
    </row>
    <row r="79" spans="1:24" ht="30" customHeight="1" x14ac:dyDescent="0.35">
      <c r="A79" s="97">
        <v>44018</v>
      </c>
      <c r="B79" s="134" t="s">
        <v>1913</v>
      </c>
      <c r="C79" s="100" t="s">
        <v>33</v>
      </c>
      <c r="E79" s="100" t="s">
        <v>1914</v>
      </c>
      <c r="F79" s="100" t="s">
        <v>1979</v>
      </c>
      <c r="J79" s="97">
        <v>44004</v>
      </c>
      <c r="K79" s="100" t="s">
        <v>1915</v>
      </c>
      <c r="L79" s="107" t="str">
        <f t="shared" si="3"/>
        <v>https://clinicaltrials.gov/show/NCT04445233</v>
      </c>
      <c r="M79" s="100" t="s">
        <v>168</v>
      </c>
      <c r="N79" s="100" t="s">
        <v>140</v>
      </c>
      <c r="O79" s="100" t="s">
        <v>117</v>
      </c>
      <c r="Q79" s="100" t="s">
        <v>1916</v>
      </c>
      <c r="R79" s="100" t="s">
        <v>765</v>
      </c>
      <c r="S79" s="100" t="s">
        <v>110</v>
      </c>
      <c r="T79" s="100" t="s">
        <v>124</v>
      </c>
      <c r="U79" s="100" t="s">
        <v>1917</v>
      </c>
      <c r="V79" s="97">
        <v>43950</v>
      </c>
      <c r="W79" s="100">
        <v>400</v>
      </c>
    </row>
    <row r="80" spans="1:24" ht="30" customHeight="1" x14ac:dyDescent="0.35">
      <c r="A80" s="97">
        <v>44018</v>
      </c>
      <c r="B80" s="134" t="s">
        <v>1918</v>
      </c>
      <c r="C80" s="100" t="s">
        <v>33</v>
      </c>
      <c r="D80" s="100" t="s">
        <v>1919</v>
      </c>
      <c r="E80" s="100" t="s">
        <v>1920</v>
      </c>
      <c r="F80" s="100" t="s">
        <v>1980</v>
      </c>
      <c r="J80" s="97">
        <v>43999</v>
      </c>
      <c r="K80" s="100" t="s">
        <v>1921</v>
      </c>
      <c r="L80" s="107" t="str">
        <f t="shared" si="3"/>
        <v>https://clinicaltrials.gov/show/NCT04447209</v>
      </c>
      <c r="M80" s="100" t="s">
        <v>168</v>
      </c>
      <c r="N80" s="100" t="s">
        <v>1922</v>
      </c>
      <c r="O80" s="100" t="s">
        <v>117</v>
      </c>
      <c r="Q80" s="100" t="s">
        <v>1923</v>
      </c>
      <c r="R80" s="100" t="s">
        <v>778</v>
      </c>
      <c r="S80" s="100" t="s">
        <v>1924</v>
      </c>
      <c r="T80" s="100" t="s">
        <v>124</v>
      </c>
      <c r="U80" s="100" t="s">
        <v>1925</v>
      </c>
      <c r="V80" s="97">
        <v>43988</v>
      </c>
      <c r="W80" s="100">
        <v>300</v>
      </c>
    </row>
    <row r="81" spans="1:25" ht="30" customHeight="1" x14ac:dyDescent="0.35">
      <c r="A81" s="97">
        <v>44018</v>
      </c>
      <c r="B81" s="134" t="s">
        <v>1926</v>
      </c>
      <c r="C81" s="100" t="s">
        <v>33</v>
      </c>
      <c r="D81" s="100" t="s">
        <v>1927</v>
      </c>
      <c r="E81" s="100" t="s">
        <v>1928</v>
      </c>
      <c r="F81" s="100" t="s">
        <v>1981</v>
      </c>
      <c r="J81" s="97">
        <v>44000</v>
      </c>
      <c r="K81" s="100" t="s">
        <v>1929</v>
      </c>
      <c r="L81" s="107" t="str">
        <f t="shared" si="3"/>
        <v>https://clinicaltrials.gov/show/NCT04448717</v>
      </c>
      <c r="M81" s="100" t="s">
        <v>168</v>
      </c>
      <c r="N81" s="100" t="s">
        <v>1883</v>
      </c>
      <c r="O81" s="100" t="s">
        <v>117</v>
      </c>
      <c r="Q81" s="100" t="s">
        <v>1930</v>
      </c>
      <c r="R81" s="100" t="s">
        <v>1156</v>
      </c>
      <c r="S81" s="100" t="s">
        <v>266</v>
      </c>
      <c r="T81" s="100" t="s">
        <v>124</v>
      </c>
      <c r="U81" s="100" t="s">
        <v>1931</v>
      </c>
      <c r="V81" s="97">
        <v>43998</v>
      </c>
      <c r="W81" s="100">
        <v>2500</v>
      </c>
    </row>
    <row r="82" spans="1:25" ht="30" customHeight="1" x14ac:dyDescent="0.35">
      <c r="A82" s="97">
        <v>44018</v>
      </c>
      <c r="B82" s="134" t="s">
        <v>1932</v>
      </c>
      <c r="C82" s="100" t="s">
        <v>33</v>
      </c>
      <c r="D82" s="100" t="s">
        <v>1933</v>
      </c>
      <c r="E82" s="100" t="s">
        <v>1934</v>
      </c>
      <c r="F82" s="100" t="s">
        <v>1982</v>
      </c>
      <c r="J82" s="97">
        <v>44005</v>
      </c>
      <c r="K82" s="100" t="s">
        <v>1935</v>
      </c>
      <c r="L82" s="107" t="str">
        <f t="shared" si="3"/>
        <v>https://clinicaltrials.gov/show/NCT04448769</v>
      </c>
      <c r="M82" s="100" t="s">
        <v>168</v>
      </c>
      <c r="N82" s="100" t="s">
        <v>119</v>
      </c>
      <c r="O82" s="100" t="s">
        <v>120</v>
      </c>
      <c r="P82" s="100" t="s">
        <v>1936</v>
      </c>
      <c r="Q82" s="100" t="s">
        <v>880</v>
      </c>
      <c r="R82" s="100" t="s">
        <v>1156</v>
      </c>
      <c r="S82" s="100" t="s">
        <v>110</v>
      </c>
      <c r="T82" s="100" t="s">
        <v>771</v>
      </c>
      <c r="U82" s="100" t="s">
        <v>1937</v>
      </c>
      <c r="V82" s="97">
        <v>43836</v>
      </c>
      <c r="W82" s="100">
        <v>2000</v>
      </c>
      <c r="X82" s="100" t="s">
        <v>110</v>
      </c>
    </row>
    <row r="83" spans="1:25" ht="30" customHeight="1" x14ac:dyDescent="0.35">
      <c r="A83" s="97">
        <v>44018</v>
      </c>
      <c r="B83" s="134" t="s">
        <v>1938</v>
      </c>
      <c r="C83" s="100" t="s">
        <v>33</v>
      </c>
      <c r="D83" s="100" t="s">
        <v>1988</v>
      </c>
      <c r="E83" s="100" t="s">
        <v>1941</v>
      </c>
      <c r="F83" s="100" t="s">
        <v>1939</v>
      </c>
      <c r="G83" s="100" t="s">
        <v>1940</v>
      </c>
      <c r="J83" s="97">
        <v>44004</v>
      </c>
      <c r="K83" s="100" t="s">
        <v>1942</v>
      </c>
      <c r="L83" s="107" t="str">
        <f t="shared" si="3"/>
        <v>https://anzctr.org.au/ACTRN12620000692932.aspx</v>
      </c>
      <c r="M83" s="100" t="s">
        <v>253</v>
      </c>
      <c r="N83" s="100" t="s">
        <v>1943</v>
      </c>
      <c r="O83" s="100" t="s">
        <v>117</v>
      </c>
      <c r="P83" s="100" t="s">
        <v>1944</v>
      </c>
      <c r="Q83" s="100" t="s">
        <v>1945</v>
      </c>
      <c r="R83" s="100" t="s">
        <v>1156</v>
      </c>
      <c r="S83" s="100" t="s">
        <v>1946</v>
      </c>
      <c r="T83" s="100" t="s">
        <v>258</v>
      </c>
      <c r="U83" s="100" t="s">
        <v>1947</v>
      </c>
      <c r="V83" s="97">
        <v>44006</v>
      </c>
      <c r="W83" s="100">
        <v>10000</v>
      </c>
      <c r="X83" s="100" t="s">
        <v>186</v>
      </c>
    </row>
    <row r="84" spans="1:25" ht="30" customHeight="1" x14ac:dyDescent="0.35">
      <c r="A84" s="97">
        <v>44018</v>
      </c>
      <c r="B84" s="134" t="s">
        <v>1948</v>
      </c>
      <c r="C84" s="100" t="s">
        <v>33</v>
      </c>
      <c r="D84" s="100" t="s">
        <v>181</v>
      </c>
      <c r="E84" s="100" t="s">
        <v>1008</v>
      </c>
      <c r="F84" s="100" t="s">
        <v>1983</v>
      </c>
      <c r="J84" s="97">
        <v>43951</v>
      </c>
      <c r="K84" s="100" t="s">
        <v>1009</v>
      </c>
      <c r="L84" s="107" t="str">
        <f t="shared" si="3"/>
        <v>https://clinicaltrials.gov/show/NCT04377568</v>
      </c>
      <c r="M84" s="100" t="s">
        <v>168</v>
      </c>
      <c r="N84" s="100" t="s">
        <v>151</v>
      </c>
      <c r="O84" s="100" t="s">
        <v>120</v>
      </c>
      <c r="P84" s="100" t="s">
        <v>945</v>
      </c>
      <c r="Q84" s="100" t="s">
        <v>1010</v>
      </c>
      <c r="R84" s="100" t="s">
        <v>110</v>
      </c>
      <c r="S84" s="100" t="s">
        <v>256</v>
      </c>
      <c r="T84" s="100" t="s">
        <v>771</v>
      </c>
      <c r="U84" s="100" t="s">
        <v>182</v>
      </c>
      <c r="V84" s="97">
        <v>44027</v>
      </c>
      <c r="W84" s="100">
        <v>100</v>
      </c>
      <c r="X84" s="100" t="s">
        <v>139</v>
      </c>
    </row>
    <row r="85" spans="1:25" ht="30" customHeight="1" x14ac:dyDescent="0.35">
      <c r="A85" s="97">
        <v>44018</v>
      </c>
      <c r="B85" s="134" t="s">
        <v>1949</v>
      </c>
      <c r="C85" s="100" t="s">
        <v>33</v>
      </c>
      <c r="E85" s="100" t="s">
        <v>1950</v>
      </c>
      <c r="F85" s="100" t="s">
        <v>1984</v>
      </c>
      <c r="J85" s="97">
        <v>44004</v>
      </c>
      <c r="K85" s="100" t="s">
        <v>1951</v>
      </c>
      <c r="L85" s="107" t="str">
        <f t="shared" si="3"/>
        <v>https://clinicaltrials.gov/show/NCT04445402</v>
      </c>
      <c r="M85" s="100" t="s">
        <v>168</v>
      </c>
      <c r="N85" s="100" t="s">
        <v>140</v>
      </c>
      <c r="O85" s="100" t="s">
        <v>791</v>
      </c>
      <c r="Q85" s="100" t="s">
        <v>1952</v>
      </c>
      <c r="R85" s="100" t="s">
        <v>110</v>
      </c>
      <c r="S85" s="100" t="s">
        <v>1236</v>
      </c>
      <c r="T85" s="100" t="s">
        <v>124</v>
      </c>
      <c r="U85" s="100" t="s">
        <v>1953</v>
      </c>
      <c r="V85" s="97">
        <v>43951</v>
      </c>
      <c r="W85" s="100">
        <v>1500</v>
      </c>
    </row>
    <row r="86" spans="1:25" ht="30" customHeight="1" x14ac:dyDescent="0.35">
      <c r="A86" s="97">
        <v>44018</v>
      </c>
      <c r="B86" s="134" t="s">
        <v>1954</v>
      </c>
      <c r="C86" s="100" t="s">
        <v>33</v>
      </c>
      <c r="D86" s="100" t="s">
        <v>1955</v>
      </c>
      <c r="E86" s="100" t="s">
        <v>1956</v>
      </c>
      <c r="F86" s="100" t="s">
        <v>1985</v>
      </c>
      <c r="J86" s="97">
        <v>44004</v>
      </c>
      <c r="K86" s="100" t="s">
        <v>1957</v>
      </c>
      <c r="L86" s="107" t="str">
        <f t="shared" si="3"/>
        <v>https://clinicaltrials.gov/show/NCT04449042</v>
      </c>
      <c r="M86" s="100" t="s">
        <v>168</v>
      </c>
      <c r="N86" s="100" t="s">
        <v>140</v>
      </c>
      <c r="O86" s="100" t="s">
        <v>791</v>
      </c>
      <c r="Q86" s="100" t="s">
        <v>1217</v>
      </c>
      <c r="R86" s="100" t="s">
        <v>110</v>
      </c>
      <c r="S86" s="100" t="s">
        <v>256</v>
      </c>
      <c r="T86" s="100" t="s">
        <v>124</v>
      </c>
      <c r="U86" s="100" t="s">
        <v>1958</v>
      </c>
      <c r="V86" s="97">
        <v>43834</v>
      </c>
      <c r="W86" s="100">
        <v>15000</v>
      </c>
    </row>
    <row r="87" spans="1:25" ht="30" customHeight="1" x14ac:dyDescent="0.35">
      <c r="A87" s="97">
        <v>44018</v>
      </c>
      <c r="B87" s="134" t="s">
        <v>1959</v>
      </c>
      <c r="C87" s="100" t="s">
        <v>116</v>
      </c>
      <c r="D87" s="100" t="s">
        <v>1061</v>
      </c>
      <c r="E87" s="100" t="s">
        <v>1961</v>
      </c>
      <c r="F87" s="100" t="s">
        <v>1986</v>
      </c>
      <c r="G87" s="100" t="s">
        <v>1960</v>
      </c>
      <c r="J87" s="97">
        <v>43979</v>
      </c>
      <c r="K87" s="100" t="s">
        <v>1962</v>
      </c>
      <c r="L87" s="107" t="str">
        <f t="shared" si="3"/>
        <v>https://trialregister.nl/trial/8668</v>
      </c>
      <c r="M87" s="100" t="s">
        <v>1063</v>
      </c>
      <c r="N87" s="100" t="s">
        <v>1064</v>
      </c>
      <c r="O87" s="100" t="s">
        <v>117</v>
      </c>
      <c r="P87" s="100" t="s">
        <v>1963</v>
      </c>
      <c r="Q87" s="100" t="s">
        <v>1964</v>
      </c>
      <c r="T87" s="100" t="s">
        <v>258</v>
      </c>
      <c r="U87" s="100" t="s">
        <v>1965</v>
      </c>
      <c r="V87" s="97">
        <v>43979</v>
      </c>
      <c r="W87" s="100">
        <v>20</v>
      </c>
    </row>
    <row r="88" spans="1:25" ht="30" customHeight="1" x14ac:dyDescent="0.35">
      <c r="A88" s="97">
        <v>44018</v>
      </c>
      <c r="B88" s="134" t="s">
        <v>1060</v>
      </c>
      <c r="C88" s="100" t="s">
        <v>116</v>
      </c>
      <c r="D88" s="100" t="s">
        <v>1061</v>
      </c>
      <c r="E88" s="100" t="s">
        <v>1966</v>
      </c>
      <c r="F88" s="100" t="s">
        <v>1148</v>
      </c>
      <c r="G88" s="100" t="s">
        <v>1149</v>
      </c>
      <c r="J88" s="97">
        <v>43917</v>
      </c>
      <c r="K88" s="100" t="s">
        <v>1062</v>
      </c>
      <c r="L88" s="107" t="str">
        <f t="shared" si="3"/>
        <v>https://trialregister.nl/trial/8485</v>
      </c>
      <c r="M88" s="100" t="s">
        <v>1063</v>
      </c>
      <c r="N88" s="100" t="s">
        <v>1064</v>
      </c>
      <c r="O88" s="100" t="s">
        <v>117</v>
      </c>
      <c r="P88" s="100" t="s">
        <v>1967</v>
      </c>
      <c r="Q88" s="100" t="s">
        <v>1065</v>
      </c>
      <c r="T88" s="100" t="s">
        <v>124</v>
      </c>
      <c r="U88" s="100" t="s">
        <v>1066</v>
      </c>
      <c r="V88" s="97">
        <v>43917</v>
      </c>
      <c r="W88" s="100">
        <v>20</v>
      </c>
    </row>
    <row r="89" spans="1:25" ht="30" customHeight="1" x14ac:dyDescent="0.35">
      <c r="A89" s="97">
        <v>44018</v>
      </c>
      <c r="B89" s="134" t="s">
        <v>1845</v>
      </c>
      <c r="C89" s="100" t="s">
        <v>116</v>
      </c>
      <c r="D89" s="100" t="s">
        <v>1846</v>
      </c>
      <c r="E89" s="100" t="s">
        <v>1849</v>
      </c>
      <c r="F89" s="100" t="s">
        <v>1847</v>
      </c>
      <c r="G89" s="100" t="s">
        <v>1848</v>
      </c>
      <c r="J89" s="97">
        <v>43993</v>
      </c>
      <c r="K89" s="100" t="s">
        <v>1850</v>
      </c>
      <c r="L89" s="107" t="str">
        <f t="shared" si="3"/>
        <v>http://isrctn.com/ISRCTN93266696</v>
      </c>
      <c r="M89" s="100" t="s">
        <v>740</v>
      </c>
      <c r="N89" s="100" t="s">
        <v>741</v>
      </c>
      <c r="O89" s="100" t="s">
        <v>117</v>
      </c>
      <c r="P89" s="100" t="s">
        <v>1851</v>
      </c>
      <c r="Q89" s="100" t="s">
        <v>1852</v>
      </c>
      <c r="T89" s="100" t="s">
        <v>124</v>
      </c>
      <c r="U89" s="100" t="s">
        <v>1853</v>
      </c>
      <c r="V89" s="97">
        <v>43971</v>
      </c>
      <c r="W89" s="100">
        <v>200</v>
      </c>
      <c r="X89" s="100" t="s">
        <v>186</v>
      </c>
    </row>
    <row r="90" spans="1:25" ht="30" customHeight="1" x14ac:dyDescent="0.35">
      <c r="A90" s="97">
        <v>44018</v>
      </c>
      <c r="B90" s="134" t="s">
        <v>737</v>
      </c>
      <c r="C90" s="100" t="s">
        <v>2828</v>
      </c>
      <c r="D90" s="100" t="s">
        <v>1719</v>
      </c>
      <c r="E90" s="100" t="s">
        <v>738</v>
      </c>
      <c r="F90" s="100" t="s">
        <v>1720</v>
      </c>
      <c r="G90" s="100" t="s">
        <v>1489</v>
      </c>
      <c r="J90" s="97">
        <v>43922</v>
      </c>
      <c r="K90" s="100" t="s">
        <v>739</v>
      </c>
      <c r="L90" s="107" t="str">
        <f t="shared" si="3"/>
        <v>http://isrctn.com/ISRCTN40092247</v>
      </c>
      <c r="M90" s="100" t="s">
        <v>740</v>
      </c>
      <c r="N90" s="100" t="s">
        <v>741</v>
      </c>
      <c r="O90" s="100" t="s">
        <v>117</v>
      </c>
      <c r="P90" s="100" t="s">
        <v>742</v>
      </c>
      <c r="Q90" s="100" t="s">
        <v>743</v>
      </c>
      <c r="T90" s="100" t="s">
        <v>124</v>
      </c>
      <c r="U90" s="100" t="s">
        <v>744</v>
      </c>
      <c r="V90" s="97">
        <v>43910</v>
      </c>
      <c r="W90" s="100">
        <v>500</v>
      </c>
      <c r="X90" s="100" t="s">
        <v>186</v>
      </c>
    </row>
    <row r="91" spans="1:25" ht="30" customHeight="1" x14ac:dyDescent="0.35">
      <c r="A91" s="97">
        <v>44018</v>
      </c>
      <c r="B91" s="134" t="s">
        <v>1968</v>
      </c>
      <c r="C91" s="100" t="s">
        <v>116</v>
      </c>
      <c r="D91" s="100" t="s">
        <v>1969</v>
      </c>
      <c r="E91" s="100" t="s">
        <v>1970</v>
      </c>
      <c r="F91" s="100" t="s">
        <v>1987</v>
      </c>
      <c r="J91" s="97">
        <v>44003</v>
      </c>
      <c r="K91" s="100" t="s">
        <v>1971</v>
      </c>
      <c r="L91" s="107" t="str">
        <f t="shared" si="3"/>
        <v>https://clinicaltrials.gov/show/NCT04443140</v>
      </c>
      <c r="M91" s="100" t="s">
        <v>168</v>
      </c>
      <c r="N91" s="100" t="s">
        <v>174</v>
      </c>
      <c r="O91" s="100" t="s">
        <v>791</v>
      </c>
      <c r="Q91" s="100" t="s">
        <v>1972</v>
      </c>
      <c r="R91" s="100" t="s">
        <v>256</v>
      </c>
      <c r="S91" s="100" t="s">
        <v>1973</v>
      </c>
      <c r="T91" s="100" t="s">
        <v>124</v>
      </c>
      <c r="U91" s="100" t="s">
        <v>1974</v>
      </c>
      <c r="V91" s="97">
        <v>43905</v>
      </c>
      <c r="W91" s="100">
        <v>100</v>
      </c>
    </row>
    <row r="92" spans="1:25" ht="30" customHeight="1" x14ac:dyDescent="0.35">
      <c r="A92" s="97">
        <v>44011</v>
      </c>
      <c r="B92" s="102" t="s">
        <v>695</v>
      </c>
      <c r="C92" s="100" t="s">
        <v>1785</v>
      </c>
      <c r="D92" s="100" t="s">
        <v>1614</v>
      </c>
      <c r="E92" s="100" t="s">
        <v>1346</v>
      </c>
      <c r="F92" s="100" t="s">
        <v>1347</v>
      </c>
      <c r="G92" s="100" t="s">
        <v>1563</v>
      </c>
      <c r="J92" s="97">
        <v>43943</v>
      </c>
      <c r="K92" s="100" t="s">
        <v>696</v>
      </c>
      <c r="L92" s="109" t="str">
        <f t="shared" ref="L92:L108" si="4">HYPERLINK(K92)</f>
        <v>http://www.drks.de/DRKS00021506</v>
      </c>
      <c r="M92" s="100" t="s">
        <v>680</v>
      </c>
      <c r="N92" s="100" t="s">
        <v>113</v>
      </c>
      <c r="O92" s="100" t="s">
        <v>681</v>
      </c>
      <c r="P92" s="100" t="s">
        <v>697</v>
      </c>
      <c r="Q92" s="100" t="s">
        <v>698</v>
      </c>
      <c r="R92" s="100" t="s">
        <v>684</v>
      </c>
      <c r="S92" s="100" t="s">
        <v>256</v>
      </c>
      <c r="T92" s="100" t="s">
        <v>124</v>
      </c>
      <c r="U92" s="100" t="s">
        <v>699</v>
      </c>
      <c r="V92" s="97">
        <v>43908</v>
      </c>
      <c r="W92" s="100">
        <v>1000</v>
      </c>
      <c r="X92" s="100" t="s">
        <v>110</v>
      </c>
    </row>
    <row r="93" spans="1:25" ht="30" customHeight="1" x14ac:dyDescent="0.35">
      <c r="A93" s="103">
        <v>44011</v>
      </c>
      <c r="B93" s="135" t="s">
        <v>1800</v>
      </c>
      <c r="C93" s="104" t="s">
        <v>1785</v>
      </c>
      <c r="D93" s="104" t="s">
        <v>1801</v>
      </c>
      <c r="E93" s="104" t="s">
        <v>1802</v>
      </c>
      <c r="F93" s="104" t="s">
        <v>1803</v>
      </c>
      <c r="G93" s="104" t="s">
        <v>1804</v>
      </c>
      <c r="H93" s="103"/>
      <c r="I93" s="103"/>
      <c r="J93" s="103">
        <v>43930</v>
      </c>
      <c r="K93" s="104" t="s">
        <v>1805</v>
      </c>
      <c r="L93" s="109" t="str">
        <f t="shared" si="4"/>
        <v>http://en.irct.ir/trial/46963</v>
      </c>
      <c r="M93" s="104" t="s">
        <v>719</v>
      </c>
      <c r="N93" s="104" t="s">
        <v>720</v>
      </c>
      <c r="O93" s="104" t="s">
        <v>721</v>
      </c>
      <c r="P93" s="104" t="s">
        <v>1806</v>
      </c>
      <c r="Q93" s="104" t="s">
        <v>1807</v>
      </c>
      <c r="R93" s="104" t="s">
        <v>725</v>
      </c>
      <c r="S93" s="104" t="s">
        <v>1808</v>
      </c>
      <c r="T93" s="104" t="s">
        <v>258</v>
      </c>
      <c r="U93" s="104" t="s">
        <v>1809</v>
      </c>
      <c r="V93" s="103">
        <v>44016</v>
      </c>
      <c r="W93" s="104">
        <v>30</v>
      </c>
      <c r="X93" s="104">
        <v>2</v>
      </c>
      <c r="Y93" s="104"/>
    </row>
    <row r="94" spans="1:25" ht="30" customHeight="1" x14ac:dyDescent="0.35">
      <c r="A94" s="97">
        <v>44011</v>
      </c>
      <c r="B94" s="102" t="s">
        <v>1810</v>
      </c>
      <c r="C94" s="100" t="s">
        <v>175</v>
      </c>
      <c r="D94" s="100" t="s">
        <v>839</v>
      </c>
      <c r="E94" s="100" t="s">
        <v>1735</v>
      </c>
      <c r="G94" s="100" t="s">
        <v>840</v>
      </c>
      <c r="J94" s="97">
        <v>43926</v>
      </c>
      <c r="K94" s="100" t="s">
        <v>841</v>
      </c>
      <c r="L94" s="109" t="str">
        <f t="shared" si="4"/>
        <v>https://clinicaltrials.gov/show/NCT04337320</v>
      </c>
      <c r="M94" s="100" t="s">
        <v>168</v>
      </c>
      <c r="N94" s="100" t="s">
        <v>174</v>
      </c>
      <c r="O94" s="100" t="s">
        <v>117</v>
      </c>
      <c r="Q94" s="100" t="s">
        <v>842</v>
      </c>
      <c r="R94" s="100" t="s">
        <v>110</v>
      </c>
      <c r="S94" s="100" t="s">
        <v>843</v>
      </c>
      <c r="T94" s="100" t="s">
        <v>771</v>
      </c>
      <c r="U94" s="100" t="s">
        <v>844</v>
      </c>
      <c r="V94" s="97">
        <v>43905</v>
      </c>
      <c r="W94" s="100">
        <v>40</v>
      </c>
    </row>
    <row r="95" spans="1:25" ht="30" customHeight="1" x14ac:dyDescent="0.35">
      <c r="A95" s="103">
        <v>44011</v>
      </c>
      <c r="B95" s="135" t="s">
        <v>1283</v>
      </c>
      <c r="C95" s="104" t="s">
        <v>175</v>
      </c>
      <c r="D95" s="104" t="s">
        <v>1284</v>
      </c>
      <c r="E95" s="104" t="s">
        <v>1285</v>
      </c>
      <c r="F95" s="104" t="s">
        <v>1286</v>
      </c>
      <c r="G95" s="104" t="s">
        <v>1287</v>
      </c>
      <c r="H95" s="103"/>
      <c r="I95" s="103"/>
      <c r="J95" s="103">
        <v>43969</v>
      </c>
      <c r="K95" s="104" t="s">
        <v>1288</v>
      </c>
      <c r="L95" s="109" t="str">
        <f t="shared" si="4"/>
        <v>http://www.drks.de/DRKS00021772</v>
      </c>
      <c r="M95" s="104" t="s">
        <v>680</v>
      </c>
      <c r="N95" s="104" t="s">
        <v>113</v>
      </c>
      <c r="O95" s="104" t="s">
        <v>681</v>
      </c>
      <c r="P95" s="104" t="s">
        <v>1289</v>
      </c>
      <c r="Q95" s="104" t="s">
        <v>1290</v>
      </c>
      <c r="R95" s="104" t="s">
        <v>684</v>
      </c>
      <c r="S95" s="104" t="s">
        <v>685</v>
      </c>
      <c r="T95" s="104" t="s">
        <v>124</v>
      </c>
      <c r="U95" s="104" t="s">
        <v>1291</v>
      </c>
      <c r="V95" s="103">
        <v>43915</v>
      </c>
      <c r="W95" s="104"/>
      <c r="X95" s="104" t="s">
        <v>110</v>
      </c>
      <c r="Y95" s="104"/>
    </row>
    <row r="96" spans="1:25" ht="30" customHeight="1" x14ac:dyDescent="0.35">
      <c r="A96" s="97">
        <v>44011</v>
      </c>
      <c r="B96" s="102" t="s">
        <v>1811</v>
      </c>
      <c r="C96" s="100" t="s">
        <v>175</v>
      </c>
      <c r="D96" s="100" t="s">
        <v>1812</v>
      </c>
      <c r="E96" s="100" t="s">
        <v>1813</v>
      </c>
      <c r="G96" s="100" t="s">
        <v>1814</v>
      </c>
      <c r="J96" s="97">
        <v>43916</v>
      </c>
      <c r="K96" s="100" t="s">
        <v>1815</v>
      </c>
      <c r="L96" s="109" t="str">
        <f t="shared" si="4"/>
        <v>https://clinicaltrials.gov/show/NCT04329533</v>
      </c>
      <c r="M96" s="100" t="s">
        <v>168</v>
      </c>
      <c r="N96" s="100" t="s">
        <v>140</v>
      </c>
      <c r="O96" s="100" t="s">
        <v>120</v>
      </c>
      <c r="P96" s="100" t="s">
        <v>1816</v>
      </c>
      <c r="Q96" s="100" t="s">
        <v>1817</v>
      </c>
      <c r="R96" s="100" t="s">
        <v>256</v>
      </c>
      <c r="S96" s="100" t="s">
        <v>693</v>
      </c>
      <c r="T96" s="100" t="s">
        <v>124</v>
      </c>
      <c r="U96" s="100" t="s">
        <v>1818</v>
      </c>
      <c r="V96" s="97">
        <v>43934</v>
      </c>
      <c r="W96" s="100">
        <v>150</v>
      </c>
      <c r="X96" s="100" t="s">
        <v>110</v>
      </c>
    </row>
    <row r="97" spans="1:25" ht="30" customHeight="1" x14ac:dyDescent="0.35">
      <c r="A97" s="103">
        <v>44011</v>
      </c>
      <c r="B97" s="135" t="s">
        <v>1819</v>
      </c>
      <c r="C97" s="104" t="s">
        <v>175</v>
      </c>
      <c r="D97" s="104" t="s">
        <v>1820</v>
      </c>
      <c r="E97" s="104" t="s">
        <v>1821</v>
      </c>
      <c r="F97" s="104"/>
      <c r="G97" s="104" t="s">
        <v>1822</v>
      </c>
      <c r="H97" s="103"/>
      <c r="I97" s="103"/>
      <c r="J97" s="103">
        <v>43997</v>
      </c>
      <c r="K97" s="104" t="s">
        <v>1823</v>
      </c>
      <c r="L97" s="109" t="str">
        <f t="shared" si="4"/>
        <v>https://clinicaltrials.gov/show/NCT04432805</v>
      </c>
      <c r="M97" s="104" t="s">
        <v>168</v>
      </c>
      <c r="N97" s="104" t="s">
        <v>119</v>
      </c>
      <c r="O97" s="104" t="s">
        <v>120</v>
      </c>
      <c r="P97" s="104" t="s">
        <v>1019</v>
      </c>
      <c r="Q97" s="104" t="s">
        <v>973</v>
      </c>
      <c r="R97" s="104" t="s">
        <v>256</v>
      </c>
      <c r="S97" s="104" t="s">
        <v>110</v>
      </c>
      <c r="T97" s="104" t="s">
        <v>124</v>
      </c>
      <c r="U97" s="104" t="s">
        <v>1824</v>
      </c>
      <c r="V97" s="103">
        <v>43997</v>
      </c>
      <c r="W97" s="104">
        <v>160</v>
      </c>
      <c r="X97" s="104" t="s">
        <v>110</v>
      </c>
      <c r="Y97" s="104"/>
    </row>
    <row r="98" spans="1:25" ht="30" customHeight="1" x14ac:dyDescent="0.35">
      <c r="A98" s="97">
        <v>44011</v>
      </c>
      <c r="B98" s="102" t="s">
        <v>1825</v>
      </c>
      <c r="C98" s="100" t="s">
        <v>175</v>
      </c>
      <c r="D98" s="100" t="s">
        <v>1826</v>
      </c>
      <c r="E98" s="100" t="s">
        <v>1827</v>
      </c>
      <c r="G98" s="100" t="s">
        <v>1828</v>
      </c>
      <c r="J98" s="97">
        <v>43996</v>
      </c>
      <c r="K98" s="100" t="s">
        <v>1829</v>
      </c>
      <c r="L98" s="109" t="str">
        <f t="shared" si="4"/>
        <v>https://clinicaltrials.gov/show/NCT04432948</v>
      </c>
      <c r="M98" s="100" t="s">
        <v>168</v>
      </c>
      <c r="N98" s="100" t="s">
        <v>1790</v>
      </c>
      <c r="O98" s="100" t="s">
        <v>117</v>
      </c>
      <c r="Q98" s="100" t="s">
        <v>1830</v>
      </c>
      <c r="R98" s="100" t="s">
        <v>256</v>
      </c>
      <c r="S98" s="100" t="s">
        <v>110</v>
      </c>
      <c r="T98" s="100" t="s">
        <v>124</v>
      </c>
      <c r="U98" s="100" t="s">
        <v>1831</v>
      </c>
      <c r="V98" s="97">
        <v>43966</v>
      </c>
      <c r="W98" s="100">
        <v>200</v>
      </c>
    </row>
    <row r="99" spans="1:25" ht="30" customHeight="1" x14ac:dyDescent="0.35">
      <c r="A99" s="103">
        <v>44011</v>
      </c>
      <c r="B99" s="135" t="s">
        <v>1832</v>
      </c>
      <c r="C99" s="104" t="s">
        <v>175</v>
      </c>
      <c r="D99" s="104" t="s">
        <v>1833</v>
      </c>
      <c r="E99" s="104" t="s">
        <v>1834</v>
      </c>
      <c r="F99" s="104"/>
      <c r="G99" s="104" t="s">
        <v>1835</v>
      </c>
      <c r="H99" s="103"/>
      <c r="I99" s="103"/>
      <c r="J99" s="103">
        <v>43997</v>
      </c>
      <c r="K99" s="104" t="s">
        <v>1836</v>
      </c>
      <c r="L99" s="109" t="str">
        <f t="shared" si="4"/>
        <v>https://clinicaltrials.gov/show/NCT04433364</v>
      </c>
      <c r="M99" s="104" t="s">
        <v>168</v>
      </c>
      <c r="N99" s="104" t="s">
        <v>1776</v>
      </c>
      <c r="O99" s="104" t="s">
        <v>791</v>
      </c>
      <c r="P99" s="104"/>
      <c r="Q99" s="104" t="s">
        <v>1837</v>
      </c>
      <c r="R99" s="104" t="s">
        <v>256</v>
      </c>
      <c r="S99" s="104" t="s">
        <v>110</v>
      </c>
      <c r="T99" s="104" t="s">
        <v>124</v>
      </c>
      <c r="U99" s="104" t="s">
        <v>1838</v>
      </c>
      <c r="V99" s="103">
        <v>43867</v>
      </c>
      <c r="W99" s="104">
        <v>1200</v>
      </c>
      <c r="X99" s="104"/>
      <c r="Y99" s="104"/>
    </row>
    <row r="100" spans="1:25" ht="30" customHeight="1" x14ac:dyDescent="0.35">
      <c r="A100" s="97">
        <v>44011</v>
      </c>
      <c r="B100" s="102" t="s">
        <v>1839</v>
      </c>
      <c r="C100" s="100" t="s">
        <v>175</v>
      </c>
      <c r="D100" s="100" t="s">
        <v>1840</v>
      </c>
      <c r="E100" s="100" t="s">
        <v>1841</v>
      </c>
      <c r="G100" s="100" t="s">
        <v>1842</v>
      </c>
      <c r="J100" s="97">
        <v>43997</v>
      </c>
      <c r="K100" s="100" t="s">
        <v>1843</v>
      </c>
      <c r="L100" s="109" t="str">
        <f t="shared" si="4"/>
        <v>https://clinicaltrials.gov/show/NCT04437342</v>
      </c>
      <c r="M100" s="100" t="s">
        <v>168</v>
      </c>
      <c r="N100" s="100" t="s">
        <v>1790</v>
      </c>
      <c r="O100" s="100" t="s">
        <v>117</v>
      </c>
      <c r="Q100" s="100" t="s">
        <v>1830</v>
      </c>
      <c r="R100" s="100" t="s">
        <v>256</v>
      </c>
      <c r="S100" s="100" t="s">
        <v>110</v>
      </c>
      <c r="T100" s="100" t="s">
        <v>771</v>
      </c>
      <c r="U100" s="100" t="s">
        <v>1844</v>
      </c>
      <c r="V100" s="97">
        <v>43836</v>
      </c>
      <c r="W100" s="100">
        <v>300</v>
      </c>
    </row>
    <row r="101" spans="1:25" ht="30" customHeight="1" x14ac:dyDescent="0.35">
      <c r="A101" s="103">
        <v>44011</v>
      </c>
      <c r="B101" s="135" t="s">
        <v>1845</v>
      </c>
      <c r="C101" s="104" t="s">
        <v>175</v>
      </c>
      <c r="D101" s="104" t="s">
        <v>1846</v>
      </c>
      <c r="E101" s="104" t="s">
        <v>1847</v>
      </c>
      <c r="F101" s="104" t="s">
        <v>1848</v>
      </c>
      <c r="G101" s="104" t="s">
        <v>1849</v>
      </c>
      <c r="H101" s="103"/>
      <c r="I101" s="103"/>
      <c r="J101" s="103">
        <v>43993</v>
      </c>
      <c r="K101" s="104" t="s">
        <v>1850</v>
      </c>
      <c r="L101" s="109" t="str">
        <f t="shared" si="4"/>
        <v>http://isrctn.com/ISRCTN93266696</v>
      </c>
      <c r="M101" s="104" t="s">
        <v>740</v>
      </c>
      <c r="N101" s="104" t="s">
        <v>741</v>
      </c>
      <c r="O101" s="104" t="s">
        <v>117</v>
      </c>
      <c r="P101" s="104" t="s">
        <v>1851</v>
      </c>
      <c r="Q101" s="104" t="s">
        <v>1852</v>
      </c>
      <c r="R101" s="104"/>
      <c r="S101" s="104"/>
      <c r="T101" s="104" t="s">
        <v>124</v>
      </c>
      <c r="U101" s="104" t="s">
        <v>1853</v>
      </c>
      <c r="V101" s="103">
        <v>43971</v>
      </c>
      <c r="W101" s="104">
        <v>200</v>
      </c>
      <c r="X101" s="104" t="s">
        <v>186</v>
      </c>
      <c r="Y101" s="104"/>
    </row>
    <row r="102" spans="1:25" ht="30" customHeight="1" x14ac:dyDescent="0.35">
      <c r="A102" s="97">
        <v>44011</v>
      </c>
      <c r="B102" s="102" t="s">
        <v>737</v>
      </c>
      <c r="C102" s="100" t="s">
        <v>175</v>
      </c>
      <c r="D102" s="100" t="s">
        <v>1719</v>
      </c>
      <c r="E102" s="100" t="s">
        <v>1720</v>
      </c>
      <c r="F102" s="100" t="s">
        <v>1489</v>
      </c>
      <c r="G102" s="100" t="s">
        <v>738</v>
      </c>
      <c r="J102" s="97">
        <v>43922</v>
      </c>
      <c r="K102" s="100" t="s">
        <v>739</v>
      </c>
      <c r="L102" s="109" t="str">
        <f t="shared" si="4"/>
        <v>http://isrctn.com/ISRCTN40092247</v>
      </c>
      <c r="M102" s="100" t="s">
        <v>740</v>
      </c>
      <c r="N102" s="100" t="s">
        <v>741</v>
      </c>
      <c r="O102" s="100" t="s">
        <v>117</v>
      </c>
      <c r="P102" s="100" t="s">
        <v>742</v>
      </c>
      <c r="Q102" s="100" t="s">
        <v>743</v>
      </c>
      <c r="T102" s="100" t="s">
        <v>124</v>
      </c>
      <c r="U102" s="100" t="s">
        <v>744</v>
      </c>
      <c r="V102" s="97">
        <v>43910</v>
      </c>
      <c r="W102" s="100">
        <v>500</v>
      </c>
      <c r="X102" s="100" t="s">
        <v>186</v>
      </c>
    </row>
    <row r="103" spans="1:25" ht="30" customHeight="1" x14ac:dyDescent="0.35">
      <c r="A103" s="103">
        <v>44011</v>
      </c>
      <c r="B103" s="135" t="s">
        <v>1854</v>
      </c>
      <c r="C103" s="104" t="s">
        <v>1785</v>
      </c>
      <c r="D103" s="104"/>
      <c r="E103" s="104" t="s">
        <v>1855</v>
      </c>
      <c r="F103" s="104"/>
      <c r="G103" s="104" t="s">
        <v>1856</v>
      </c>
      <c r="H103" s="103"/>
      <c r="I103" s="103"/>
      <c r="J103" s="103">
        <v>43979</v>
      </c>
      <c r="K103" s="104" t="s">
        <v>1857</v>
      </c>
      <c r="L103" s="109" t="str">
        <f t="shared" si="4"/>
        <v>https://clinicaltrials.gov/show/NCT04407923</v>
      </c>
      <c r="M103" s="104" t="s">
        <v>168</v>
      </c>
      <c r="N103" s="104" t="s">
        <v>119</v>
      </c>
      <c r="O103" s="104" t="s">
        <v>117</v>
      </c>
      <c r="P103" s="104"/>
      <c r="Q103" s="104" t="s">
        <v>1858</v>
      </c>
      <c r="R103" s="104" t="s">
        <v>110</v>
      </c>
      <c r="S103" s="104" t="s">
        <v>911</v>
      </c>
      <c r="T103" s="104" t="s">
        <v>124</v>
      </c>
      <c r="U103" s="104" t="s">
        <v>1859</v>
      </c>
      <c r="V103" s="103">
        <v>43976</v>
      </c>
      <c r="W103" s="104">
        <v>150</v>
      </c>
      <c r="X103" s="104"/>
      <c r="Y103" s="104"/>
    </row>
    <row r="104" spans="1:25" ht="30" customHeight="1" x14ac:dyDescent="0.35">
      <c r="A104" s="97">
        <v>44011</v>
      </c>
      <c r="B104" s="102" t="s">
        <v>695</v>
      </c>
      <c r="C104" s="100" t="s">
        <v>1785</v>
      </c>
      <c r="D104" s="100" t="s">
        <v>1614</v>
      </c>
      <c r="E104" s="100" t="s">
        <v>1346</v>
      </c>
      <c r="F104" s="100" t="s">
        <v>1347</v>
      </c>
      <c r="G104" s="100" t="s">
        <v>1563</v>
      </c>
      <c r="J104" s="97">
        <v>43943</v>
      </c>
      <c r="K104" s="100" t="s">
        <v>696</v>
      </c>
      <c r="L104" s="109" t="str">
        <f t="shared" si="4"/>
        <v>http://www.drks.de/DRKS00021506</v>
      </c>
      <c r="M104" s="100" t="s">
        <v>680</v>
      </c>
      <c r="N104" s="100" t="s">
        <v>113</v>
      </c>
      <c r="O104" s="100" t="s">
        <v>681</v>
      </c>
      <c r="P104" s="100" t="s">
        <v>697</v>
      </c>
      <c r="Q104" s="100" t="s">
        <v>698</v>
      </c>
      <c r="R104" s="100" t="s">
        <v>684</v>
      </c>
      <c r="S104" s="100" t="s">
        <v>256</v>
      </c>
      <c r="T104" s="100" t="s">
        <v>124</v>
      </c>
      <c r="U104" s="100" t="s">
        <v>699</v>
      </c>
      <c r="V104" s="97">
        <v>43908</v>
      </c>
      <c r="W104" s="100">
        <v>1000</v>
      </c>
      <c r="X104" s="100" t="s">
        <v>110</v>
      </c>
    </row>
    <row r="105" spans="1:25" ht="30" customHeight="1" x14ac:dyDescent="0.35">
      <c r="A105" s="103">
        <v>44011</v>
      </c>
      <c r="B105" s="135" t="s">
        <v>676</v>
      </c>
      <c r="C105" s="104" t="s">
        <v>1785</v>
      </c>
      <c r="D105" s="104" t="s">
        <v>677</v>
      </c>
      <c r="E105" s="104" t="s">
        <v>1344</v>
      </c>
      <c r="F105" s="104" t="s">
        <v>1345</v>
      </c>
      <c r="G105" s="104" t="s">
        <v>678</v>
      </c>
      <c r="H105" s="103"/>
      <c r="I105" s="103"/>
      <c r="J105" s="103">
        <v>43921</v>
      </c>
      <c r="K105" s="104" t="s">
        <v>679</v>
      </c>
      <c r="L105" s="109" t="str">
        <f t="shared" si="4"/>
        <v>http://www.drks.de/DRKS00021208</v>
      </c>
      <c r="M105" s="104" t="s">
        <v>680</v>
      </c>
      <c r="N105" s="104" t="s">
        <v>113</v>
      </c>
      <c r="O105" s="104" t="s">
        <v>681</v>
      </c>
      <c r="P105" s="104" t="s">
        <v>682</v>
      </c>
      <c r="Q105" s="104" t="s">
        <v>683</v>
      </c>
      <c r="R105" s="104" t="s">
        <v>684</v>
      </c>
      <c r="S105" s="104" t="s">
        <v>685</v>
      </c>
      <c r="T105" s="104" t="s">
        <v>124</v>
      </c>
      <c r="U105" s="104" t="s">
        <v>686</v>
      </c>
      <c r="V105" s="103">
        <v>43924</v>
      </c>
      <c r="W105" s="104">
        <v>100</v>
      </c>
      <c r="X105" s="104" t="s">
        <v>110</v>
      </c>
      <c r="Y105" s="104"/>
    </row>
    <row r="106" spans="1:25" ht="30" customHeight="1" x14ac:dyDescent="0.35">
      <c r="A106" s="97">
        <v>44011</v>
      </c>
      <c r="B106" s="102" t="s">
        <v>1860</v>
      </c>
      <c r="C106" s="100" t="s">
        <v>1785</v>
      </c>
      <c r="D106" s="100" t="s">
        <v>1861</v>
      </c>
      <c r="E106" s="100" t="s">
        <v>1862</v>
      </c>
      <c r="G106" s="100" t="s">
        <v>1863</v>
      </c>
      <c r="J106" s="97">
        <v>43990</v>
      </c>
      <c r="K106" s="100" t="s">
        <v>1864</v>
      </c>
      <c r="L106" s="109" t="str">
        <f t="shared" si="4"/>
        <v>https://clinicaltrials.gov/show/NCT04431453</v>
      </c>
      <c r="M106" s="100" t="s">
        <v>168</v>
      </c>
      <c r="O106" s="100" t="s">
        <v>120</v>
      </c>
      <c r="P106" s="100" t="s">
        <v>1014</v>
      </c>
      <c r="Q106" s="100" t="s">
        <v>1865</v>
      </c>
      <c r="R106" s="100" t="s">
        <v>110</v>
      </c>
      <c r="S106" s="100" t="s">
        <v>256</v>
      </c>
      <c r="T106" s="100" t="s">
        <v>771</v>
      </c>
      <c r="U106" s="100" t="s">
        <v>1866</v>
      </c>
      <c r="V106" s="97">
        <v>43836</v>
      </c>
      <c r="W106" s="100">
        <v>52</v>
      </c>
      <c r="X106" s="100" t="s">
        <v>1158</v>
      </c>
    </row>
    <row r="107" spans="1:25" ht="30" customHeight="1" x14ac:dyDescent="0.35">
      <c r="A107" s="103">
        <v>44011</v>
      </c>
      <c r="B107" s="135" t="s">
        <v>1867</v>
      </c>
      <c r="C107" s="133" t="s">
        <v>2111</v>
      </c>
      <c r="D107" s="104" t="s">
        <v>1868</v>
      </c>
      <c r="E107" s="104" t="s">
        <v>1869</v>
      </c>
      <c r="F107" s="104"/>
      <c r="G107" s="104" t="s">
        <v>1870</v>
      </c>
      <c r="H107" s="103"/>
      <c r="I107" s="103"/>
      <c r="J107" s="103">
        <v>43997</v>
      </c>
      <c r="K107" s="104" t="s">
        <v>1871</v>
      </c>
      <c r="L107" s="109" t="str">
        <f t="shared" si="4"/>
        <v>https://clinicaltrials.gov/show/NCT04432779</v>
      </c>
      <c r="M107" s="104" t="s">
        <v>168</v>
      </c>
      <c r="N107" s="104" t="s">
        <v>1872</v>
      </c>
      <c r="O107" s="104" t="s">
        <v>117</v>
      </c>
      <c r="P107" s="104"/>
      <c r="Q107" s="104" t="s">
        <v>1873</v>
      </c>
      <c r="R107" s="104" t="s">
        <v>110</v>
      </c>
      <c r="S107" s="104" t="s">
        <v>110</v>
      </c>
      <c r="T107" s="104" t="s">
        <v>771</v>
      </c>
      <c r="U107" s="104" t="s">
        <v>1874</v>
      </c>
      <c r="V107" s="103">
        <v>44007</v>
      </c>
      <c r="W107" s="104">
        <v>3000</v>
      </c>
      <c r="X107" s="104"/>
      <c r="Y107" s="104"/>
    </row>
    <row r="108" spans="1:25" ht="30" customHeight="1" x14ac:dyDescent="0.35">
      <c r="A108" s="105">
        <v>44011</v>
      </c>
      <c r="B108" s="136" t="s">
        <v>1875</v>
      </c>
      <c r="C108" s="106" t="s">
        <v>1785</v>
      </c>
      <c r="D108" s="106"/>
      <c r="E108" s="106" t="s">
        <v>1876</v>
      </c>
      <c r="F108" s="106"/>
      <c r="G108" s="106" t="s">
        <v>1877</v>
      </c>
      <c r="H108" s="105"/>
      <c r="I108" s="105"/>
      <c r="J108" s="105">
        <v>43998</v>
      </c>
      <c r="K108" s="106" t="s">
        <v>1878</v>
      </c>
      <c r="L108" s="109" t="str">
        <f t="shared" si="4"/>
        <v>https://clinicaltrials.gov/show/NCT04442165</v>
      </c>
      <c r="M108" s="106" t="s">
        <v>168</v>
      </c>
      <c r="N108" s="106" t="s">
        <v>1881</v>
      </c>
      <c r="O108" s="106" t="s">
        <v>117</v>
      </c>
      <c r="P108" s="106"/>
      <c r="Q108" s="106" t="s">
        <v>1879</v>
      </c>
      <c r="R108" s="106" t="s">
        <v>110</v>
      </c>
      <c r="S108" s="106" t="s">
        <v>110</v>
      </c>
      <c r="T108" s="106" t="s">
        <v>771</v>
      </c>
      <c r="U108" s="106" t="s">
        <v>1880</v>
      </c>
      <c r="V108" s="105">
        <v>44027</v>
      </c>
      <c r="W108" s="106">
        <v>15393</v>
      </c>
      <c r="X108" s="106"/>
      <c r="Y108" s="106"/>
    </row>
    <row r="109" spans="1:25" ht="30" customHeight="1" x14ac:dyDescent="0.35">
      <c r="A109" s="97">
        <v>43997</v>
      </c>
      <c r="B109" s="102" t="s">
        <v>1016</v>
      </c>
      <c r="C109" s="100" t="s">
        <v>33</v>
      </c>
      <c r="D109" s="100" t="s">
        <v>183</v>
      </c>
      <c r="E109" s="100" t="s">
        <v>1017</v>
      </c>
      <c r="F109" s="100" t="s">
        <v>1571</v>
      </c>
      <c r="J109" s="97">
        <v>43955</v>
      </c>
      <c r="K109" s="107" t="s">
        <v>1018</v>
      </c>
      <c r="L109" s="107" t="str">
        <f t="shared" ref="L109" si="5">HYPERLINK(K109)</f>
        <v>https://clinicaltrials.gov/show/NCT04377737</v>
      </c>
      <c r="M109" s="100" t="s">
        <v>168</v>
      </c>
      <c r="N109" s="100" t="s">
        <v>119</v>
      </c>
      <c r="O109" s="100" t="s">
        <v>120</v>
      </c>
      <c r="P109" s="100" t="s">
        <v>1019</v>
      </c>
      <c r="Q109" s="100" t="s">
        <v>184</v>
      </c>
      <c r="R109" s="100" t="s">
        <v>817</v>
      </c>
      <c r="S109" s="100" t="s">
        <v>704</v>
      </c>
      <c r="T109" s="100" t="s">
        <v>771</v>
      </c>
      <c r="U109" s="100" t="s">
        <v>185</v>
      </c>
      <c r="V109" s="100">
        <v>43966</v>
      </c>
      <c r="W109" s="100">
        <v>0</v>
      </c>
      <c r="X109" s="100" t="s">
        <v>110</v>
      </c>
    </row>
    <row r="110" spans="1:25" ht="30" customHeight="1" x14ac:dyDescent="0.35">
      <c r="A110" s="97">
        <v>43997</v>
      </c>
      <c r="B110" s="102" t="s">
        <v>1200</v>
      </c>
      <c r="C110" s="100" t="s">
        <v>33</v>
      </c>
      <c r="D110" s="100" t="s">
        <v>1201</v>
      </c>
      <c r="E110" s="100" t="s">
        <v>1202</v>
      </c>
      <c r="F110" s="100" t="s">
        <v>1572</v>
      </c>
      <c r="J110" s="97">
        <v>43970</v>
      </c>
      <c r="K110" s="107" t="s">
        <v>1203</v>
      </c>
      <c r="L110" s="107" t="str">
        <f t="shared" ref="L110:L140" si="6">HYPERLINK(K110)</f>
        <v>https://clinicaltrials.gov/show/NCT04399252</v>
      </c>
      <c r="M110" s="100" t="s">
        <v>168</v>
      </c>
      <c r="N110" s="100" t="s">
        <v>140</v>
      </c>
      <c r="O110" s="100" t="s">
        <v>120</v>
      </c>
      <c r="P110" s="100" t="s">
        <v>1204</v>
      </c>
      <c r="Q110" s="100" t="s">
        <v>1205</v>
      </c>
      <c r="R110" s="100" t="s">
        <v>765</v>
      </c>
      <c r="S110" s="100" t="s">
        <v>110</v>
      </c>
      <c r="T110" s="100" t="s">
        <v>771</v>
      </c>
      <c r="U110" s="100" t="s">
        <v>1206</v>
      </c>
      <c r="V110" s="100">
        <v>43976</v>
      </c>
      <c r="W110" s="100">
        <v>1000</v>
      </c>
      <c r="X110" s="100" t="s">
        <v>110</v>
      </c>
    </row>
    <row r="111" spans="1:25" ht="30" customHeight="1" x14ac:dyDescent="0.35">
      <c r="A111" s="97">
        <v>43997</v>
      </c>
      <c r="B111" s="102" t="s">
        <v>1213</v>
      </c>
      <c r="C111" s="100" t="s">
        <v>33</v>
      </c>
      <c r="D111" s="100" t="s">
        <v>1214</v>
      </c>
      <c r="E111" s="100" t="s">
        <v>1215</v>
      </c>
      <c r="F111" s="100" t="s">
        <v>1573</v>
      </c>
      <c r="J111" s="97">
        <v>43963</v>
      </c>
      <c r="K111" s="107" t="s">
        <v>1216</v>
      </c>
      <c r="L111" s="107" t="str">
        <f t="shared" si="6"/>
        <v>https://clinicaltrials.gov/show/NCT04402944</v>
      </c>
      <c r="M111" s="100" t="s">
        <v>168</v>
      </c>
      <c r="N111" s="100" t="s">
        <v>1504</v>
      </c>
      <c r="O111" s="100" t="s">
        <v>120</v>
      </c>
      <c r="P111" s="100" t="s">
        <v>815</v>
      </c>
      <c r="Q111" s="100" t="s">
        <v>1217</v>
      </c>
      <c r="R111" s="100" t="s">
        <v>817</v>
      </c>
      <c r="S111" s="100" t="s">
        <v>110</v>
      </c>
      <c r="T111" s="100" t="s">
        <v>771</v>
      </c>
      <c r="U111" s="100" t="s">
        <v>1218</v>
      </c>
      <c r="V111" s="100">
        <v>43976</v>
      </c>
      <c r="W111" s="100">
        <v>60</v>
      </c>
      <c r="X111" s="100" t="s">
        <v>139</v>
      </c>
    </row>
    <row r="112" spans="1:25" ht="30" customHeight="1" x14ac:dyDescent="0.35">
      <c r="A112" s="97">
        <v>43997</v>
      </c>
      <c r="B112" s="102" t="s">
        <v>1325</v>
      </c>
      <c r="C112" s="100" t="s">
        <v>33</v>
      </c>
      <c r="D112" s="100" t="s">
        <v>1326</v>
      </c>
      <c r="E112" s="100" t="s">
        <v>1327</v>
      </c>
      <c r="F112" s="100" t="s">
        <v>1574</v>
      </c>
      <c r="J112" s="97">
        <v>43973</v>
      </c>
      <c r="K112" s="107" t="s">
        <v>1328</v>
      </c>
      <c r="L112" s="107" t="str">
        <f t="shared" si="6"/>
        <v>https://clinicaltrials.gov/show/NCT04408014</v>
      </c>
      <c r="M112" s="100" t="s">
        <v>168</v>
      </c>
      <c r="N112" s="100" t="s">
        <v>1071</v>
      </c>
      <c r="O112" s="100" t="s">
        <v>117</v>
      </c>
      <c r="Q112" s="100" t="s">
        <v>1329</v>
      </c>
      <c r="R112" s="100" t="s">
        <v>778</v>
      </c>
      <c r="S112" s="100" t="s">
        <v>865</v>
      </c>
      <c r="T112" s="100" t="s">
        <v>771</v>
      </c>
      <c r="U112" s="100" t="s">
        <v>1330</v>
      </c>
      <c r="V112" s="100">
        <v>43983</v>
      </c>
      <c r="W112" s="100">
        <v>18901</v>
      </c>
    </row>
    <row r="113" spans="1:24" ht="30" customHeight="1" x14ac:dyDescent="0.35">
      <c r="A113" s="97">
        <v>43997</v>
      </c>
      <c r="B113" s="102" t="s">
        <v>1505</v>
      </c>
      <c r="C113" s="100" t="s">
        <v>33</v>
      </c>
      <c r="D113" s="100" t="s">
        <v>382</v>
      </c>
      <c r="E113" s="100" t="s">
        <v>1507</v>
      </c>
      <c r="F113" s="100" t="s">
        <v>1506</v>
      </c>
      <c r="G113" s="100" t="s">
        <v>1604</v>
      </c>
      <c r="J113" s="97">
        <v>43988</v>
      </c>
      <c r="K113" s="107" t="s">
        <v>1508</v>
      </c>
      <c r="L113" s="107" t="str">
        <f t="shared" si="6"/>
        <v>http://www.chictr.org.cn/showproj.aspx?proj=54787</v>
      </c>
      <c r="M113" s="100" t="s">
        <v>279</v>
      </c>
      <c r="N113" s="100" t="s">
        <v>109</v>
      </c>
      <c r="O113" s="100" t="s">
        <v>323</v>
      </c>
      <c r="P113" s="100" t="s">
        <v>102</v>
      </c>
      <c r="Q113" s="100" t="s">
        <v>1509</v>
      </c>
      <c r="R113" s="100">
        <v>1</v>
      </c>
      <c r="S113" s="100">
        <v>92</v>
      </c>
      <c r="T113" s="100" t="s">
        <v>258</v>
      </c>
      <c r="U113" s="100" t="s">
        <v>1510</v>
      </c>
      <c r="V113" s="100">
        <v>43855</v>
      </c>
      <c r="W113" s="100" t="s">
        <v>1511</v>
      </c>
      <c r="X113" s="100" t="s">
        <v>348</v>
      </c>
    </row>
    <row r="114" spans="1:24" ht="30" customHeight="1" x14ac:dyDescent="0.35">
      <c r="A114" s="97">
        <v>43997</v>
      </c>
      <c r="B114" s="102" t="s">
        <v>860</v>
      </c>
      <c r="C114" s="100" t="s">
        <v>33</v>
      </c>
      <c r="D114" s="100" t="s">
        <v>861</v>
      </c>
      <c r="E114" s="100" t="s">
        <v>862</v>
      </c>
      <c r="F114" s="100" t="s">
        <v>1575</v>
      </c>
      <c r="J114" s="97">
        <v>43924</v>
      </c>
      <c r="K114" s="107" t="s">
        <v>863</v>
      </c>
      <c r="L114" s="107" t="str">
        <f t="shared" si="6"/>
        <v>https://clinicaltrials.gov/show/NCT04347278</v>
      </c>
      <c r="M114" s="100" t="s">
        <v>168</v>
      </c>
      <c r="N114" s="100" t="s">
        <v>173</v>
      </c>
      <c r="O114" s="100" t="s">
        <v>791</v>
      </c>
      <c r="Q114" s="100" t="s">
        <v>864</v>
      </c>
      <c r="R114" s="100" t="s">
        <v>765</v>
      </c>
      <c r="S114" s="100" t="s">
        <v>865</v>
      </c>
      <c r="T114" s="100" t="s">
        <v>124</v>
      </c>
      <c r="U114" s="100" t="s">
        <v>866</v>
      </c>
      <c r="V114" s="100">
        <v>43943</v>
      </c>
      <c r="W114" s="100">
        <v>1000</v>
      </c>
    </row>
    <row r="115" spans="1:24" ht="30" customHeight="1" x14ac:dyDescent="0.35">
      <c r="A115" s="97">
        <v>43997</v>
      </c>
      <c r="B115" s="102" t="s">
        <v>867</v>
      </c>
      <c r="C115" s="100" t="s">
        <v>33</v>
      </c>
      <c r="D115" s="100" t="s">
        <v>868</v>
      </c>
      <c r="E115" s="100" t="s">
        <v>869</v>
      </c>
      <c r="F115" s="100" t="s">
        <v>1576</v>
      </c>
      <c r="J115" s="97">
        <v>43928</v>
      </c>
      <c r="K115" s="107" t="s">
        <v>870</v>
      </c>
      <c r="L115" s="107" t="str">
        <f t="shared" si="6"/>
        <v>https://clinicaltrials.gov/show/NCT04347408</v>
      </c>
      <c r="M115" s="100" t="s">
        <v>168</v>
      </c>
      <c r="N115" s="100" t="s">
        <v>741</v>
      </c>
      <c r="O115" s="100" t="s">
        <v>117</v>
      </c>
      <c r="Q115" s="100" t="s">
        <v>871</v>
      </c>
      <c r="R115" s="100" t="s">
        <v>872</v>
      </c>
      <c r="S115" s="100" t="s">
        <v>873</v>
      </c>
      <c r="T115" s="100" t="s">
        <v>124</v>
      </c>
      <c r="U115" s="100" t="s">
        <v>874</v>
      </c>
      <c r="V115" s="100">
        <v>43957</v>
      </c>
      <c r="W115" s="100">
        <v>700</v>
      </c>
    </row>
    <row r="116" spans="1:24" ht="30" customHeight="1" x14ac:dyDescent="0.35">
      <c r="A116" s="97">
        <v>43997</v>
      </c>
      <c r="B116" s="102" t="s">
        <v>975</v>
      </c>
      <c r="C116" s="100" t="s">
        <v>33</v>
      </c>
      <c r="D116" s="100" t="s">
        <v>1512</v>
      </c>
      <c r="E116" s="100" t="s">
        <v>1513</v>
      </c>
      <c r="F116" s="100" t="s">
        <v>1577</v>
      </c>
      <c r="J116" s="97">
        <v>43951</v>
      </c>
      <c r="K116" s="107" t="s">
        <v>976</v>
      </c>
      <c r="L116" s="107" t="str">
        <f t="shared" si="6"/>
        <v>https://clinicaltrials.gov/show/NCT04370834</v>
      </c>
      <c r="M116" s="100" t="s">
        <v>168</v>
      </c>
      <c r="N116" s="100" t="s">
        <v>140</v>
      </c>
      <c r="O116" s="100" t="s">
        <v>120</v>
      </c>
      <c r="P116" s="100" t="s">
        <v>977</v>
      </c>
      <c r="Q116" s="100" t="s">
        <v>137</v>
      </c>
      <c r="R116" s="100" t="s">
        <v>872</v>
      </c>
      <c r="S116" s="100" t="s">
        <v>110</v>
      </c>
      <c r="T116" s="100" t="s">
        <v>124</v>
      </c>
      <c r="U116" s="100" t="s">
        <v>138</v>
      </c>
      <c r="V116" s="100">
        <v>43979</v>
      </c>
      <c r="W116" s="100">
        <v>200</v>
      </c>
      <c r="X116" s="100" t="s">
        <v>139</v>
      </c>
    </row>
    <row r="117" spans="1:24" ht="30" customHeight="1" x14ac:dyDescent="0.35">
      <c r="A117" s="97">
        <v>43997</v>
      </c>
      <c r="B117" s="102" t="s">
        <v>135</v>
      </c>
      <c r="C117" s="100" t="s">
        <v>33</v>
      </c>
      <c r="E117" s="100" t="s">
        <v>981</v>
      </c>
      <c r="F117" s="100" t="s">
        <v>1578</v>
      </c>
      <c r="J117" s="97">
        <v>43950</v>
      </c>
      <c r="K117" s="107" t="s">
        <v>982</v>
      </c>
      <c r="L117" s="107" t="str">
        <f t="shared" si="6"/>
        <v>https://clinicaltrials.gov/show/NCT04371432</v>
      </c>
      <c r="M117" s="100" t="s">
        <v>168</v>
      </c>
      <c r="N117" s="100" t="s">
        <v>140</v>
      </c>
      <c r="O117" s="100" t="s">
        <v>117</v>
      </c>
      <c r="Q117" s="100" t="s">
        <v>983</v>
      </c>
      <c r="R117" s="100" t="s">
        <v>817</v>
      </c>
      <c r="S117" s="100" t="s">
        <v>257</v>
      </c>
      <c r="T117" s="100" t="s">
        <v>124</v>
      </c>
      <c r="U117" s="100" t="s">
        <v>136</v>
      </c>
      <c r="V117" s="100">
        <v>43994</v>
      </c>
      <c r="W117" s="100">
        <v>2500</v>
      </c>
    </row>
    <row r="118" spans="1:24" ht="30" customHeight="1" x14ac:dyDescent="0.35">
      <c r="A118" s="97">
        <v>43997</v>
      </c>
      <c r="B118" s="102" t="s">
        <v>984</v>
      </c>
      <c r="C118" s="100" t="s">
        <v>33</v>
      </c>
      <c r="D118" s="100" t="s">
        <v>985</v>
      </c>
      <c r="E118" s="100" t="s">
        <v>986</v>
      </c>
      <c r="F118" s="100" t="s">
        <v>1579</v>
      </c>
      <c r="J118" s="97">
        <v>43950</v>
      </c>
      <c r="K118" s="107" t="s">
        <v>987</v>
      </c>
      <c r="L118" s="107" t="str">
        <f t="shared" si="6"/>
        <v>https://clinicaltrials.gov/show/NCT04371926</v>
      </c>
      <c r="M118" s="100" t="s">
        <v>168</v>
      </c>
      <c r="N118" s="100" t="s">
        <v>1504</v>
      </c>
      <c r="O118" s="100" t="s">
        <v>120</v>
      </c>
      <c r="P118" s="100" t="s">
        <v>988</v>
      </c>
      <c r="Q118" s="100" t="s">
        <v>989</v>
      </c>
      <c r="R118" s="100" t="s">
        <v>798</v>
      </c>
      <c r="S118" s="100" t="s">
        <v>990</v>
      </c>
      <c r="T118" s="100" t="s">
        <v>771</v>
      </c>
      <c r="U118" s="100" t="s">
        <v>991</v>
      </c>
      <c r="V118" s="100">
        <v>43983</v>
      </c>
      <c r="W118" s="100">
        <v>0</v>
      </c>
      <c r="X118" s="100" t="s">
        <v>110</v>
      </c>
    </row>
    <row r="119" spans="1:24" ht="30" customHeight="1" x14ac:dyDescent="0.35">
      <c r="A119" s="97">
        <v>43997</v>
      </c>
      <c r="B119" s="102" t="s">
        <v>1011</v>
      </c>
      <c r="C119" s="100" t="s">
        <v>33</v>
      </c>
      <c r="D119" s="100" t="s">
        <v>178</v>
      </c>
      <c r="E119" s="100" t="s">
        <v>1012</v>
      </c>
      <c r="F119" s="100" t="s">
        <v>1580</v>
      </c>
      <c r="J119" s="97">
        <v>43955</v>
      </c>
      <c r="K119" s="107" t="s">
        <v>1013</v>
      </c>
      <c r="L119" s="107" t="str">
        <f t="shared" si="6"/>
        <v>https://clinicaltrials.gov/show/NCT04377672</v>
      </c>
      <c r="M119" s="100" t="s">
        <v>168</v>
      </c>
      <c r="N119" s="100" t="s">
        <v>140</v>
      </c>
      <c r="O119" s="100" t="s">
        <v>120</v>
      </c>
      <c r="P119" s="100" t="s">
        <v>1014</v>
      </c>
      <c r="Q119" s="100" t="s">
        <v>179</v>
      </c>
      <c r="R119" s="100" t="s">
        <v>1015</v>
      </c>
      <c r="S119" s="100" t="s">
        <v>256</v>
      </c>
      <c r="T119" s="100" t="s">
        <v>124</v>
      </c>
      <c r="U119" s="100" t="s">
        <v>180</v>
      </c>
      <c r="V119" s="100">
        <v>43979</v>
      </c>
      <c r="W119" s="100">
        <v>30</v>
      </c>
      <c r="X119" s="100" t="s">
        <v>155</v>
      </c>
    </row>
    <row r="120" spans="1:24" ht="30" customHeight="1" x14ac:dyDescent="0.35">
      <c r="A120" s="97">
        <v>43997</v>
      </c>
      <c r="B120" s="102" t="s">
        <v>1331</v>
      </c>
      <c r="C120" s="100" t="s">
        <v>33</v>
      </c>
      <c r="D120" s="100" t="s">
        <v>1332</v>
      </c>
      <c r="E120" s="100" t="s">
        <v>1514</v>
      </c>
      <c r="F120" s="100" t="s">
        <v>1581</v>
      </c>
      <c r="J120" s="97">
        <v>43971</v>
      </c>
      <c r="K120" s="107" t="s">
        <v>1333</v>
      </c>
      <c r="L120" s="107" t="str">
        <f t="shared" si="6"/>
        <v>https://clinicaltrials.gov/show/NCT04411511</v>
      </c>
      <c r="M120" s="100" t="s">
        <v>168</v>
      </c>
      <c r="N120" s="100" t="s">
        <v>1120</v>
      </c>
      <c r="O120" s="100" t="s">
        <v>117</v>
      </c>
      <c r="Q120" s="100" t="s">
        <v>956</v>
      </c>
      <c r="R120" s="100" t="s">
        <v>856</v>
      </c>
      <c r="S120" s="100" t="s">
        <v>911</v>
      </c>
      <c r="T120" s="100" t="s">
        <v>124</v>
      </c>
      <c r="U120" s="100" t="s">
        <v>1334</v>
      </c>
      <c r="V120" s="100">
        <v>43957</v>
      </c>
      <c r="W120" s="100">
        <v>4000</v>
      </c>
    </row>
    <row r="121" spans="1:24" ht="30" customHeight="1" x14ac:dyDescent="0.35">
      <c r="A121" s="97">
        <v>43997</v>
      </c>
      <c r="B121" s="102" t="s">
        <v>1515</v>
      </c>
      <c r="C121" s="100" t="s">
        <v>33</v>
      </c>
      <c r="D121" s="100" t="s">
        <v>1516</v>
      </c>
      <c r="E121" s="100" t="s">
        <v>1517</v>
      </c>
      <c r="F121" s="100" t="s">
        <v>1582</v>
      </c>
      <c r="J121" s="97">
        <v>43984</v>
      </c>
      <c r="K121" s="107" t="s">
        <v>1518</v>
      </c>
      <c r="L121" s="107" t="str">
        <f t="shared" si="6"/>
        <v>https://clinicaltrials.gov/show/NCT04413968</v>
      </c>
      <c r="M121" s="100" t="s">
        <v>168</v>
      </c>
      <c r="N121" s="100" t="s">
        <v>119</v>
      </c>
      <c r="O121" s="100" t="s">
        <v>120</v>
      </c>
      <c r="P121" s="100" t="s">
        <v>1019</v>
      </c>
      <c r="Q121" s="100" t="s">
        <v>904</v>
      </c>
      <c r="R121" s="100" t="s">
        <v>1015</v>
      </c>
      <c r="S121" s="100" t="s">
        <v>110</v>
      </c>
      <c r="T121" s="100" t="s">
        <v>771</v>
      </c>
      <c r="U121" s="100" t="s">
        <v>1519</v>
      </c>
      <c r="V121" s="100">
        <v>43984</v>
      </c>
      <c r="W121" s="100">
        <v>600</v>
      </c>
      <c r="X121" s="100" t="s">
        <v>110</v>
      </c>
    </row>
    <row r="122" spans="1:24" ht="30" customHeight="1" x14ac:dyDescent="0.35">
      <c r="A122" s="97">
        <v>43997</v>
      </c>
      <c r="B122" s="102" t="s">
        <v>832</v>
      </c>
      <c r="C122" s="100" t="s">
        <v>33</v>
      </c>
      <c r="D122" s="100" t="s">
        <v>833</v>
      </c>
      <c r="E122" s="100" t="s">
        <v>834</v>
      </c>
      <c r="F122" s="100" t="s">
        <v>1583</v>
      </c>
      <c r="J122" s="97">
        <v>43920</v>
      </c>
      <c r="K122" s="107" t="s">
        <v>835</v>
      </c>
      <c r="L122" s="107" t="str">
        <f t="shared" si="6"/>
        <v>https://clinicaltrials.gov/show/NCT04336956</v>
      </c>
      <c r="M122" s="100" t="s">
        <v>168</v>
      </c>
      <c r="N122" s="100" t="s">
        <v>119</v>
      </c>
      <c r="O122" s="100" t="s">
        <v>791</v>
      </c>
      <c r="Q122" s="100" t="s">
        <v>836</v>
      </c>
      <c r="R122" s="100" t="s">
        <v>110</v>
      </c>
      <c r="S122" s="100" t="s">
        <v>256</v>
      </c>
      <c r="T122" s="100" t="s">
        <v>124</v>
      </c>
      <c r="U122" s="100" t="s">
        <v>837</v>
      </c>
      <c r="V122" s="100">
        <v>43928</v>
      </c>
      <c r="W122" s="100">
        <v>250</v>
      </c>
    </row>
    <row r="123" spans="1:24" ht="30" customHeight="1" x14ac:dyDescent="0.35">
      <c r="A123" s="97">
        <v>43997</v>
      </c>
      <c r="B123" s="102" t="s">
        <v>1232</v>
      </c>
      <c r="C123" s="100" t="s">
        <v>33</v>
      </c>
      <c r="E123" s="100" t="s">
        <v>1233</v>
      </c>
      <c r="F123" s="100" t="s">
        <v>1584</v>
      </c>
      <c r="J123" s="97">
        <v>43969</v>
      </c>
      <c r="K123" s="107" t="s">
        <v>1234</v>
      </c>
      <c r="L123" s="107" t="str">
        <f t="shared" si="6"/>
        <v>https://clinicaltrials.gov/show/NCT04395781</v>
      </c>
      <c r="M123" s="100" t="s">
        <v>168</v>
      </c>
      <c r="N123" s="100" t="s">
        <v>1503</v>
      </c>
      <c r="O123" s="100" t="s">
        <v>791</v>
      </c>
      <c r="Q123" s="100" t="s">
        <v>1235</v>
      </c>
      <c r="R123" s="100" t="s">
        <v>110</v>
      </c>
      <c r="S123" s="100" t="s">
        <v>1236</v>
      </c>
      <c r="T123" s="100" t="s">
        <v>771</v>
      </c>
      <c r="U123" s="100" t="s">
        <v>1237</v>
      </c>
      <c r="V123" s="100">
        <v>43969</v>
      </c>
      <c r="W123" s="100">
        <v>2000</v>
      </c>
    </row>
    <row r="124" spans="1:24" ht="30" customHeight="1" x14ac:dyDescent="0.35">
      <c r="A124" s="97">
        <v>43997</v>
      </c>
      <c r="B124" s="102" t="s">
        <v>1243</v>
      </c>
      <c r="C124" s="100" t="s">
        <v>33</v>
      </c>
      <c r="E124" s="100" t="s">
        <v>1244</v>
      </c>
      <c r="F124" s="100" t="s">
        <v>1585</v>
      </c>
      <c r="J124" s="97">
        <v>43973</v>
      </c>
      <c r="K124" s="107" t="s">
        <v>1245</v>
      </c>
      <c r="L124" s="107" t="str">
        <f t="shared" si="6"/>
        <v>https://clinicaltrials.gov/show/NCT04401540</v>
      </c>
      <c r="M124" s="100" t="s">
        <v>168</v>
      </c>
      <c r="N124" s="100" t="s">
        <v>174</v>
      </c>
      <c r="O124" s="100" t="s">
        <v>791</v>
      </c>
      <c r="Q124" s="100" t="s">
        <v>1246</v>
      </c>
      <c r="R124" s="100" t="s">
        <v>110</v>
      </c>
      <c r="S124" s="100" t="s">
        <v>784</v>
      </c>
      <c r="T124" s="100" t="s">
        <v>124</v>
      </c>
      <c r="U124" s="100" t="s">
        <v>1247</v>
      </c>
      <c r="V124" s="100">
        <v>43952</v>
      </c>
      <c r="W124" s="100">
        <v>90</v>
      </c>
    </row>
    <row r="125" spans="1:24" ht="30" customHeight="1" x14ac:dyDescent="0.35">
      <c r="A125" s="97">
        <v>43997</v>
      </c>
      <c r="B125" s="102" t="s">
        <v>1417</v>
      </c>
      <c r="C125" s="100" t="s">
        <v>33</v>
      </c>
      <c r="E125" s="100" t="s">
        <v>1418</v>
      </c>
      <c r="F125" s="100" t="s">
        <v>1586</v>
      </c>
      <c r="J125" s="97">
        <v>43978</v>
      </c>
      <c r="K125" s="107" t="s">
        <v>1419</v>
      </c>
      <c r="L125" s="107" t="str">
        <f t="shared" si="6"/>
        <v>https://clinicaltrials.gov/show/NCT04407546</v>
      </c>
      <c r="M125" s="100" t="s">
        <v>168</v>
      </c>
      <c r="N125" s="100" t="s">
        <v>1504</v>
      </c>
      <c r="O125" s="100" t="s">
        <v>117</v>
      </c>
      <c r="Q125" s="100" t="s">
        <v>1420</v>
      </c>
      <c r="R125" s="100" t="s">
        <v>110</v>
      </c>
      <c r="S125" s="100" t="s">
        <v>110</v>
      </c>
      <c r="T125" s="100" t="s">
        <v>771</v>
      </c>
      <c r="U125" s="100" t="s">
        <v>1421</v>
      </c>
      <c r="V125" s="100">
        <v>43979</v>
      </c>
      <c r="W125" s="100">
        <v>300</v>
      </c>
    </row>
    <row r="126" spans="1:24" ht="30" customHeight="1" x14ac:dyDescent="0.35">
      <c r="A126" s="97">
        <v>43997</v>
      </c>
      <c r="B126" s="102" t="s">
        <v>1422</v>
      </c>
      <c r="C126" s="100" t="s">
        <v>33</v>
      </c>
      <c r="E126" s="100" t="s">
        <v>1423</v>
      </c>
      <c r="F126" s="100" t="s">
        <v>1587</v>
      </c>
      <c r="J126" s="97">
        <v>43981</v>
      </c>
      <c r="K126" s="107" t="s">
        <v>1424</v>
      </c>
      <c r="L126" s="107" t="str">
        <f t="shared" si="6"/>
        <v>https://clinicaltrials.gov/show/NCT04412317</v>
      </c>
      <c r="M126" s="100" t="s">
        <v>168</v>
      </c>
      <c r="N126" s="100" t="s">
        <v>119</v>
      </c>
      <c r="O126" s="100" t="s">
        <v>791</v>
      </c>
      <c r="Q126" s="100" t="s">
        <v>836</v>
      </c>
      <c r="R126" s="100" t="s">
        <v>110</v>
      </c>
      <c r="S126" s="100" t="s">
        <v>1425</v>
      </c>
      <c r="T126" s="100" t="s">
        <v>771</v>
      </c>
      <c r="U126" s="100" t="s">
        <v>1426</v>
      </c>
      <c r="V126" s="100">
        <v>43983</v>
      </c>
      <c r="W126" s="100">
        <v>600</v>
      </c>
    </row>
    <row r="127" spans="1:24" ht="30" customHeight="1" x14ac:dyDescent="0.35">
      <c r="A127" s="97">
        <v>43997</v>
      </c>
      <c r="B127" s="102" t="s">
        <v>1520</v>
      </c>
      <c r="C127" s="100" t="s">
        <v>33</v>
      </c>
      <c r="E127" s="100" t="s">
        <v>1521</v>
      </c>
      <c r="F127" s="100" t="s">
        <v>1588</v>
      </c>
      <c r="J127" s="97">
        <v>43987</v>
      </c>
      <c r="K127" s="107" t="s">
        <v>1522</v>
      </c>
      <c r="L127" s="107" t="str">
        <f t="shared" si="6"/>
        <v>https://clinicaltrials.gov/show/NCT04420468</v>
      </c>
      <c r="M127" s="100" t="s">
        <v>168</v>
      </c>
      <c r="N127" s="100" t="s">
        <v>119</v>
      </c>
      <c r="O127" s="100" t="s">
        <v>117</v>
      </c>
      <c r="Q127" s="100" t="s">
        <v>904</v>
      </c>
      <c r="R127" s="100" t="s">
        <v>110</v>
      </c>
      <c r="S127" s="100" t="s">
        <v>911</v>
      </c>
      <c r="T127" s="100" t="s">
        <v>771</v>
      </c>
      <c r="U127" s="100" t="s">
        <v>1523</v>
      </c>
      <c r="V127" s="100">
        <v>43983</v>
      </c>
      <c r="W127" s="100">
        <v>20</v>
      </c>
    </row>
    <row r="128" spans="1:24" ht="30" customHeight="1" x14ac:dyDescent="0.35">
      <c r="A128" s="97">
        <v>43997</v>
      </c>
      <c r="B128" s="102" t="s">
        <v>1142</v>
      </c>
      <c r="C128" s="100" t="s">
        <v>116</v>
      </c>
      <c r="D128" s="100" t="s">
        <v>1143</v>
      </c>
      <c r="E128" s="100" t="s">
        <v>1144</v>
      </c>
      <c r="F128" s="100" t="s">
        <v>1589</v>
      </c>
      <c r="J128" s="97">
        <v>43969</v>
      </c>
      <c r="K128" s="107" t="s">
        <v>1145</v>
      </c>
      <c r="L128" s="107" t="str">
        <f t="shared" si="6"/>
        <v>https://clinicaltrials.gov/show/NCT04402918</v>
      </c>
      <c r="M128" s="100" t="s">
        <v>168</v>
      </c>
      <c r="N128" s="100" t="s">
        <v>119</v>
      </c>
      <c r="O128" s="100" t="s">
        <v>120</v>
      </c>
      <c r="P128" s="100" t="s">
        <v>1019</v>
      </c>
      <c r="Q128" s="100" t="s">
        <v>1146</v>
      </c>
      <c r="R128" s="100" t="s">
        <v>256</v>
      </c>
      <c r="S128" s="100" t="s">
        <v>110</v>
      </c>
      <c r="T128" s="100" t="s">
        <v>124</v>
      </c>
      <c r="U128" s="100" t="s">
        <v>1147</v>
      </c>
      <c r="V128" s="100">
        <v>43968</v>
      </c>
      <c r="W128" s="100">
        <v>160</v>
      </c>
      <c r="X128" s="100" t="s">
        <v>110</v>
      </c>
    </row>
    <row r="129" spans="1:24" ht="30" customHeight="1" x14ac:dyDescent="0.35">
      <c r="A129" s="97">
        <v>43997</v>
      </c>
      <c r="B129" s="102" t="s">
        <v>1524</v>
      </c>
      <c r="C129" s="100" t="s">
        <v>116</v>
      </c>
      <c r="D129" s="100" t="s">
        <v>1525</v>
      </c>
      <c r="E129" s="100" t="s">
        <v>1526</v>
      </c>
      <c r="F129" s="100" t="s">
        <v>1590</v>
      </c>
      <c r="J129" s="97">
        <v>43978</v>
      </c>
      <c r="K129" s="107" t="s">
        <v>1527</v>
      </c>
      <c r="L129" s="107" t="str">
        <f t="shared" si="6"/>
        <v>https://clinicaltrials.gov/show/NCT04407572</v>
      </c>
      <c r="M129" s="100" t="s">
        <v>168</v>
      </c>
      <c r="N129" s="100" t="s">
        <v>174</v>
      </c>
      <c r="O129" s="100" t="s">
        <v>117</v>
      </c>
      <c r="Q129" s="100" t="s">
        <v>842</v>
      </c>
      <c r="R129" s="100" t="s">
        <v>256</v>
      </c>
      <c r="S129" s="100" t="s">
        <v>273</v>
      </c>
      <c r="T129" s="100" t="s">
        <v>771</v>
      </c>
      <c r="U129" s="100" t="s">
        <v>1528</v>
      </c>
      <c r="V129" s="100">
        <v>43941</v>
      </c>
      <c r="W129" s="100">
        <v>45</v>
      </c>
    </row>
    <row r="130" spans="1:24" ht="30" customHeight="1" x14ac:dyDescent="0.35">
      <c r="A130" s="97">
        <v>43997</v>
      </c>
      <c r="B130" s="102" t="s">
        <v>1047</v>
      </c>
      <c r="C130" s="100" t="s">
        <v>116</v>
      </c>
      <c r="E130" s="100" t="s">
        <v>1048</v>
      </c>
      <c r="F130" s="100" t="s">
        <v>1591</v>
      </c>
      <c r="J130" s="97">
        <v>43965</v>
      </c>
      <c r="K130" s="107" t="s">
        <v>1049</v>
      </c>
      <c r="L130" s="107" t="str">
        <f t="shared" si="6"/>
        <v>https://clinicaltrials.gov/show/NCT04389489</v>
      </c>
      <c r="M130" s="100" t="s">
        <v>168</v>
      </c>
      <c r="N130" s="100" t="s">
        <v>174</v>
      </c>
      <c r="O130" s="100" t="s">
        <v>117</v>
      </c>
      <c r="Q130" s="100" t="s">
        <v>842</v>
      </c>
      <c r="R130" s="100" t="s">
        <v>256</v>
      </c>
      <c r="S130" s="100" t="s">
        <v>273</v>
      </c>
      <c r="T130" s="100" t="s">
        <v>124</v>
      </c>
      <c r="U130" s="100" t="s">
        <v>1050</v>
      </c>
      <c r="V130" s="100">
        <v>43965</v>
      </c>
      <c r="W130" s="100">
        <v>140</v>
      </c>
    </row>
    <row r="131" spans="1:24" ht="30" customHeight="1" x14ac:dyDescent="0.35">
      <c r="A131" s="97">
        <v>43997</v>
      </c>
      <c r="B131" s="102" t="s">
        <v>1051</v>
      </c>
      <c r="C131" s="100" t="s">
        <v>116</v>
      </c>
      <c r="E131" s="100" t="s">
        <v>1052</v>
      </c>
      <c r="F131" s="100" t="s">
        <v>1592</v>
      </c>
      <c r="J131" s="97">
        <v>43965</v>
      </c>
      <c r="K131" s="107" t="s">
        <v>1053</v>
      </c>
      <c r="L131" s="107" t="str">
        <f t="shared" si="6"/>
        <v>https://clinicaltrials.gov/show/NCT04389515</v>
      </c>
      <c r="M131" s="100" t="s">
        <v>168</v>
      </c>
      <c r="N131" s="100" t="s">
        <v>174</v>
      </c>
      <c r="O131" s="100" t="s">
        <v>117</v>
      </c>
      <c r="Q131" s="100" t="s">
        <v>842</v>
      </c>
      <c r="R131" s="100" t="s">
        <v>256</v>
      </c>
      <c r="S131" s="100" t="s">
        <v>273</v>
      </c>
      <c r="T131" s="100" t="s">
        <v>124</v>
      </c>
      <c r="U131" s="100" t="s">
        <v>1054</v>
      </c>
      <c r="V131" s="100">
        <v>43965</v>
      </c>
      <c r="W131" s="100">
        <v>75</v>
      </c>
    </row>
    <row r="132" spans="1:24" ht="30" customHeight="1" x14ac:dyDescent="0.35">
      <c r="A132" s="97">
        <v>43997</v>
      </c>
      <c r="B132" s="102" t="s">
        <v>1055</v>
      </c>
      <c r="C132" s="100" t="s">
        <v>116</v>
      </c>
      <c r="D132" s="100" t="s">
        <v>1056</v>
      </c>
      <c r="E132" s="100" t="s">
        <v>1057</v>
      </c>
      <c r="F132" s="100" t="s">
        <v>1593</v>
      </c>
      <c r="J132" s="97">
        <v>43965</v>
      </c>
      <c r="K132" s="107" t="s">
        <v>1058</v>
      </c>
      <c r="L132" s="107" t="str">
        <f t="shared" si="6"/>
        <v>https://clinicaltrials.gov/show/NCT04389554</v>
      </c>
      <c r="M132" s="100" t="s">
        <v>168</v>
      </c>
      <c r="N132" s="100" t="s">
        <v>174</v>
      </c>
      <c r="O132" s="100" t="s">
        <v>791</v>
      </c>
      <c r="Q132" s="100" t="s">
        <v>842</v>
      </c>
      <c r="R132" s="100" t="s">
        <v>256</v>
      </c>
      <c r="S132" s="100" t="s">
        <v>273</v>
      </c>
      <c r="T132" s="100" t="s">
        <v>771</v>
      </c>
      <c r="U132" s="100" t="s">
        <v>1059</v>
      </c>
      <c r="V132" s="100">
        <v>43965</v>
      </c>
      <c r="W132" s="100">
        <v>300</v>
      </c>
    </row>
    <row r="133" spans="1:24" ht="30" customHeight="1" x14ac:dyDescent="0.35">
      <c r="A133" s="97">
        <v>43997</v>
      </c>
      <c r="B133" s="102" t="s">
        <v>1130</v>
      </c>
      <c r="C133" s="100" t="s">
        <v>116</v>
      </c>
      <c r="D133" s="100" t="s">
        <v>1529</v>
      </c>
      <c r="E133" s="100" t="s">
        <v>1131</v>
      </c>
      <c r="F133" s="100" t="s">
        <v>1594</v>
      </c>
      <c r="J133" s="97">
        <v>43970</v>
      </c>
      <c r="K133" s="107" t="s">
        <v>1132</v>
      </c>
      <c r="L133" s="107" t="str">
        <f t="shared" si="6"/>
        <v>https://clinicaltrials.gov/show/NCT04395924</v>
      </c>
      <c r="M133" s="100" t="s">
        <v>168</v>
      </c>
      <c r="N133" s="100" t="s">
        <v>119</v>
      </c>
      <c r="O133" s="100" t="s">
        <v>117</v>
      </c>
      <c r="Q133" s="100" t="s">
        <v>1133</v>
      </c>
      <c r="R133" s="100" t="s">
        <v>256</v>
      </c>
      <c r="S133" s="100" t="s">
        <v>1134</v>
      </c>
      <c r="T133" s="100" t="s">
        <v>124</v>
      </c>
      <c r="U133" s="100" t="s">
        <v>1135</v>
      </c>
      <c r="V133" s="100">
        <v>43956</v>
      </c>
      <c r="W133" s="100">
        <v>50</v>
      </c>
    </row>
    <row r="134" spans="1:24" ht="30" customHeight="1" x14ac:dyDescent="0.35">
      <c r="A134" s="97">
        <v>43997</v>
      </c>
      <c r="B134" s="102" t="s">
        <v>1530</v>
      </c>
      <c r="C134" s="100" t="s">
        <v>116</v>
      </c>
      <c r="D134" s="100" t="s">
        <v>1531</v>
      </c>
      <c r="E134" s="100" t="s">
        <v>1532</v>
      </c>
      <c r="F134" s="100" t="s">
        <v>1595</v>
      </c>
      <c r="J134" s="97">
        <v>43979</v>
      </c>
      <c r="K134" s="107" t="s">
        <v>1533</v>
      </c>
      <c r="L134" s="107" t="str">
        <f t="shared" si="6"/>
        <v>https://clinicaltrials.gov/show/NCT04409249</v>
      </c>
      <c r="M134" s="100" t="s">
        <v>168</v>
      </c>
      <c r="N134" s="100" t="s">
        <v>174</v>
      </c>
      <c r="O134" s="100" t="s">
        <v>117</v>
      </c>
      <c r="Q134" s="100" t="s">
        <v>842</v>
      </c>
      <c r="R134" s="100" t="s">
        <v>256</v>
      </c>
      <c r="S134" s="100" t="s">
        <v>273</v>
      </c>
      <c r="T134" s="100" t="s">
        <v>771</v>
      </c>
      <c r="U134" s="100" t="s">
        <v>1534</v>
      </c>
      <c r="V134" s="100">
        <v>43905</v>
      </c>
      <c r="W134" s="100">
        <v>150</v>
      </c>
    </row>
    <row r="135" spans="1:24" ht="30" customHeight="1" x14ac:dyDescent="0.35">
      <c r="A135" s="97">
        <v>43997</v>
      </c>
      <c r="B135" s="102" t="s">
        <v>1304</v>
      </c>
      <c r="C135" s="100" t="s">
        <v>116</v>
      </c>
      <c r="D135" s="100" t="s">
        <v>1305</v>
      </c>
      <c r="E135" s="100" t="s">
        <v>1306</v>
      </c>
      <c r="F135" s="100" t="s">
        <v>1596</v>
      </c>
      <c r="J135" s="97">
        <v>43977</v>
      </c>
      <c r="K135" s="107" t="s">
        <v>1307</v>
      </c>
      <c r="L135" s="107" t="str">
        <f t="shared" si="6"/>
        <v>https://clinicaltrials.gov/show/NCT04410562</v>
      </c>
      <c r="M135" s="100" t="s">
        <v>168</v>
      </c>
      <c r="N135" s="100" t="s">
        <v>173</v>
      </c>
      <c r="O135" s="100" t="s">
        <v>120</v>
      </c>
      <c r="P135" s="100" t="s">
        <v>897</v>
      </c>
      <c r="Q135" s="100" t="s">
        <v>1308</v>
      </c>
      <c r="R135" s="100" t="s">
        <v>110</v>
      </c>
      <c r="S135" s="100" t="s">
        <v>110</v>
      </c>
      <c r="T135" s="100" t="s">
        <v>124</v>
      </c>
      <c r="U135" s="100" t="s">
        <v>1309</v>
      </c>
      <c r="V135" s="100">
        <v>43964</v>
      </c>
      <c r="W135" s="100">
        <v>714</v>
      </c>
      <c r="X135" s="100" t="s">
        <v>123</v>
      </c>
    </row>
    <row r="136" spans="1:24" ht="30" customHeight="1" x14ac:dyDescent="0.35">
      <c r="A136" s="97">
        <v>43997</v>
      </c>
      <c r="B136" s="102" t="s">
        <v>1298</v>
      </c>
      <c r="C136" s="100" t="s">
        <v>116</v>
      </c>
      <c r="D136" s="100" t="s">
        <v>1299</v>
      </c>
      <c r="E136" s="100" t="s">
        <v>1300</v>
      </c>
      <c r="F136" s="100" t="s">
        <v>1597</v>
      </c>
      <c r="J136" s="97">
        <v>43973</v>
      </c>
      <c r="K136" s="107" t="s">
        <v>1301</v>
      </c>
      <c r="L136" s="107" t="str">
        <f t="shared" si="6"/>
        <v>https://clinicaltrials.gov/show/NCT04410939</v>
      </c>
      <c r="M136" s="100" t="s">
        <v>168</v>
      </c>
      <c r="N136" s="100" t="s">
        <v>174</v>
      </c>
      <c r="O136" s="100" t="s">
        <v>117</v>
      </c>
      <c r="Q136" s="100" t="s">
        <v>1302</v>
      </c>
      <c r="R136" s="100" t="s">
        <v>110</v>
      </c>
      <c r="S136" s="100" t="s">
        <v>110</v>
      </c>
      <c r="T136" s="100" t="s">
        <v>771</v>
      </c>
      <c r="U136" s="100" t="s">
        <v>1303</v>
      </c>
      <c r="V136" s="100">
        <v>43931</v>
      </c>
      <c r="W136" s="100">
        <v>179</v>
      </c>
    </row>
    <row r="137" spans="1:24" ht="30" customHeight="1" x14ac:dyDescent="0.35">
      <c r="A137" s="97">
        <v>43997</v>
      </c>
      <c r="B137" s="102" t="s">
        <v>1535</v>
      </c>
      <c r="C137" s="100" t="s">
        <v>116</v>
      </c>
      <c r="E137" s="100" t="s">
        <v>1536</v>
      </c>
      <c r="F137" s="100" t="s">
        <v>1598</v>
      </c>
      <c r="J137" s="97">
        <v>43980</v>
      </c>
      <c r="K137" s="107" t="s">
        <v>1537</v>
      </c>
      <c r="L137" s="107" t="str">
        <f t="shared" si="6"/>
        <v>https://clinicaltrials.gov/show/NCT04415359</v>
      </c>
      <c r="M137" s="100" t="s">
        <v>168</v>
      </c>
      <c r="N137" s="100" t="s">
        <v>119</v>
      </c>
      <c r="O137" s="100" t="s">
        <v>117</v>
      </c>
      <c r="Q137" s="100" t="s">
        <v>1538</v>
      </c>
      <c r="R137" s="100" t="s">
        <v>256</v>
      </c>
      <c r="S137" s="100" t="s">
        <v>1539</v>
      </c>
      <c r="T137" s="100" t="s">
        <v>124</v>
      </c>
      <c r="U137" s="100" t="s">
        <v>1540</v>
      </c>
      <c r="V137" s="100">
        <v>43971</v>
      </c>
      <c r="W137" s="100">
        <v>700</v>
      </c>
    </row>
    <row r="138" spans="1:24" ht="30" customHeight="1" x14ac:dyDescent="0.35">
      <c r="A138" s="97">
        <v>43997</v>
      </c>
      <c r="B138" s="102" t="s">
        <v>1541</v>
      </c>
      <c r="C138" s="100" t="s">
        <v>116</v>
      </c>
      <c r="D138" s="100" t="s">
        <v>1542</v>
      </c>
      <c r="E138" s="100" t="s">
        <v>1543</v>
      </c>
      <c r="F138" s="100" t="s">
        <v>1599</v>
      </c>
      <c r="J138" s="97">
        <v>43980</v>
      </c>
      <c r="K138" s="107" t="s">
        <v>1544</v>
      </c>
      <c r="L138" s="107" t="str">
        <f t="shared" si="6"/>
        <v>https://clinicaltrials.gov/show/NCT04416373</v>
      </c>
      <c r="M138" s="100" t="s">
        <v>168</v>
      </c>
      <c r="N138" s="100" t="s">
        <v>1545</v>
      </c>
      <c r="O138" s="100" t="s">
        <v>117</v>
      </c>
      <c r="Q138" s="100" t="s">
        <v>1546</v>
      </c>
      <c r="R138" s="100" t="s">
        <v>266</v>
      </c>
      <c r="S138" s="100" t="s">
        <v>1547</v>
      </c>
      <c r="T138" s="100" t="s">
        <v>124</v>
      </c>
      <c r="U138" s="100" t="s">
        <v>1548</v>
      </c>
      <c r="V138" s="100">
        <v>43912</v>
      </c>
      <c r="W138" s="100">
        <v>300</v>
      </c>
    </row>
    <row r="139" spans="1:24" ht="30" customHeight="1" x14ac:dyDescent="0.35">
      <c r="A139" s="97">
        <v>43997</v>
      </c>
      <c r="B139" s="102" t="s">
        <v>1549</v>
      </c>
      <c r="C139" s="100" t="s">
        <v>116</v>
      </c>
      <c r="D139" s="100" t="s">
        <v>1550</v>
      </c>
      <c r="E139" s="100" t="s">
        <v>1551</v>
      </c>
      <c r="F139" s="100" t="s">
        <v>1600</v>
      </c>
      <c r="J139" s="97">
        <v>43985</v>
      </c>
      <c r="K139" s="107" t="s">
        <v>1552</v>
      </c>
      <c r="L139" s="107" t="str">
        <f t="shared" si="6"/>
        <v>https://clinicaltrials.gov/show/NCT04418557</v>
      </c>
      <c r="M139" s="100" t="s">
        <v>168</v>
      </c>
      <c r="N139" s="100" t="s">
        <v>140</v>
      </c>
      <c r="O139" s="100" t="s">
        <v>791</v>
      </c>
      <c r="Q139" s="100" t="s">
        <v>1553</v>
      </c>
      <c r="R139" s="100" t="s">
        <v>256</v>
      </c>
      <c r="S139" s="100" t="s">
        <v>792</v>
      </c>
      <c r="T139" s="100" t="s">
        <v>124</v>
      </c>
      <c r="U139" s="100" t="s">
        <v>1554</v>
      </c>
      <c r="V139" s="100">
        <v>43949</v>
      </c>
      <c r="W139" s="100">
        <v>200</v>
      </c>
    </row>
    <row r="140" spans="1:24" ht="30" customHeight="1" x14ac:dyDescent="0.35">
      <c r="A140" s="97">
        <v>43997</v>
      </c>
      <c r="B140" s="102" t="s">
        <v>1555</v>
      </c>
      <c r="C140" s="100" t="s">
        <v>116</v>
      </c>
      <c r="D140" s="100" t="s">
        <v>1556</v>
      </c>
      <c r="E140" s="100" t="s">
        <v>1557</v>
      </c>
      <c r="F140" s="100" t="s">
        <v>1601</v>
      </c>
      <c r="J140" s="97">
        <v>43989</v>
      </c>
      <c r="K140" s="107" t="s">
        <v>1558</v>
      </c>
      <c r="L140" s="107" t="str">
        <f t="shared" si="6"/>
        <v>https://clinicaltrials.gov/show/NCT04423692</v>
      </c>
      <c r="M140" s="100" t="s">
        <v>168</v>
      </c>
      <c r="N140" s="100" t="s">
        <v>142</v>
      </c>
      <c r="O140" s="100" t="s">
        <v>117</v>
      </c>
      <c r="Q140" s="100" t="s">
        <v>1559</v>
      </c>
      <c r="R140" s="100" t="s">
        <v>256</v>
      </c>
      <c r="S140" s="100" t="s">
        <v>1560</v>
      </c>
      <c r="T140" s="100" t="s">
        <v>124</v>
      </c>
      <c r="U140" s="100" t="s">
        <v>1561</v>
      </c>
      <c r="V140" s="100">
        <v>43922</v>
      </c>
      <c r="W140" s="100">
        <v>300</v>
      </c>
    </row>
    <row r="141" spans="1:24" ht="30" customHeight="1" x14ac:dyDescent="0.35">
      <c r="A141" s="97">
        <v>43990</v>
      </c>
      <c r="B141" s="102" t="s">
        <v>1283</v>
      </c>
      <c r="C141" s="100" t="s">
        <v>116</v>
      </c>
      <c r="D141" s="100" t="s">
        <v>1284</v>
      </c>
      <c r="E141" s="100" t="s">
        <v>1287</v>
      </c>
      <c r="F141" s="100" t="s">
        <v>1285</v>
      </c>
      <c r="G141" s="100" t="s">
        <v>1286</v>
      </c>
      <c r="J141" s="97">
        <v>43969</v>
      </c>
      <c r="K141" s="100" t="s">
        <v>1288</v>
      </c>
      <c r="L141" s="107" t="str">
        <f t="shared" ref="L141:L172" si="7">HYPERLINK(K141)</f>
        <v>http://www.drks.de/DRKS00021772</v>
      </c>
      <c r="M141" s="100" t="s">
        <v>680</v>
      </c>
      <c r="N141" s="100" t="s">
        <v>113</v>
      </c>
      <c r="O141" s="100" t="s">
        <v>681</v>
      </c>
      <c r="P141" s="100" t="s">
        <v>1289</v>
      </c>
      <c r="Q141" s="100" t="s">
        <v>1290</v>
      </c>
      <c r="R141" s="100" t="s">
        <v>684</v>
      </c>
      <c r="S141" s="100" t="s">
        <v>685</v>
      </c>
      <c r="T141" s="100" t="s">
        <v>124</v>
      </c>
      <c r="U141" s="100" t="s">
        <v>1291</v>
      </c>
      <c r="V141" s="100">
        <v>43915</v>
      </c>
      <c r="X141" s="100" t="s">
        <v>110</v>
      </c>
    </row>
    <row r="142" spans="1:24" ht="30" customHeight="1" x14ac:dyDescent="0.35">
      <c r="A142" s="97">
        <v>43990</v>
      </c>
      <c r="B142" s="102" t="s">
        <v>1292</v>
      </c>
      <c r="C142" s="100" t="s">
        <v>116</v>
      </c>
      <c r="D142" s="100" t="s">
        <v>1293</v>
      </c>
      <c r="E142" s="100" t="s">
        <v>1294</v>
      </c>
      <c r="F142" s="100" t="s">
        <v>1605</v>
      </c>
      <c r="G142" s="100" t="s">
        <v>1606</v>
      </c>
      <c r="J142" s="97">
        <v>43982</v>
      </c>
      <c r="K142" s="100" t="s">
        <v>1295</v>
      </c>
      <c r="L142" s="107" t="str">
        <f t="shared" si="7"/>
        <v>http://www.chictr.org.cn/showproj.aspx?proj=54482</v>
      </c>
      <c r="M142" s="100" t="s">
        <v>279</v>
      </c>
      <c r="N142" s="100" t="s">
        <v>109</v>
      </c>
      <c r="O142" s="100" t="s">
        <v>289</v>
      </c>
      <c r="P142" s="100" t="s">
        <v>290</v>
      </c>
      <c r="Q142" s="100" t="s">
        <v>627</v>
      </c>
      <c r="T142" s="100" t="s">
        <v>258</v>
      </c>
      <c r="U142" s="100" t="s">
        <v>1296</v>
      </c>
      <c r="V142" s="100">
        <v>44000</v>
      </c>
      <c r="W142" s="100" t="s">
        <v>1297</v>
      </c>
      <c r="X142" s="100" t="s">
        <v>110</v>
      </c>
    </row>
    <row r="143" spans="1:24" ht="30" customHeight="1" x14ac:dyDescent="0.35">
      <c r="A143" s="97">
        <v>43990</v>
      </c>
      <c r="B143" s="102" t="s">
        <v>1310</v>
      </c>
      <c r="C143" s="100" t="s">
        <v>33</v>
      </c>
      <c r="D143" s="100" t="s">
        <v>1311</v>
      </c>
      <c r="E143" s="100" t="s">
        <v>1312</v>
      </c>
      <c r="F143" s="100" t="s">
        <v>1607</v>
      </c>
      <c r="G143" s="100" t="s">
        <v>1608</v>
      </c>
      <c r="J143" s="97">
        <v>43978</v>
      </c>
      <c r="K143" s="100" t="s">
        <v>1313</v>
      </c>
      <c r="L143" s="107" t="str">
        <f t="shared" si="7"/>
        <v>http://www.chictr.org.cn/showproj.aspx?proj=54326</v>
      </c>
      <c r="M143" s="100" t="s">
        <v>279</v>
      </c>
      <c r="N143" s="100" t="s">
        <v>109</v>
      </c>
      <c r="O143" s="100" t="s">
        <v>289</v>
      </c>
      <c r="P143" s="100" t="s">
        <v>290</v>
      </c>
      <c r="Q143" s="100" t="s">
        <v>1314</v>
      </c>
      <c r="R143" s="100">
        <v>0</v>
      </c>
      <c r="S143" s="100">
        <v>100</v>
      </c>
      <c r="T143" s="100" t="s">
        <v>124</v>
      </c>
      <c r="U143" s="100" t="s">
        <v>1315</v>
      </c>
      <c r="V143" s="100">
        <v>43879</v>
      </c>
      <c r="W143" s="100" t="s">
        <v>1316</v>
      </c>
      <c r="X143" s="100" t="s">
        <v>110</v>
      </c>
    </row>
    <row r="144" spans="1:24" ht="30" customHeight="1" x14ac:dyDescent="0.35">
      <c r="A144" s="97">
        <v>43990</v>
      </c>
      <c r="B144" s="102" t="s">
        <v>1317</v>
      </c>
      <c r="C144" s="100" t="s">
        <v>33</v>
      </c>
      <c r="D144" s="100" t="s">
        <v>1318</v>
      </c>
      <c r="E144" s="100" t="s">
        <v>1321</v>
      </c>
      <c r="F144" s="100" t="s">
        <v>1319</v>
      </c>
      <c r="G144" s="100" t="s">
        <v>1320</v>
      </c>
      <c r="J144" s="97">
        <v>43979</v>
      </c>
      <c r="K144" s="100" t="s">
        <v>1322</v>
      </c>
      <c r="L144" s="107" t="str">
        <f t="shared" si="7"/>
        <v>http://www.chictr.org.cn/showproj.aspx?proj=53976</v>
      </c>
      <c r="M144" s="100" t="s">
        <v>279</v>
      </c>
      <c r="N144" s="100" t="s">
        <v>109</v>
      </c>
      <c r="O144" s="100" t="s">
        <v>323</v>
      </c>
      <c r="P144" s="100" t="s">
        <v>299</v>
      </c>
      <c r="Q144" s="100" t="s">
        <v>464</v>
      </c>
      <c r="R144" s="100" t="s">
        <v>1323</v>
      </c>
      <c r="S144" s="100">
        <v>84</v>
      </c>
      <c r="T144" s="100" t="s">
        <v>258</v>
      </c>
      <c r="U144" s="100" t="s">
        <v>1324</v>
      </c>
      <c r="V144" s="100">
        <v>43859</v>
      </c>
      <c r="W144" s="100" t="s">
        <v>373</v>
      </c>
      <c r="X144" s="100" t="s">
        <v>110</v>
      </c>
    </row>
    <row r="145" spans="1:24" ht="30" customHeight="1" x14ac:dyDescent="0.35">
      <c r="A145" s="97">
        <v>43990</v>
      </c>
      <c r="B145" s="102" t="s">
        <v>700</v>
      </c>
      <c r="C145" s="100" t="s">
        <v>33</v>
      </c>
      <c r="D145" s="100" t="s">
        <v>701</v>
      </c>
      <c r="E145" s="100" t="s">
        <v>1562</v>
      </c>
      <c r="F145" s="100" t="s">
        <v>1609</v>
      </c>
      <c r="G145" s="100" t="s">
        <v>1610</v>
      </c>
      <c r="J145" s="97">
        <v>43943</v>
      </c>
      <c r="K145" s="100" t="s">
        <v>702</v>
      </c>
      <c r="L145" s="107" t="str">
        <f t="shared" si="7"/>
        <v>http://www.drks.de/DRKS00021521</v>
      </c>
      <c r="M145" s="100" t="s">
        <v>680</v>
      </c>
      <c r="N145" s="100" t="s">
        <v>113</v>
      </c>
      <c r="O145" s="100" t="s">
        <v>681</v>
      </c>
      <c r="P145" s="100" t="s">
        <v>690</v>
      </c>
      <c r="Q145" s="100" t="s">
        <v>703</v>
      </c>
      <c r="R145" s="100" t="s">
        <v>692</v>
      </c>
      <c r="S145" s="100" t="s">
        <v>704</v>
      </c>
      <c r="T145" s="100" t="s">
        <v>124</v>
      </c>
      <c r="U145" s="100" t="s">
        <v>705</v>
      </c>
      <c r="V145" s="100">
        <v>43943</v>
      </c>
      <c r="W145" s="100">
        <v>2000</v>
      </c>
      <c r="X145" s="100">
        <v>0</v>
      </c>
    </row>
    <row r="146" spans="1:24" ht="30" customHeight="1" x14ac:dyDescent="0.35">
      <c r="A146" s="97">
        <v>43990</v>
      </c>
      <c r="B146" s="102" t="s">
        <v>687</v>
      </c>
      <c r="C146" s="100" t="s">
        <v>33</v>
      </c>
      <c r="D146" s="100" t="s">
        <v>1611</v>
      </c>
      <c r="E146" s="100" t="s">
        <v>688</v>
      </c>
      <c r="F146" s="100" t="s">
        <v>1612</v>
      </c>
      <c r="G146" s="100" t="s">
        <v>1613</v>
      </c>
      <c r="J146" s="97">
        <v>43941</v>
      </c>
      <c r="K146" s="100" t="s">
        <v>689</v>
      </c>
      <c r="L146" s="107" t="str">
        <f t="shared" si="7"/>
        <v>http://www.drks.de/DRKS00021399</v>
      </c>
      <c r="M146" s="100" t="s">
        <v>680</v>
      </c>
      <c r="N146" s="100" t="s">
        <v>113</v>
      </c>
      <c r="O146" s="100" t="s">
        <v>681</v>
      </c>
      <c r="P146" s="100" t="s">
        <v>690</v>
      </c>
      <c r="Q146" s="100" t="s">
        <v>691</v>
      </c>
      <c r="R146" s="100" t="s">
        <v>692</v>
      </c>
      <c r="S146" s="100" t="s">
        <v>693</v>
      </c>
      <c r="T146" s="100" t="s">
        <v>124</v>
      </c>
      <c r="U146" s="100" t="s">
        <v>694</v>
      </c>
      <c r="V146" s="100">
        <v>43933</v>
      </c>
      <c r="W146" s="100">
        <v>450</v>
      </c>
      <c r="X146" s="100" t="s">
        <v>110</v>
      </c>
    </row>
    <row r="147" spans="1:24" ht="30" customHeight="1" x14ac:dyDescent="0.35">
      <c r="A147" s="97">
        <v>43990</v>
      </c>
      <c r="B147" s="102" t="s">
        <v>1335</v>
      </c>
      <c r="C147" s="100" t="s">
        <v>33</v>
      </c>
      <c r="D147" s="100" t="s">
        <v>1336</v>
      </c>
      <c r="E147" s="100" t="s">
        <v>1339</v>
      </c>
      <c r="F147" s="100" t="s">
        <v>1337</v>
      </c>
      <c r="G147" s="100" t="s">
        <v>1338</v>
      </c>
      <c r="J147" s="97">
        <v>43951</v>
      </c>
      <c r="K147" s="100" t="s">
        <v>1340</v>
      </c>
      <c r="L147" s="107" t="str">
        <f t="shared" si="7"/>
        <v>http://www.drks.de/DRKS00021416</v>
      </c>
      <c r="M147" s="100" t="s">
        <v>680</v>
      </c>
      <c r="N147" s="100" t="s">
        <v>113</v>
      </c>
      <c r="O147" s="100" t="s">
        <v>681</v>
      </c>
      <c r="P147" s="100" t="s">
        <v>1341</v>
      </c>
      <c r="Q147" s="100" t="s">
        <v>1342</v>
      </c>
      <c r="R147" s="100" t="s">
        <v>684</v>
      </c>
      <c r="S147" s="100" t="s">
        <v>685</v>
      </c>
      <c r="T147" s="100" t="s">
        <v>124</v>
      </c>
      <c r="U147" s="100" t="s">
        <v>1343</v>
      </c>
      <c r="V147" s="100">
        <v>43950</v>
      </c>
      <c r="W147" s="100">
        <v>30</v>
      </c>
      <c r="X147" s="100" t="s">
        <v>110</v>
      </c>
    </row>
    <row r="148" spans="1:24" ht="30" customHeight="1" x14ac:dyDescent="0.35">
      <c r="A148" s="97">
        <v>43990</v>
      </c>
      <c r="B148" s="102" t="s">
        <v>676</v>
      </c>
      <c r="C148" s="133" t="s">
        <v>2111</v>
      </c>
      <c r="D148" s="100" t="s">
        <v>677</v>
      </c>
      <c r="E148" s="100" t="s">
        <v>678</v>
      </c>
      <c r="F148" s="100" t="s">
        <v>1344</v>
      </c>
      <c r="G148" s="100" t="s">
        <v>1345</v>
      </c>
      <c r="J148" s="97">
        <v>43921</v>
      </c>
      <c r="K148" s="100" t="s">
        <v>679</v>
      </c>
      <c r="L148" s="107" t="str">
        <f t="shared" si="7"/>
        <v>http://www.drks.de/DRKS00021208</v>
      </c>
      <c r="M148" s="100" t="s">
        <v>680</v>
      </c>
      <c r="N148" s="100" t="s">
        <v>113</v>
      </c>
      <c r="O148" s="100" t="s">
        <v>681</v>
      </c>
      <c r="P148" s="100" t="s">
        <v>682</v>
      </c>
      <c r="Q148" s="100" t="s">
        <v>683</v>
      </c>
      <c r="R148" s="100" t="s">
        <v>684</v>
      </c>
      <c r="S148" s="100" t="s">
        <v>685</v>
      </c>
      <c r="T148" s="100" t="s">
        <v>124</v>
      </c>
      <c r="U148" s="100" t="s">
        <v>686</v>
      </c>
      <c r="V148" s="100">
        <v>43924</v>
      </c>
      <c r="W148" s="100">
        <v>100</v>
      </c>
      <c r="X148" s="100" t="s">
        <v>110</v>
      </c>
    </row>
    <row r="149" spans="1:24" ht="30" customHeight="1" x14ac:dyDescent="0.35">
      <c r="A149" s="97">
        <v>43990</v>
      </c>
      <c r="B149" s="102" t="s">
        <v>695</v>
      </c>
      <c r="C149" s="100" t="s">
        <v>33</v>
      </c>
      <c r="D149" s="100" t="s">
        <v>1614</v>
      </c>
      <c r="E149" s="100" t="s">
        <v>1563</v>
      </c>
      <c r="F149" s="100" t="s">
        <v>1346</v>
      </c>
      <c r="G149" s="100" t="s">
        <v>1347</v>
      </c>
      <c r="J149" s="97">
        <v>43943</v>
      </c>
      <c r="K149" s="100" t="s">
        <v>696</v>
      </c>
      <c r="L149" s="107" t="str">
        <f t="shared" si="7"/>
        <v>http://www.drks.de/DRKS00021506</v>
      </c>
      <c r="M149" s="100" t="s">
        <v>680</v>
      </c>
      <c r="N149" s="100" t="s">
        <v>113</v>
      </c>
      <c r="O149" s="100" t="s">
        <v>681</v>
      </c>
      <c r="P149" s="100" t="s">
        <v>697</v>
      </c>
      <c r="Q149" s="100" t="s">
        <v>698</v>
      </c>
      <c r="R149" s="100" t="s">
        <v>684</v>
      </c>
      <c r="S149" s="100" t="s">
        <v>256</v>
      </c>
      <c r="T149" s="100" t="s">
        <v>124</v>
      </c>
      <c r="U149" s="100" t="s">
        <v>699</v>
      </c>
      <c r="V149" s="100">
        <v>43908</v>
      </c>
      <c r="W149" s="100">
        <v>1000</v>
      </c>
      <c r="X149" s="100" t="s">
        <v>110</v>
      </c>
    </row>
    <row r="150" spans="1:24" ht="30" customHeight="1" x14ac:dyDescent="0.35">
      <c r="A150" s="97">
        <v>43990</v>
      </c>
      <c r="B150" s="102" t="s">
        <v>1348</v>
      </c>
      <c r="C150" s="100" t="s">
        <v>33</v>
      </c>
      <c r="D150" s="100" t="s">
        <v>1349</v>
      </c>
      <c r="E150" s="100" t="s">
        <v>1351</v>
      </c>
      <c r="F150" s="100" t="s">
        <v>1615</v>
      </c>
      <c r="G150" s="100" t="s">
        <v>1350</v>
      </c>
      <c r="J150" s="97">
        <v>43950</v>
      </c>
      <c r="K150" s="100" t="s">
        <v>1352</v>
      </c>
      <c r="L150" s="107" t="str">
        <f t="shared" si="7"/>
        <v>http://www.drks.de/DRKS00021575</v>
      </c>
      <c r="M150" s="100" t="s">
        <v>680</v>
      </c>
      <c r="N150" s="100" t="s">
        <v>113</v>
      </c>
      <c r="O150" s="100" t="s">
        <v>681</v>
      </c>
      <c r="P150" s="100" t="s">
        <v>1353</v>
      </c>
      <c r="Q150" s="100" t="s">
        <v>1354</v>
      </c>
      <c r="R150" s="100" t="s">
        <v>684</v>
      </c>
      <c r="S150" s="100" t="s">
        <v>685</v>
      </c>
      <c r="T150" s="100" t="s">
        <v>258</v>
      </c>
      <c r="U150" s="100" t="s">
        <v>1355</v>
      </c>
      <c r="V150" s="100">
        <v>43954</v>
      </c>
      <c r="W150" s="100">
        <v>750</v>
      </c>
      <c r="X150" s="100" t="s">
        <v>110</v>
      </c>
    </row>
    <row r="151" spans="1:24" ht="30" customHeight="1" x14ac:dyDescent="0.35">
      <c r="A151" s="97">
        <v>43990</v>
      </c>
      <c r="B151" s="102" t="s">
        <v>1356</v>
      </c>
      <c r="C151" s="100" t="s">
        <v>33</v>
      </c>
      <c r="D151" s="100" t="s">
        <v>1616</v>
      </c>
      <c r="E151" s="100" t="s">
        <v>1359</v>
      </c>
      <c r="F151" s="100" t="s">
        <v>1357</v>
      </c>
      <c r="G151" s="100" t="s">
        <v>1358</v>
      </c>
      <c r="J151" s="97">
        <v>43928</v>
      </c>
      <c r="K151" s="100" t="s">
        <v>1360</v>
      </c>
      <c r="L151" s="107" t="str">
        <f t="shared" si="7"/>
        <v>http://www.drks.de/DRKS00021161</v>
      </c>
      <c r="M151" s="100" t="s">
        <v>680</v>
      </c>
      <c r="N151" s="100" t="s">
        <v>113</v>
      </c>
      <c r="O151" s="100" t="s">
        <v>681</v>
      </c>
      <c r="P151" s="100" t="s">
        <v>1361</v>
      </c>
      <c r="Q151" s="100" t="s">
        <v>1362</v>
      </c>
      <c r="R151" s="100" t="s">
        <v>684</v>
      </c>
      <c r="S151" s="100" t="s">
        <v>685</v>
      </c>
      <c r="T151" s="100" t="s">
        <v>124</v>
      </c>
      <c r="U151" s="100" t="s">
        <v>1363</v>
      </c>
      <c r="V151" s="100">
        <v>43876</v>
      </c>
      <c r="W151" s="100">
        <v>1000</v>
      </c>
      <c r="X151" s="100" t="s">
        <v>110</v>
      </c>
    </row>
    <row r="152" spans="1:24" ht="30" customHeight="1" x14ac:dyDescent="0.35">
      <c r="A152" s="97">
        <v>43990</v>
      </c>
      <c r="B152" s="102" t="s">
        <v>1364</v>
      </c>
      <c r="C152" s="100" t="s">
        <v>33</v>
      </c>
      <c r="D152" s="100" t="s">
        <v>1617</v>
      </c>
      <c r="E152" s="100" t="s">
        <v>1367</v>
      </c>
      <c r="F152" s="100" t="s">
        <v>1365</v>
      </c>
      <c r="G152" s="100" t="s">
        <v>1366</v>
      </c>
      <c r="J152" s="97">
        <v>43929</v>
      </c>
      <c r="K152" s="100" t="s">
        <v>1368</v>
      </c>
      <c r="L152" s="107" t="str">
        <f t="shared" si="7"/>
        <v>http://www.drks.de/DRKS00021145</v>
      </c>
      <c r="M152" s="100" t="s">
        <v>680</v>
      </c>
      <c r="N152" s="100" t="s">
        <v>1369</v>
      </c>
      <c r="O152" s="100" t="s">
        <v>681</v>
      </c>
      <c r="P152" s="100" t="s">
        <v>1289</v>
      </c>
      <c r="Q152" s="100" t="s">
        <v>1370</v>
      </c>
      <c r="R152" s="100" t="s">
        <v>684</v>
      </c>
      <c r="S152" s="100" t="s">
        <v>685</v>
      </c>
      <c r="T152" s="100" t="s">
        <v>124</v>
      </c>
      <c r="U152" s="100" t="s">
        <v>1371</v>
      </c>
      <c r="V152" s="100">
        <v>43906</v>
      </c>
      <c r="W152" s="100">
        <v>20000</v>
      </c>
      <c r="X152" s="100" t="s">
        <v>110</v>
      </c>
    </row>
    <row r="153" spans="1:24" ht="30" customHeight="1" x14ac:dyDescent="0.35">
      <c r="A153" s="97">
        <v>43990</v>
      </c>
      <c r="B153" s="102" t="s">
        <v>1372</v>
      </c>
      <c r="C153" s="100" t="s">
        <v>33</v>
      </c>
      <c r="D153" s="100" t="s">
        <v>1373</v>
      </c>
      <c r="E153" s="100" t="s">
        <v>1375</v>
      </c>
      <c r="F153" s="100" t="s">
        <v>1618</v>
      </c>
      <c r="G153" s="100" t="s">
        <v>1374</v>
      </c>
      <c r="J153" s="97">
        <v>43979</v>
      </c>
      <c r="K153" s="100" t="s">
        <v>1376</v>
      </c>
      <c r="L153" s="107" t="str">
        <f t="shared" si="7"/>
        <v>http://www.drks.de/DRKS00021823</v>
      </c>
      <c r="M153" s="100" t="s">
        <v>680</v>
      </c>
      <c r="N153" s="100" t="s">
        <v>113</v>
      </c>
      <c r="O153" s="100" t="s">
        <v>681</v>
      </c>
      <c r="P153" s="100" t="s">
        <v>1377</v>
      </c>
      <c r="Q153" s="100" t="s">
        <v>1378</v>
      </c>
      <c r="R153" s="100" t="s">
        <v>684</v>
      </c>
      <c r="S153" s="100" t="s">
        <v>685</v>
      </c>
      <c r="T153" s="100" t="s">
        <v>258</v>
      </c>
      <c r="U153" s="100" t="s">
        <v>1379</v>
      </c>
      <c r="V153" s="100">
        <v>43980</v>
      </c>
      <c r="W153" s="100">
        <v>18000</v>
      </c>
      <c r="X153" s="100" t="s">
        <v>110</v>
      </c>
    </row>
    <row r="154" spans="1:24" ht="30" customHeight="1" x14ac:dyDescent="0.35">
      <c r="A154" s="97">
        <v>43990</v>
      </c>
      <c r="B154" s="102" t="s">
        <v>1380</v>
      </c>
      <c r="C154" s="100" t="s">
        <v>33</v>
      </c>
      <c r="D154" s="100" t="s">
        <v>1619</v>
      </c>
      <c r="E154" s="100" t="s">
        <v>1382</v>
      </c>
      <c r="F154" s="100" t="s">
        <v>1620</v>
      </c>
      <c r="G154" s="100" t="s">
        <v>1381</v>
      </c>
      <c r="J154" s="97">
        <v>43935</v>
      </c>
      <c r="K154" s="100" t="s">
        <v>1383</v>
      </c>
      <c r="L154" s="107" t="str">
        <f t="shared" si="7"/>
        <v>http://www.drks.de/DRKS00021306</v>
      </c>
      <c r="M154" s="100" t="s">
        <v>680</v>
      </c>
      <c r="N154" s="100" t="s">
        <v>113</v>
      </c>
      <c r="O154" s="100" t="s">
        <v>681</v>
      </c>
      <c r="P154" s="100" t="s">
        <v>1384</v>
      </c>
      <c r="Q154" s="100" t="s">
        <v>1385</v>
      </c>
      <c r="R154" s="100" t="s">
        <v>684</v>
      </c>
      <c r="S154" s="100" t="s">
        <v>685</v>
      </c>
      <c r="T154" s="100" t="s">
        <v>258</v>
      </c>
      <c r="U154" s="100" t="s">
        <v>1386</v>
      </c>
      <c r="V154" s="100">
        <v>43921</v>
      </c>
      <c r="W154" s="100">
        <v>1400</v>
      </c>
      <c r="X154" s="100" t="s">
        <v>110</v>
      </c>
    </row>
    <row r="155" spans="1:24" ht="30" customHeight="1" x14ac:dyDescent="0.35">
      <c r="A155" s="97">
        <v>43990</v>
      </c>
      <c r="B155" s="102" t="s">
        <v>1387</v>
      </c>
      <c r="C155" s="100" t="s">
        <v>33</v>
      </c>
      <c r="D155" s="100" t="s">
        <v>1621</v>
      </c>
      <c r="E155" s="100" t="s">
        <v>1388</v>
      </c>
      <c r="F155" s="100" t="s">
        <v>1622</v>
      </c>
      <c r="G155" s="100" t="s">
        <v>1623</v>
      </c>
      <c r="J155" s="97">
        <v>43959</v>
      </c>
      <c r="K155" s="100" t="s">
        <v>1389</v>
      </c>
      <c r="L155" s="107" t="str">
        <f t="shared" si="7"/>
        <v>http://www.drks.de/DRKS00021676</v>
      </c>
      <c r="M155" s="100" t="s">
        <v>680</v>
      </c>
      <c r="N155" s="100" t="s">
        <v>113</v>
      </c>
      <c r="O155" s="100" t="s">
        <v>681</v>
      </c>
      <c r="P155" s="100" t="s">
        <v>1390</v>
      </c>
      <c r="Q155" s="100" t="s">
        <v>1391</v>
      </c>
      <c r="R155" s="100" t="s">
        <v>684</v>
      </c>
      <c r="S155" s="100" t="s">
        <v>685</v>
      </c>
      <c r="T155" s="100" t="s">
        <v>124</v>
      </c>
      <c r="U155" s="100" t="s">
        <v>1392</v>
      </c>
      <c r="V155" s="100">
        <v>43923</v>
      </c>
      <c r="W155" s="100">
        <v>200</v>
      </c>
      <c r="X155" s="100" t="s">
        <v>110</v>
      </c>
    </row>
    <row r="156" spans="1:24" ht="30" customHeight="1" x14ac:dyDescent="0.35">
      <c r="A156" s="97">
        <v>43990</v>
      </c>
      <c r="B156" s="102" t="s">
        <v>1393</v>
      </c>
      <c r="C156" s="100" t="s">
        <v>33</v>
      </c>
      <c r="D156" s="100" t="s">
        <v>1624</v>
      </c>
      <c r="E156" s="100" t="s">
        <v>1394</v>
      </c>
      <c r="F156" s="100" t="s">
        <v>1625</v>
      </c>
      <c r="G156" s="100" t="s">
        <v>1626</v>
      </c>
      <c r="J156" s="97">
        <v>43964</v>
      </c>
      <c r="K156" s="100" t="s">
        <v>1395</v>
      </c>
      <c r="L156" s="107" t="str">
        <f t="shared" si="7"/>
        <v>http://www.drks.de/DRKS00021688</v>
      </c>
      <c r="M156" s="100" t="s">
        <v>680</v>
      </c>
      <c r="N156" s="100" t="s">
        <v>113</v>
      </c>
      <c r="O156" s="100" t="s">
        <v>681</v>
      </c>
      <c r="P156" s="100" t="s">
        <v>1396</v>
      </c>
      <c r="Q156" s="100" t="s">
        <v>1397</v>
      </c>
      <c r="R156" s="100" t="s">
        <v>684</v>
      </c>
      <c r="S156" s="100" t="s">
        <v>685</v>
      </c>
      <c r="T156" s="100" t="s">
        <v>124</v>
      </c>
      <c r="U156" s="100" t="s">
        <v>1398</v>
      </c>
      <c r="V156" s="100">
        <v>43891</v>
      </c>
      <c r="W156" s="100">
        <v>1500</v>
      </c>
      <c r="X156" s="100" t="s">
        <v>110</v>
      </c>
    </row>
    <row r="157" spans="1:24" ht="30" customHeight="1" x14ac:dyDescent="0.35">
      <c r="A157" s="97">
        <v>43990</v>
      </c>
      <c r="B157" s="102" t="s">
        <v>1399</v>
      </c>
      <c r="C157" s="100" t="s">
        <v>33</v>
      </c>
      <c r="D157" s="100" t="s">
        <v>1400</v>
      </c>
      <c r="E157" s="100" t="s">
        <v>1402</v>
      </c>
      <c r="F157" s="100" t="s">
        <v>1627</v>
      </c>
      <c r="G157" s="100" t="s">
        <v>1401</v>
      </c>
      <c r="J157" s="97">
        <v>43962</v>
      </c>
      <c r="K157" s="100" t="s">
        <v>1403</v>
      </c>
      <c r="L157" s="107" t="str">
        <f t="shared" si="7"/>
        <v>http://www.drks.de/DRKS00021699</v>
      </c>
      <c r="M157" s="100" t="s">
        <v>680</v>
      </c>
      <c r="N157" s="100" t="s">
        <v>113</v>
      </c>
      <c r="O157" s="100" t="s">
        <v>681</v>
      </c>
      <c r="P157" s="100" t="s">
        <v>1404</v>
      </c>
      <c r="Q157" s="100" t="s">
        <v>1405</v>
      </c>
      <c r="R157" s="100" t="s">
        <v>684</v>
      </c>
      <c r="S157" s="100" t="s">
        <v>685</v>
      </c>
      <c r="T157" s="100" t="s">
        <v>258</v>
      </c>
      <c r="U157" s="100" t="s">
        <v>1406</v>
      </c>
      <c r="V157" s="100">
        <v>43963</v>
      </c>
      <c r="W157" s="100">
        <v>20000</v>
      </c>
      <c r="X157" s="100" t="s">
        <v>110</v>
      </c>
    </row>
    <row r="158" spans="1:24" ht="30" customHeight="1" x14ac:dyDescent="0.35">
      <c r="A158" s="97">
        <v>43990</v>
      </c>
      <c r="B158" s="102" t="s">
        <v>1407</v>
      </c>
      <c r="C158" s="100" t="s">
        <v>33</v>
      </c>
      <c r="D158" s="100" t="s">
        <v>1628</v>
      </c>
      <c r="E158" s="100" t="s">
        <v>1408</v>
      </c>
      <c r="F158" s="100" t="s">
        <v>1629</v>
      </c>
      <c r="G158" s="100" t="s">
        <v>1347</v>
      </c>
      <c r="J158" s="97">
        <v>43970</v>
      </c>
      <c r="K158" s="100" t="s">
        <v>1409</v>
      </c>
      <c r="L158" s="107" t="str">
        <f t="shared" si="7"/>
        <v>http://www.drks.de/DRKS00021698</v>
      </c>
      <c r="M158" s="100" t="s">
        <v>680</v>
      </c>
      <c r="N158" s="100" t="s">
        <v>113</v>
      </c>
      <c r="O158" s="100" t="s">
        <v>681</v>
      </c>
      <c r="P158" s="100" t="s">
        <v>1289</v>
      </c>
      <c r="Q158" s="100" t="s">
        <v>1410</v>
      </c>
      <c r="R158" s="100" t="s">
        <v>684</v>
      </c>
      <c r="S158" s="100" t="s">
        <v>685</v>
      </c>
      <c r="T158" s="100" t="s">
        <v>124</v>
      </c>
      <c r="U158" s="100" t="s">
        <v>1411</v>
      </c>
      <c r="V158" s="100">
        <v>43928</v>
      </c>
      <c r="W158" s="100">
        <v>6000</v>
      </c>
      <c r="X158" s="100" t="s">
        <v>110</v>
      </c>
    </row>
    <row r="159" spans="1:24" ht="30" customHeight="1" x14ac:dyDescent="0.35">
      <c r="A159" s="97">
        <v>43990</v>
      </c>
      <c r="B159" s="102" t="s">
        <v>1412</v>
      </c>
      <c r="C159" s="100" t="s">
        <v>33</v>
      </c>
      <c r="D159" s="100" t="s">
        <v>1413</v>
      </c>
      <c r="E159" s="100" t="s">
        <v>1414</v>
      </c>
      <c r="F159" s="100" t="s">
        <v>1630</v>
      </c>
      <c r="G159" s="100" t="s">
        <v>1631</v>
      </c>
      <c r="J159" s="97">
        <v>43979</v>
      </c>
      <c r="K159" s="100" t="s">
        <v>1415</v>
      </c>
      <c r="L159" s="107" t="str">
        <f t="shared" si="7"/>
        <v>http://www.chictr.org.cn/showproj.aspx?proj=54371</v>
      </c>
      <c r="M159" s="100" t="s">
        <v>279</v>
      </c>
      <c r="N159" s="100" t="s">
        <v>109</v>
      </c>
      <c r="O159" s="100" t="s">
        <v>323</v>
      </c>
      <c r="P159" s="100" t="s">
        <v>299</v>
      </c>
      <c r="Q159" s="100" t="s">
        <v>316</v>
      </c>
      <c r="T159" s="100" t="s">
        <v>258</v>
      </c>
      <c r="U159" s="100" t="s">
        <v>1416</v>
      </c>
      <c r="V159" s="100">
        <v>43997</v>
      </c>
      <c r="W159" s="100" t="s">
        <v>472</v>
      </c>
      <c r="X159" s="100" t="s">
        <v>348</v>
      </c>
    </row>
    <row r="160" spans="1:24" ht="30" customHeight="1" x14ac:dyDescent="0.35">
      <c r="A160" s="97">
        <v>43983</v>
      </c>
      <c r="B160" s="102" t="s">
        <v>1123</v>
      </c>
      <c r="C160" s="100" t="s">
        <v>175</v>
      </c>
      <c r="D160" s="100" t="s">
        <v>1124</v>
      </c>
      <c r="E160" s="100" t="s">
        <v>1564</v>
      </c>
      <c r="F160" s="100" t="s">
        <v>1125</v>
      </c>
      <c r="G160" s="100" t="s">
        <v>1632</v>
      </c>
      <c r="J160" s="97">
        <v>43973</v>
      </c>
      <c r="K160" s="100" t="s">
        <v>1126</v>
      </c>
      <c r="L160" s="107" t="str">
        <f t="shared" si="7"/>
        <v>https://anzctr.org.au/ACTRN12620000593932.aspx</v>
      </c>
      <c r="M160" s="100" t="s">
        <v>253</v>
      </c>
      <c r="N160" s="100" t="s">
        <v>187</v>
      </c>
      <c r="O160" s="100" t="s">
        <v>117</v>
      </c>
      <c r="P160" s="100" t="s">
        <v>1127</v>
      </c>
      <c r="Q160" s="100" t="s">
        <v>1128</v>
      </c>
      <c r="R160" s="100" t="s">
        <v>266</v>
      </c>
      <c r="S160" s="100" t="s">
        <v>792</v>
      </c>
      <c r="T160" s="100" t="s">
        <v>258</v>
      </c>
      <c r="U160" s="100" t="s">
        <v>1129</v>
      </c>
      <c r="V160" s="100">
        <v>44044</v>
      </c>
      <c r="W160" s="100">
        <v>100</v>
      </c>
      <c r="X160" s="100" t="s">
        <v>186</v>
      </c>
    </row>
    <row r="161" spans="1:24" ht="30" customHeight="1" x14ac:dyDescent="0.35">
      <c r="A161" s="97">
        <v>43983</v>
      </c>
      <c r="B161" s="102" t="s">
        <v>1136</v>
      </c>
      <c r="C161" s="100" t="s">
        <v>175</v>
      </c>
      <c r="D161" s="100" t="s">
        <v>1137</v>
      </c>
      <c r="E161" s="100" t="s">
        <v>1138</v>
      </c>
      <c r="F161" s="100" t="s">
        <v>1633</v>
      </c>
      <c r="J161" s="97">
        <v>43971</v>
      </c>
      <c r="K161" s="100" t="s">
        <v>1139</v>
      </c>
      <c r="L161" s="107" t="str">
        <f t="shared" si="7"/>
        <v>https://clinicaltrials.gov/show/NCT04398264</v>
      </c>
      <c r="M161" s="100" t="s">
        <v>168</v>
      </c>
      <c r="O161" s="100" t="s">
        <v>791</v>
      </c>
      <c r="Q161" s="100" t="s">
        <v>1140</v>
      </c>
      <c r="R161" s="100" t="s">
        <v>256</v>
      </c>
      <c r="S161" s="100" t="s">
        <v>110</v>
      </c>
      <c r="T161" s="100" t="s">
        <v>771</v>
      </c>
      <c r="U161" s="100" t="s">
        <v>1141</v>
      </c>
      <c r="V161" s="100">
        <v>43981</v>
      </c>
      <c r="W161" s="100">
        <v>100</v>
      </c>
    </row>
    <row r="162" spans="1:24" ht="30" customHeight="1" x14ac:dyDescent="0.35">
      <c r="A162" s="97">
        <v>43983</v>
      </c>
      <c r="B162" s="102" t="s">
        <v>1060</v>
      </c>
      <c r="C162" s="100" t="s">
        <v>116</v>
      </c>
      <c r="D162" s="100" t="s">
        <v>1061</v>
      </c>
      <c r="E162" s="100" t="s">
        <v>1565</v>
      </c>
      <c r="F162" s="100" t="s">
        <v>1148</v>
      </c>
      <c r="G162" s="100" t="s">
        <v>1149</v>
      </c>
      <c r="J162" s="97">
        <v>43917</v>
      </c>
      <c r="K162" s="100" t="s">
        <v>1062</v>
      </c>
      <c r="L162" s="107" t="str">
        <f t="shared" si="7"/>
        <v>https://trialregister.nl/trial/8485</v>
      </c>
      <c r="M162" s="100" t="s">
        <v>1063</v>
      </c>
      <c r="N162" s="100" t="s">
        <v>1064</v>
      </c>
      <c r="O162" s="100" t="s">
        <v>117</v>
      </c>
      <c r="P162" s="100" t="s">
        <v>1634</v>
      </c>
      <c r="Q162" s="100" t="s">
        <v>1065</v>
      </c>
      <c r="T162" s="100" t="s">
        <v>124</v>
      </c>
      <c r="U162" s="100" t="s">
        <v>1066</v>
      </c>
      <c r="V162" s="100">
        <v>43917</v>
      </c>
      <c r="W162" s="100">
        <v>20</v>
      </c>
    </row>
    <row r="163" spans="1:24" ht="30" customHeight="1" x14ac:dyDescent="0.35">
      <c r="A163" s="97">
        <v>43983</v>
      </c>
      <c r="B163" s="102" t="s">
        <v>1150</v>
      </c>
      <c r="C163" s="100" t="s">
        <v>33</v>
      </c>
      <c r="D163" s="100" t="s">
        <v>1151</v>
      </c>
      <c r="E163" s="100" t="s">
        <v>1152</v>
      </c>
      <c r="F163" s="100" t="s">
        <v>1635</v>
      </c>
      <c r="J163" s="97">
        <v>43959</v>
      </c>
      <c r="K163" s="100" t="s">
        <v>1153</v>
      </c>
      <c r="L163" s="107" t="str">
        <f t="shared" si="7"/>
        <v>https://clinicaltrials.gov/show/NCT04381871</v>
      </c>
      <c r="M163" s="100" t="s">
        <v>168</v>
      </c>
      <c r="N163" s="100" t="s">
        <v>1154</v>
      </c>
      <c r="O163" s="100" t="s">
        <v>120</v>
      </c>
      <c r="P163" s="100" t="s">
        <v>897</v>
      </c>
      <c r="Q163" s="100" t="s">
        <v>1155</v>
      </c>
      <c r="R163" s="100" t="s">
        <v>1156</v>
      </c>
      <c r="S163" s="100" t="s">
        <v>766</v>
      </c>
      <c r="T163" s="100" t="s">
        <v>771</v>
      </c>
      <c r="U163" s="100" t="s">
        <v>1157</v>
      </c>
      <c r="V163" s="100">
        <v>43836</v>
      </c>
      <c r="W163" s="100">
        <v>110</v>
      </c>
      <c r="X163" s="100" t="s">
        <v>1158</v>
      </c>
    </row>
    <row r="164" spans="1:24" ht="30" customHeight="1" x14ac:dyDescent="0.35">
      <c r="A164" s="97">
        <v>43983</v>
      </c>
      <c r="B164" s="102" t="s">
        <v>1159</v>
      </c>
      <c r="C164" s="100" t="s">
        <v>33</v>
      </c>
      <c r="D164" s="100" t="s">
        <v>1160</v>
      </c>
      <c r="E164" s="100" t="s">
        <v>1161</v>
      </c>
      <c r="F164" s="100" t="s">
        <v>1636</v>
      </c>
      <c r="J164" s="97">
        <v>43932</v>
      </c>
      <c r="K164" s="100" t="s">
        <v>1162</v>
      </c>
      <c r="L164" s="107" t="str">
        <f t="shared" si="7"/>
        <v>https://clinicaltrials.gov/show/NCT04347382</v>
      </c>
      <c r="M164" s="100" t="s">
        <v>168</v>
      </c>
      <c r="N164" s="100" t="s">
        <v>1163</v>
      </c>
      <c r="O164" s="100" t="s">
        <v>120</v>
      </c>
      <c r="P164" s="100" t="s">
        <v>897</v>
      </c>
      <c r="Q164" s="100" t="s">
        <v>1164</v>
      </c>
      <c r="R164" s="100" t="s">
        <v>1156</v>
      </c>
      <c r="S164" s="100" t="s">
        <v>110</v>
      </c>
      <c r="T164" s="100" t="s">
        <v>124</v>
      </c>
      <c r="U164" s="100" t="s">
        <v>1165</v>
      </c>
      <c r="V164" s="100">
        <v>43971</v>
      </c>
      <c r="W164" s="100">
        <v>30</v>
      </c>
      <c r="X164" s="100" t="s">
        <v>123</v>
      </c>
    </row>
    <row r="165" spans="1:24" ht="30" customHeight="1" x14ac:dyDescent="0.35">
      <c r="A165" s="97">
        <v>43983</v>
      </c>
      <c r="B165" s="102" t="s">
        <v>1166</v>
      </c>
      <c r="C165" s="100" t="s">
        <v>33</v>
      </c>
      <c r="D165" s="100" t="s">
        <v>320</v>
      </c>
      <c r="E165" s="100" t="s">
        <v>1169</v>
      </c>
      <c r="F165" s="100" t="s">
        <v>1167</v>
      </c>
      <c r="G165" s="100" t="s">
        <v>1168</v>
      </c>
      <c r="J165" s="97">
        <v>43974</v>
      </c>
      <c r="K165" s="100" t="s">
        <v>1170</v>
      </c>
      <c r="L165" s="107" t="str">
        <f t="shared" si="7"/>
        <v>http://www.chictr.org.cn/showproj.aspx?proj=54015</v>
      </c>
      <c r="M165" s="100" t="s">
        <v>279</v>
      </c>
      <c r="N165" s="100" t="s">
        <v>109</v>
      </c>
      <c r="O165" s="100" t="s">
        <v>323</v>
      </c>
      <c r="P165" s="100" t="s">
        <v>621</v>
      </c>
      <c r="Q165" s="100" t="s">
        <v>1171</v>
      </c>
      <c r="R165" s="100">
        <v>0</v>
      </c>
      <c r="S165" s="100">
        <v>100</v>
      </c>
      <c r="T165" s="100" t="s">
        <v>124</v>
      </c>
      <c r="U165" s="100" t="s">
        <v>1172</v>
      </c>
      <c r="V165" s="100">
        <v>43976</v>
      </c>
      <c r="W165" s="100" t="s">
        <v>1173</v>
      </c>
      <c r="X165" s="100" t="s">
        <v>348</v>
      </c>
    </row>
    <row r="166" spans="1:24" ht="30" customHeight="1" x14ac:dyDescent="0.35">
      <c r="A166" s="97">
        <v>43983</v>
      </c>
      <c r="B166" s="102" t="s">
        <v>1174</v>
      </c>
      <c r="C166" s="100" t="s">
        <v>33</v>
      </c>
      <c r="D166" s="100" t="s">
        <v>1175</v>
      </c>
      <c r="E166" s="100" t="s">
        <v>1176</v>
      </c>
      <c r="F166" s="100" t="s">
        <v>1637</v>
      </c>
      <c r="G166" s="100" t="s">
        <v>1638</v>
      </c>
      <c r="J166" s="97">
        <v>43972</v>
      </c>
      <c r="K166" s="100" t="s">
        <v>1177</v>
      </c>
      <c r="L166" s="107" t="str">
        <f t="shared" si="7"/>
        <v>http://www.chictr.org.cn/showproj.aspx?proj=54000</v>
      </c>
      <c r="M166" s="100" t="s">
        <v>279</v>
      </c>
      <c r="N166" s="100" t="s">
        <v>109</v>
      </c>
      <c r="O166" s="100" t="s">
        <v>323</v>
      </c>
      <c r="P166" s="100" t="s">
        <v>307</v>
      </c>
      <c r="Q166" s="100" t="s">
        <v>1178</v>
      </c>
      <c r="R166" s="100">
        <v>0</v>
      </c>
      <c r="S166" s="100">
        <v>100</v>
      </c>
      <c r="T166" s="100" t="s">
        <v>124</v>
      </c>
      <c r="U166" s="100" t="s">
        <v>1179</v>
      </c>
      <c r="V166" s="100">
        <v>43971</v>
      </c>
      <c r="W166" s="100" t="s">
        <v>1180</v>
      </c>
      <c r="X166" s="100" t="s">
        <v>348</v>
      </c>
    </row>
    <row r="167" spans="1:24" ht="30" customHeight="1" x14ac:dyDescent="0.35">
      <c r="A167" s="97">
        <v>43983</v>
      </c>
      <c r="B167" s="102" t="s">
        <v>1181</v>
      </c>
      <c r="C167" s="100" t="s">
        <v>33</v>
      </c>
      <c r="D167" s="100" t="s">
        <v>1639</v>
      </c>
      <c r="E167" s="100" t="s">
        <v>1182</v>
      </c>
      <c r="F167" s="100" t="s">
        <v>1640</v>
      </c>
      <c r="G167" s="100" t="s">
        <v>1641</v>
      </c>
      <c r="J167" s="97">
        <v>43972</v>
      </c>
      <c r="K167" s="100" t="s">
        <v>1183</v>
      </c>
      <c r="L167" s="107" t="str">
        <f t="shared" si="7"/>
        <v>http://www.chictr.org.cn/showproj.aspx?proj=53845</v>
      </c>
      <c r="M167" s="100" t="s">
        <v>279</v>
      </c>
      <c r="N167" s="100" t="s">
        <v>109</v>
      </c>
      <c r="O167" s="100" t="s">
        <v>298</v>
      </c>
      <c r="P167" s="100" t="s">
        <v>299</v>
      </c>
      <c r="Q167" s="100" t="s">
        <v>1184</v>
      </c>
      <c r="R167" s="100">
        <v>1</v>
      </c>
      <c r="S167" s="100">
        <v>95</v>
      </c>
      <c r="T167" s="100" t="s">
        <v>258</v>
      </c>
      <c r="U167" s="100" t="s">
        <v>1185</v>
      </c>
      <c r="V167" s="100">
        <v>44015</v>
      </c>
      <c r="W167" s="100" t="s">
        <v>1186</v>
      </c>
      <c r="X167" s="100" t="s">
        <v>110</v>
      </c>
    </row>
    <row r="168" spans="1:24" ht="30" customHeight="1" x14ac:dyDescent="0.35">
      <c r="A168" s="97">
        <v>43983</v>
      </c>
      <c r="B168" s="102" t="s">
        <v>1187</v>
      </c>
      <c r="C168" s="100" t="s">
        <v>33</v>
      </c>
      <c r="D168" s="100" t="s">
        <v>320</v>
      </c>
      <c r="E168" s="100" t="s">
        <v>1190</v>
      </c>
      <c r="F168" s="100" t="s">
        <v>1188</v>
      </c>
      <c r="G168" s="100" t="s">
        <v>1189</v>
      </c>
      <c r="J168" s="97">
        <v>43970</v>
      </c>
      <c r="K168" s="100" t="s">
        <v>1191</v>
      </c>
      <c r="L168" s="107" t="str">
        <f t="shared" si="7"/>
        <v>http://www.chictr.org.cn/showproj.aspx?proj=53894</v>
      </c>
      <c r="M168" s="100" t="s">
        <v>279</v>
      </c>
      <c r="O168" s="100" t="s">
        <v>323</v>
      </c>
      <c r="P168" s="100" t="s">
        <v>299</v>
      </c>
      <c r="Q168" s="100" t="s">
        <v>1192</v>
      </c>
      <c r="R168" s="100">
        <v>5</v>
      </c>
      <c r="S168" s="100">
        <v>18</v>
      </c>
      <c r="T168" s="100" t="s">
        <v>124</v>
      </c>
      <c r="U168" s="100" t="s">
        <v>1193</v>
      </c>
      <c r="V168" s="100">
        <v>43970</v>
      </c>
      <c r="W168" s="100" t="s">
        <v>1194</v>
      </c>
      <c r="X168" s="100" t="s">
        <v>110</v>
      </c>
    </row>
    <row r="169" spans="1:24" ht="30" customHeight="1" x14ac:dyDescent="0.35">
      <c r="A169" s="97">
        <v>43983</v>
      </c>
      <c r="B169" s="102" t="s">
        <v>1195</v>
      </c>
      <c r="C169" s="100" t="s">
        <v>33</v>
      </c>
      <c r="E169" s="100" t="s">
        <v>1196</v>
      </c>
      <c r="F169" s="100" t="s">
        <v>1642</v>
      </c>
      <c r="J169" s="97">
        <v>43947</v>
      </c>
      <c r="K169" s="100" t="s">
        <v>1197</v>
      </c>
      <c r="L169" s="107" t="str">
        <f t="shared" si="7"/>
        <v>https://clinicaltrials.gov/show/NCT04393142</v>
      </c>
      <c r="M169" s="100" t="s">
        <v>168</v>
      </c>
      <c r="N169" s="100" t="s">
        <v>1121</v>
      </c>
      <c r="O169" s="100" t="s">
        <v>791</v>
      </c>
      <c r="Q169" s="100" t="s">
        <v>1198</v>
      </c>
      <c r="R169" s="100" t="s">
        <v>765</v>
      </c>
      <c r="S169" s="100" t="s">
        <v>110</v>
      </c>
      <c r="T169" s="100" t="s">
        <v>124</v>
      </c>
      <c r="U169" s="100" t="s">
        <v>1199</v>
      </c>
      <c r="V169" s="100">
        <v>43956</v>
      </c>
      <c r="W169" s="100">
        <v>92</v>
      </c>
    </row>
    <row r="170" spans="1:24" ht="30" customHeight="1" x14ac:dyDescent="0.35">
      <c r="A170" s="97">
        <v>43983</v>
      </c>
      <c r="B170" s="102" t="s">
        <v>1207</v>
      </c>
      <c r="C170" s="100" t="s">
        <v>33</v>
      </c>
      <c r="D170" s="100" t="s">
        <v>1208</v>
      </c>
      <c r="E170" s="100" t="s">
        <v>1209</v>
      </c>
      <c r="F170" s="100" t="s">
        <v>1643</v>
      </c>
      <c r="J170" s="97">
        <v>43963</v>
      </c>
      <c r="K170" s="100" t="s">
        <v>1210</v>
      </c>
      <c r="L170" s="107" t="str">
        <f t="shared" si="7"/>
        <v>https://clinicaltrials.gov/show/NCT04400838</v>
      </c>
      <c r="M170" s="100" t="s">
        <v>168</v>
      </c>
      <c r="N170" s="100" t="s">
        <v>741</v>
      </c>
      <c r="O170" s="100" t="s">
        <v>120</v>
      </c>
      <c r="P170" s="100" t="s">
        <v>1211</v>
      </c>
      <c r="Q170" s="100" t="s">
        <v>743</v>
      </c>
      <c r="R170" s="100" t="s">
        <v>1156</v>
      </c>
      <c r="S170" s="100" t="s">
        <v>110</v>
      </c>
      <c r="T170" s="100" t="s">
        <v>771</v>
      </c>
      <c r="U170" s="100" t="s">
        <v>1212</v>
      </c>
      <c r="V170" s="100">
        <v>43835</v>
      </c>
      <c r="W170" s="100">
        <v>10260</v>
      </c>
      <c r="X170" s="100" t="s">
        <v>1158</v>
      </c>
    </row>
    <row r="171" spans="1:24" ht="30" customHeight="1" x14ac:dyDescent="0.35">
      <c r="A171" s="97">
        <v>43983</v>
      </c>
      <c r="B171" s="102" t="s">
        <v>1219</v>
      </c>
      <c r="C171" s="100" t="s">
        <v>33</v>
      </c>
      <c r="D171" s="100" t="s">
        <v>1220</v>
      </c>
      <c r="E171" s="100" t="s">
        <v>1221</v>
      </c>
      <c r="F171" s="100" t="s">
        <v>1644</v>
      </c>
      <c r="J171" s="97">
        <v>43975</v>
      </c>
      <c r="K171" s="100" t="s">
        <v>1222</v>
      </c>
      <c r="L171" s="107" t="str">
        <f t="shared" si="7"/>
        <v>https://clinicaltrials.gov/show/NCT04403672</v>
      </c>
      <c r="M171" s="100" t="s">
        <v>168</v>
      </c>
      <c r="N171" s="100" t="s">
        <v>1223</v>
      </c>
      <c r="O171" s="100" t="s">
        <v>791</v>
      </c>
      <c r="Q171" s="100" t="s">
        <v>1224</v>
      </c>
      <c r="R171" s="100" t="s">
        <v>1156</v>
      </c>
      <c r="S171" s="100" t="s">
        <v>1225</v>
      </c>
      <c r="T171" s="100" t="s">
        <v>124</v>
      </c>
      <c r="U171" s="100" t="s">
        <v>1226</v>
      </c>
      <c r="V171" s="100">
        <v>43969</v>
      </c>
      <c r="W171" s="100">
        <v>120</v>
      </c>
    </row>
    <row r="172" spans="1:24" ht="30" customHeight="1" x14ac:dyDescent="0.35">
      <c r="A172" s="97">
        <v>43983</v>
      </c>
      <c r="B172" s="102" t="s">
        <v>1227</v>
      </c>
      <c r="C172" s="100" t="s">
        <v>33</v>
      </c>
      <c r="D172" s="100" t="s">
        <v>1228</v>
      </c>
      <c r="E172" s="100" t="s">
        <v>1229</v>
      </c>
      <c r="F172" s="100" t="s">
        <v>1645</v>
      </c>
      <c r="J172" s="97">
        <v>43676</v>
      </c>
      <c r="K172" s="100" t="s">
        <v>1230</v>
      </c>
      <c r="L172" s="107" t="str">
        <f t="shared" si="7"/>
        <v>https://clinicaltrials.gov/show/NCT04061382</v>
      </c>
      <c r="M172" s="100" t="s">
        <v>168</v>
      </c>
      <c r="N172" s="100" t="s">
        <v>741</v>
      </c>
      <c r="O172" s="100" t="s">
        <v>117</v>
      </c>
      <c r="Q172" s="100" t="s">
        <v>743</v>
      </c>
      <c r="R172" s="100" t="s">
        <v>110</v>
      </c>
      <c r="S172" s="100" t="s">
        <v>980</v>
      </c>
      <c r="T172" s="100" t="s">
        <v>124</v>
      </c>
      <c r="U172" s="100" t="s">
        <v>1231</v>
      </c>
      <c r="V172" s="100">
        <v>43753</v>
      </c>
      <c r="W172" s="100">
        <v>3500</v>
      </c>
    </row>
    <row r="173" spans="1:24" ht="30" customHeight="1" x14ac:dyDescent="0.35">
      <c r="A173" s="97">
        <v>43983</v>
      </c>
      <c r="B173" s="102" t="s">
        <v>145</v>
      </c>
      <c r="C173" s="100" t="s">
        <v>33</v>
      </c>
      <c r="D173" s="100" t="s">
        <v>146</v>
      </c>
      <c r="E173" s="100" t="s">
        <v>824</v>
      </c>
      <c r="F173" s="100" t="s">
        <v>1646</v>
      </c>
      <c r="J173" s="97">
        <v>43924</v>
      </c>
      <c r="K173" s="100" t="s">
        <v>825</v>
      </c>
      <c r="L173" s="107" t="str">
        <f t="shared" ref="L173:L204" si="8">HYPERLINK(K173)</f>
        <v>https://clinicaltrials.gov/show/NCT04336761</v>
      </c>
      <c r="M173" s="100" t="s">
        <v>168</v>
      </c>
      <c r="N173" s="100" t="s">
        <v>119</v>
      </c>
      <c r="O173" s="100" t="s">
        <v>117</v>
      </c>
      <c r="Q173" s="100" t="s">
        <v>147</v>
      </c>
      <c r="R173" s="100" t="s">
        <v>110</v>
      </c>
      <c r="S173" s="100" t="s">
        <v>256</v>
      </c>
      <c r="T173" s="100" t="s">
        <v>124</v>
      </c>
      <c r="U173" s="100" t="s">
        <v>148</v>
      </c>
      <c r="V173" s="100">
        <v>43936</v>
      </c>
      <c r="W173" s="100">
        <v>914</v>
      </c>
    </row>
    <row r="174" spans="1:24" ht="30" customHeight="1" x14ac:dyDescent="0.35">
      <c r="A174" s="97">
        <v>43983</v>
      </c>
      <c r="B174" s="102" t="s">
        <v>1238</v>
      </c>
      <c r="C174" s="100" t="s">
        <v>33</v>
      </c>
      <c r="E174" s="100" t="s">
        <v>1239</v>
      </c>
      <c r="F174" s="100" t="s">
        <v>1647</v>
      </c>
      <c r="J174" s="97">
        <v>43966</v>
      </c>
      <c r="K174" s="100" t="s">
        <v>1240</v>
      </c>
      <c r="L174" s="107" t="str">
        <f t="shared" si="8"/>
        <v>https://clinicaltrials.gov/show/NCT04395833</v>
      </c>
      <c r="M174" s="100" t="s">
        <v>168</v>
      </c>
      <c r="N174" s="100" t="s">
        <v>119</v>
      </c>
      <c r="O174" s="100" t="s">
        <v>117</v>
      </c>
      <c r="Q174" s="100" t="s">
        <v>1241</v>
      </c>
      <c r="R174" s="100" t="s">
        <v>110</v>
      </c>
      <c r="S174" s="100" t="s">
        <v>256</v>
      </c>
      <c r="T174" s="100" t="s">
        <v>771</v>
      </c>
      <c r="U174" s="100" t="s">
        <v>1242</v>
      </c>
      <c r="V174" s="100">
        <v>44016</v>
      </c>
      <c r="W174" s="100">
        <v>2500</v>
      </c>
    </row>
    <row r="175" spans="1:24" ht="30" customHeight="1" x14ac:dyDescent="0.35">
      <c r="A175" s="97">
        <v>43983</v>
      </c>
      <c r="B175" s="102" t="s">
        <v>1248</v>
      </c>
      <c r="C175" s="100" t="s">
        <v>33</v>
      </c>
      <c r="E175" s="100" t="s">
        <v>1249</v>
      </c>
      <c r="F175" s="100" t="s">
        <v>1648</v>
      </c>
      <c r="J175" s="97">
        <v>43976</v>
      </c>
      <c r="K175" s="100" t="s">
        <v>1250</v>
      </c>
      <c r="L175" s="107" t="str">
        <f t="shared" si="8"/>
        <v>https://clinicaltrials.gov/show/NCT04404244</v>
      </c>
      <c r="M175" s="100" t="s">
        <v>168</v>
      </c>
      <c r="N175" s="100" t="s">
        <v>142</v>
      </c>
      <c r="O175" s="100" t="s">
        <v>117</v>
      </c>
      <c r="Q175" s="100" t="s">
        <v>1251</v>
      </c>
      <c r="R175" s="100" t="s">
        <v>110</v>
      </c>
      <c r="S175" s="100" t="s">
        <v>256</v>
      </c>
      <c r="T175" s="100" t="s">
        <v>124</v>
      </c>
      <c r="U175" s="100" t="s">
        <v>1252</v>
      </c>
      <c r="V175" s="100">
        <v>43831</v>
      </c>
      <c r="W175" s="100">
        <v>100</v>
      </c>
    </row>
    <row r="176" spans="1:24" ht="30" customHeight="1" x14ac:dyDescent="0.35">
      <c r="A176" s="97">
        <v>43983</v>
      </c>
      <c r="B176" s="102" t="s">
        <v>1253</v>
      </c>
      <c r="C176" s="100" t="s">
        <v>33</v>
      </c>
      <c r="E176" s="100" t="s">
        <v>1256</v>
      </c>
      <c r="F176" s="100" t="s">
        <v>1254</v>
      </c>
      <c r="G176" s="100" t="s">
        <v>1255</v>
      </c>
      <c r="J176" s="97">
        <v>43936</v>
      </c>
      <c r="K176" s="100" t="s">
        <v>1257</v>
      </c>
      <c r="L176" s="107" t="str">
        <f t="shared" si="8"/>
        <v>http://www.ctri.nic.in/Clinicaltrials/pmaindet2.php?trialid=42961</v>
      </c>
      <c r="M176" s="100" t="s">
        <v>1258</v>
      </c>
      <c r="N176" s="100" t="s">
        <v>114</v>
      </c>
      <c r="O176" s="100" t="s">
        <v>117</v>
      </c>
      <c r="P176" s="100" t="s">
        <v>1259</v>
      </c>
      <c r="Q176" s="100" t="s">
        <v>1260</v>
      </c>
      <c r="T176" s="100" t="s">
        <v>258</v>
      </c>
      <c r="U176" s="100" t="s">
        <v>1261</v>
      </c>
      <c r="V176" s="100">
        <v>43952</v>
      </c>
      <c r="W176" s="100">
        <v>1000</v>
      </c>
      <c r="X176" s="100" t="s">
        <v>110</v>
      </c>
    </row>
    <row r="177" spans="1:24" ht="30" customHeight="1" x14ac:dyDescent="0.35">
      <c r="A177" s="97">
        <v>43983</v>
      </c>
      <c r="B177" s="102" t="s">
        <v>1262</v>
      </c>
      <c r="C177" s="100" t="s">
        <v>33</v>
      </c>
      <c r="E177" s="100" t="s">
        <v>1263</v>
      </c>
      <c r="F177" s="100" t="s">
        <v>1649</v>
      </c>
      <c r="G177" s="100" t="s">
        <v>1650</v>
      </c>
      <c r="J177" s="97">
        <v>43953</v>
      </c>
      <c r="K177" s="100" t="s">
        <v>1264</v>
      </c>
      <c r="L177" s="107" t="str">
        <f t="shared" si="8"/>
        <v>http://www.ctri.nic.in/Clinicaltrials/pmaindet2.php?trialid=43432</v>
      </c>
      <c r="M177" s="100" t="s">
        <v>1258</v>
      </c>
      <c r="N177" s="100" t="s">
        <v>114</v>
      </c>
      <c r="O177" s="100" t="s">
        <v>117</v>
      </c>
      <c r="P177" s="100" t="s">
        <v>1259</v>
      </c>
      <c r="Q177" s="100" t="s">
        <v>1265</v>
      </c>
      <c r="T177" s="100" t="s">
        <v>258</v>
      </c>
      <c r="U177" s="100" t="s">
        <v>1266</v>
      </c>
      <c r="V177" s="100">
        <v>43966</v>
      </c>
      <c r="W177" s="100">
        <v>50</v>
      </c>
      <c r="X177" s="100" t="s">
        <v>110</v>
      </c>
    </row>
    <row r="178" spans="1:24" ht="30" customHeight="1" x14ac:dyDescent="0.35">
      <c r="A178" s="97">
        <v>43983</v>
      </c>
      <c r="B178" s="102" t="s">
        <v>1267</v>
      </c>
      <c r="C178" s="100" t="s">
        <v>33</v>
      </c>
      <c r="D178" s="100" t="s">
        <v>1651</v>
      </c>
      <c r="E178" s="100" t="s">
        <v>1269</v>
      </c>
      <c r="F178" s="100" t="s">
        <v>1652</v>
      </c>
      <c r="G178" s="100" t="s">
        <v>1268</v>
      </c>
      <c r="J178" s="97">
        <v>43955</v>
      </c>
      <c r="K178" s="100" t="s">
        <v>1270</v>
      </c>
      <c r="L178" s="107" t="str">
        <f t="shared" si="8"/>
        <v>http://isrctn.com/ISRCTN28342533</v>
      </c>
      <c r="M178" s="100" t="s">
        <v>740</v>
      </c>
      <c r="N178" s="100" t="s">
        <v>741</v>
      </c>
      <c r="O178" s="100" t="s">
        <v>117</v>
      </c>
      <c r="P178" s="100" t="s">
        <v>1271</v>
      </c>
      <c r="Q178" s="100" t="s">
        <v>1272</v>
      </c>
      <c r="T178" s="100" t="s">
        <v>124</v>
      </c>
      <c r="U178" s="100" t="s">
        <v>1273</v>
      </c>
      <c r="V178" s="100">
        <v>43916</v>
      </c>
      <c r="W178" s="100">
        <v>20000</v>
      </c>
      <c r="X178" s="100" t="s">
        <v>186</v>
      </c>
    </row>
    <row r="179" spans="1:24" ht="30" customHeight="1" x14ac:dyDescent="0.35">
      <c r="A179" s="97">
        <v>43983</v>
      </c>
      <c r="B179" s="102" t="s">
        <v>1274</v>
      </c>
      <c r="C179" s="100" t="s">
        <v>33</v>
      </c>
      <c r="E179" s="100" t="s">
        <v>1275</v>
      </c>
      <c r="F179" s="100" t="s">
        <v>1653</v>
      </c>
      <c r="J179" s="97">
        <v>43970</v>
      </c>
      <c r="K179" s="100" t="s">
        <v>1276</v>
      </c>
      <c r="L179" s="107" t="str">
        <f t="shared" si="8"/>
        <v>https://clinicaltrials.gov/show/NCT04397588</v>
      </c>
      <c r="M179" s="100" t="s">
        <v>168</v>
      </c>
      <c r="N179" s="100" t="s">
        <v>119</v>
      </c>
      <c r="O179" s="100" t="s">
        <v>117</v>
      </c>
      <c r="Q179" s="100" t="s">
        <v>1277</v>
      </c>
      <c r="R179" s="100" t="s">
        <v>110</v>
      </c>
      <c r="S179" s="100" t="s">
        <v>110</v>
      </c>
      <c r="T179" s="100" t="s">
        <v>124</v>
      </c>
      <c r="U179" s="100" t="s">
        <v>1278</v>
      </c>
      <c r="V179" s="100">
        <v>43942</v>
      </c>
      <c r="W179" s="100">
        <v>300</v>
      </c>
    </row>
    <row r="180" spans="1:24" ht="30" customHeight="1" x14ac:dyDescent="0.35">
      <c r="A180" s="97">
        <v>43976</v>
      </c>
      <c r="B180" s="102" t="s">
        <v>249</v>
      </c>
      <c r="C180" s="133" t="s">
        <v>2111</v>
      </c>
      <c r="D180" s="100" t="s">
        <v>250</v>
      </c>
      <c r="E180" s="100" t="s">
        <v>251</v>
      </c>
      <c r="F180" s="100" t="s">
        <v>1428</v>
      </c>
      <c r="G180" s="100" t="s">
        <v>1429</v>
      </c>
      <c r="J180" s="97">
        <v>43927</v>
      </c>
      <c r="K180" s="100" t="s">
        <v>252</v>
      </c>
      <c r="L180" s="107" t="str">
        <f t="shared" si="8"/>
        <v>https://anzctr.org.au/ACTRN12620000449932.aspx</v>
      </c>
      <c r="M180" s="100" t="s">
        <v>253</v>
      </c>
      <c r="N180" s="100" t="s">
        <v>187</v>
      </c>
      <c r="O180" s="100" t="s">
        <v>117</v>
      </c>
      <c r="P180" s="100" t="s">
        <v>254</v>
      </c>
      <c r="Q180" s="100" t="s">
        <v>255</v>
      </c>
      <c r="R180" s="100" t="s">
        <v>256</v>
      </c>
      <c r="S180" s="100" t="s">
        <v>257</v>
      </c>
      <c r="T180" s="100" t="s">
        <v>258</v>
      </c>
      <c r="U180" s="100" t="s">
        <v>259</v>
      </c>
      <c r="V180" s="100">
        <v>44108</v>
      </c>
      <c r="W180" s="100">
        <v>200</v>
      </c>
      <c r="X180" s="100" t="s">
        <v>186</v>
      </c>
    </row>
    <row r="181" spans="1:24" ht="30" customHeight="1" x14ac:dyDescent="0.35">
      <c r="A181" s="97">
        <v>43976</v>
      </c>
      <c r="B181" s="102" t="s">
        <v>260</v>
      </c>
      <c r="C181" s="100" t="s">
        <v>33</v>
      </c>
      <c r="D181" s="100" t="s">
        <v>1654</v>
      </c>
      <c r="E181" s="100" t="s">
        <v>261</v>
      </c>
      <c r="F181" s="100" t="s">
        <v>1655</v>
      </c>
      <c r="G181" s="100" t="s">
        <v>1430</v>
      </c>
      <c r="J181" s="97">
        <v>43948</v>
      </c>
      <c r="K181" s="100" t="s">
        <v>262</v>
      </c>
      <c r="L181" s="107" t="str">
        <f t="shared" si="8"/>
        <v>https://anzctr.org.au/ACTRN12620000512921.aspx</v>
      </c>
      <c r="M181" s="100" t="s">
        <v>253</v>
      </c>
      <c r="N181" s="100" t="s">
        <v>187</v>
      </c>
      <c r="O181" s="100" t="s">
        <v>117</v>
      </c>
      <c r="P181" s="100" t="s">
        <v>263</v>
      </c>
      <c r="Q181" s="100" t="s">
        <v>264</v>
      </c>
      <c r="R181" s="100" t="s">
        <v>265</v>
      </c>
      <c r="S181" s="100" t="s">
        <v>266</v>
      </c>
      <c r="T181" s="100" t="s">
        <v>258</v>
      </c>
      <c r="U181" s="100" t="s">
        <v>267</v>
      </c>
      <c r="V181" s="100">
        <v>43950</v>
      </c>
      <c r="W181" s="100">
        <v>400</v>
      </c>
      <c r="X181" s="100" t="s">
        <v>186</v>
      </c>
    </row>
    <row r="182" spans="1:24" ht="30" customHeight="1" x14ac:dyDescent="0.35">
      <c r="A182" s="97">
        <v>43976</v>
      </c>
      <c r="B182" s="102" t="s">
        <v>268</v>
      </c>
      <c r="C182" s="133" t="s">
        <v>2111</v>
      </c>
      <c r="D182" s="100" t="s">
        <v>1656</v>
      </c>
      <c r="E182" s="100" t="s">
        <v>269</v>
      </c>
      <c r="F182" s="100" t="s">
        <v>1431</v>
      </c>
      <c r="G182" s="100" t="s">
        <v>1432</v>
      </c>
      <c r="J182" s="97">
        <v>43950</v>
      </c>
      <c r="K182" s="100" t="s">
        <v>270</v>
      </c>
      <c r="L182" s="107" t="str">
        <f t="shared" si="8"/>
        <v>https://anzctr.org.au/ACTRN12620000527965.aspx</v>
      </c>
      <c r="M182" s="100" t="s">
        <v>253</v>
      </c>
      <c r="N182" s="100" t="s">
        <v>187</v>
      </c>
      <c r="O182" s="100" t="s">
        <v>117</v>
      </c>
      <c r="P182" s="100" t="s">
        <v>254</v>
      </c>
      <c r="Q182" s="100" t="s">
        <v>271</v>
      </c>
      <c r="R182" s="100" t="s">
        <v>272</v>
      </c>
      <c r="S182" s="100" t="s">
        <v>273</v>
      </c>
      <c r="T182" s="100" t="s">
        <v>258</v>
      </c>
      <c r="U182" s="100" t="s">
        <v>274</v>
      </c>
      <c r="V182" s="100">
        <v>43835</v>
      </c>
      <c r="W182" s="100">
        <v>1000</v>
      </c>
      <c r="X182" s="100" t="s">
        <v>186</v>
      </c>
    </row>
    <row r="183" spans="1:24" ht="30" customHeight="1" x14ac:dyDescent="0.35">
      <c r="A183" s="97">
        <v>43976</v>
      </c>
      <c r="B183" s="102" t="s">
        <v>275</v>
      </c>
      <c r="C183" s="100" t="s">
        <v>33</v>
      </c>
      <c r="D183" s="100" t="s">
        <v>276</v>
      </c>
      <c r="E183" s="100" t="s">
        <v>277</v>
      </c>
      <c r="F183" s="100" t="s">
        <v>1657</v>
      </c>
      <c r="G183" s="100" t="s">
        <v>1658</v>
      </c>
      <c r="J183" s="97">
        <v>43863</v>
      </c>
      <c r="K183" s="100" t="s">
        <v>278</v>
      </c>
      <c r="L183" s="107" t="str">
        <f t="shared" si="8"/>
        <v>http://www.chictr.org.cn/showproj.aspx?proj=48965</v>
      </c>
      <c r="M183" s="100" t="s">
        <v>279</v>
      </c>
      <c r="N183" s="100" t="s">
        <v>109</v>
      </c>
      <c r="O183" s="100" t="s">
        <v>280</v>
      </c>
      <c r="P183" s="100" t="s">
        <v>281</v>
      </c>
      <c r="Q183" s="100" t="s">
        <v>282</v>
      </c>
      <c r="T183" s="100" t="s">
        <v>258</v>
      </c>
      <c r="U183" s="100" t="s">
        <v>283</v>
      </c>
      <c r="V183" s="100">
        <v>43871</v>
      </c>
      <c r="W183" s="100" t="s">
        <v>284</v>
      </c>
      <c r="X183" s="100" t="s">
        <v>110</v>
      </c>
    </row>
    <row r="184" spans="1:24" ht="30" customHeight="1" x14ac:dyDescent="0.35">
      <c r="A184" s="97">
        <v>43976</v>
      </c>
      <c r="B184" s="102" t="s">
        <v>285</v>
      </c>
      <c r="C184" s="100" t="s">
        <v>33</v>
      </c>
      <c r="D184" s="100" t="s">
        <v>286</v>
      </c>
      <c r="E184" s="100" t="s">
        <v>287</v>
      </c>
      <c r="F184" s="100" t="s">
        <v>1659</v>
      </c>
      <c r="G184" s="100" t="s">
        <v>1660</v>
      </c>
      <c r="J184" s="97">
        <v>44014</v>
      </c>
      <c r="K184" s="100" t="s">
        <v>288</v>
      </c>
      <c r="L184" s="107" t="str">
        <f t="shared" si="8"/>
        <v>http://www.chictr.org.cn/showproj.aspx?proj=49146</v>
      </c>
      <c r="M184" s="100" t="s">
        <v>279</v>
      </c>
      <c r="N184" s="100" t="s">
        <v>109</v>
      </c>
      <c r="O184" s="100" t="s">
        <v>289</v>
      </c>
      <c r="P184" s="100" t="s">
        <v>290</v>
      </c>
      <c r="Q184" s="100" t="s">
        <v>291</v>
      </c>
      <c r="R184" s="100">
        <v>1</v>
      </c>
      <c r="S184" s="100">
        <v>99</v>
      </c>
      <c r="T184" s="100" t="s">
        <v>124</v>
      </c>
      <c r="U184" s="100" t="s">
        <v>292</v>
      </c>
      <c r="V184" s="100">
        <v>43855</v>
      </c>
      <c r="W184" s="100" t="s">
        <v>293</v>
      </c>
      <c r="X184" s="100">
        <v>0</v>
      </c>
    </row>
    <row r="185" spans="1:24" ht="30" customHeight="1" x14ac:dyDescent="0.35">
      <c r="A185" s="97">
        <v>43976</v>
      </c>
      <c r="B185" s="102" t="s">
        <v>294</v>
      </c>
      <c r="C185" s="100" t="s">
        <v>33</v>
      </c>
      <c r="D185" s="100" t="s">
        <v>295</v>
      </c>
      <c r="E185" s="100" t="s">
        <v>296</v>
      </c>
      <c r="F185" s="100" t="s">
        <v>1661</v>
      </c>
      <c r="G185" s="100" t="s">
        <v>1433</v>
      </c>
      <c r="J185" s="97">
        <v>44106</v>
      </c>
      <c r="K185" s="100" t="s">
        <v>297</v>
      </c>
      <c r="L185" s="107" t="str">
        <f t="shared" si="8"/>
        <v>http://www.chictr.org.cn/showproj.aspx?proj=49219</v>
      </c>
      <c r="M185" s="100" t="s">
        <v>279</v>
      </c>
      <c r="N185" s="100" t="s">
        <v>109</v>
      </c>
      <c r="O185" s="100" t="s">
        <v>298</v>
      </c>
      <c r="P185" s="100" t="s">
        <v>299</v>
      </c>
      <c r="Q185" s="100" t="s">
        <v>300</v>
      </c>
      <c r="R185" s="100">
        <v>1</v>
      </c>
      <c r="S185" s="100">
        <v>100</v>
      </c>
      <c r="T185" s="100" t="s">
        <v>258</v>
      </c>
      <c r="U185" s="100" t="s">
        <v>301</v>
      </c>
      <c r="V185" s="100">
        <v>43891</v>
      </c>
      <c r="W185" s="100" t="s">
        <v>302</v>
      </c>
      <c r="X185" s="100">
        <v>0</v>
      </c>
    </row>
    <row r="186" spans="1:24" ht="30" customHeight="1" x14ac:dyDescent="0.35">
      <c r="A186" s="97">
        <v>43976</v>
      </c>
      <c r="B186" s="102" t="s">
        <v>303</v>
      </c>
      <c r="C186" s="100" t="s">
        <v>33</v>
      </c>
      <c r="D186" s="100" t="s">
        <v>304</v>
      </c>
      <c r="E186" s="100" t="s">
        <v>305</v>
      </c>
      <c r="F186" s="100" t="s">
        <v>1662</v>
      </c>
      <c r="G186" s="100" t="s">
        <v>1434</v>
      </c>
      <c r="J186" s="97">
        <v>43875</v>
      </c>
      <c r="K186" s="100" t="s">
        <v>306</v>
      </c>
      <c r="L186" s="107" t="str">
        <f t="shared" si="8"/>
        <v>http://www.chictr.org.cn/showproj.aspx?proj=49407</v>
      </c>
      <c r="M186" s="100" t="s">
        <v>279</v>
      </c>
      <c r="N186" s="100" t="s">
        <v>109</v>
      </c>
      <c r="O186" s="100" t="s">
        <v>298</v>
      </c>
      <c r="P186" s="100" t="s">
        <v>307</v>
      </c>
      <c r="Q186" s="100" t="s">
        <v>308</v>
      </c>
      <c r="R186" s="100">
        <v>1</v>
      </c>
      <c r="S186" s="100">
        <v>100</v>
      </c>
      <c r="T186" s="100" t="s">
        <v>124</v>
      </c>
      <c r="U186" s="100" t="s">
        <v>309</v>
      </c>
      <c r="V186" s="100">
        <v>43877</v>
      </c>
      <c r="W186" s="100" t="s">
        <v>310</v>
      </c>
      <c r="X186" s="100">
        <v>0</v>
      </c>
    </row>
    <row r="187" spans="1:24" ht="30" customHeight="1" x14ac:dyDescent="0.35">
      <c r="A187" s="97">
        <v>43976</v>
      </c>
      <c r="B187" s="102" t="s">
        <v>311</v>
      </c>
      <c r="C187" s="100" t="s">
        <v>33</v>
      </c>
      <c r="D187" s="100" t="s">
        <v>312</v>
      </c>
      <c r="E187" s="100" t="s">
        <v>313</v>
      </c>
      <c r="F187" s="100" t="s">
        <v>1435</v>
      </c>
      <c r="G187" s="100" t="s">
        <v>1436</v>
      </c>
      <c r="J187" s="97">
        <v>43875</v>
      </c>
      <c r="K187" s="100" t="s">
        <v>314</v>
      </c>
      <c r="L187" s="107" t="str">
        <f t="shared" si="8"/>
        <v>http://www.chictr.org.cn/showproj.aspx?proj=49387</v>
      </c>
      <c r="M187" s="100" t="s">
        <v>279</v>
      </c>
      <c r="N187" s="100" t="s">
        <v>109</v>
      </c>
      <c r="O187" s="100" t="s">
        <v>289</v>
      </c>
      <c r="P187" s="100" t="s">
        <v>315</v>
      </c>
      <c r="Q187" s="100" t="s">
        <v>316</v>
      </c>
      <c r="R187" s="100">
        <v>0</v>
      </c>
      <c r="S187" s="100">
        <v>18</v>
      </c>
      <c r="T187" s="100" t="s">
        <v>124</v>
      </c>
      <c r="U187" s="100" t="s">
        <v>317</v>
      </c>
      <c r="V187" s="100">
        <v>43875</v>
      </c>
      <c r="W187" s="100" t="s">
        <v>318</v>
      </c>
      <c r="X187" s="100">
        <v>0</v>
      </c>
    </row>
    <row r="188" spans="1:24" ht="30" customHeight="1" x14ac:dyDescent="0.35">
      <c r="A188" s="97">
        <v>43976</v>
      </c>
      <c r="B188" s="102" t="s">
        <v>319</v>
      </c>
      <c r="C188" s="100" t="s">
        <v>33</v>
      </c>
      <c r="D188" s="100" t="s">
        <v>320</v>
      </c>
      <c r="E188" s="100" t="s">
        <v>321</v>
      </c>
      <c r="F188" s="100" t="s">
        <v>1437</v>
      </c>
      <c r="G188" s="100" t="s">
        <v>1438</v>
      </c>
      <c r="J188" s="97">
        <v>43875</v>
      </c>
      <c r="K188" s="100" t="s">
        <v>322</v>
      </c>
      <c r="L188" s="107" t="str">
        <f t="shared" si="8"/>
        <v>http://www.chictr.org.cn/showproj.aspx?proj=49492</v>
      </c>
      <c r="M188" s="100" t="s">
        <v>279</v>
      </c>
      <c r="N188" s="100" t="s">
        <v>109</v>
      </c>
      <c r="O188" s="100" t="s">
        <v>323</v>
      </c>
      <c r="P188" s="100" t="s">
        <v>299</v>
      </c>
      <c r="Q188" s="100" t="s">
        <v>324</v>
      </c>
      <c r="R188" s="100">
        <v>1</v>
      </c>
      <c r="S188" s="100">
        <v>90</v>
      </c>
      <c r="U188" s="100" t="s">
        <v>325</v>
      </c>
      <c r="V188" s="100">
        <v>43862</v>
      </c>
      <c r="W188" s="100" t="s">
        <v>326</v>
      </c>
      <c r="X188" s="100" t="s">
        <v>110</v>
      </c>
    </row>
    <row r="189" spans="1:24" ht="30" customHeight="1" x14ac:dyDescent="0.35">
      <c r="A189" s="97">
        <v>43976</v>
      </c>
      <c r="B189" s="102" t="s">
        <v>327</v>
      </c>
      <c r="C189" s="100" t="s">
        <v>33</v>
      </c>
      <c r="D189" s="100" t="s">
        <v>328</v>
      </c>
      <c r="E189" s="100" t="s">
        <v>329</v>
      </c>
      <c r="F189" s="100" t="s">
        <v>1663</v>
      </c>
      <c r="G189" s="100" t="s">
        <v>1664</v>
      </c>
      <c r="J189" s="97">
        <v>43875</v>
      </c>
      <c r="K189" s="100" t="s">
        <v>330</v>
      </c>
      <c r="L189" s="107" t="str">
        <f t="shared" si="8"/>
        <v>http://www.chictr.org.cn/showproj.aspx?proj=49306</v>
      </c>
      <c r="M189" s="100" t="s">
        <v>279</v>
      </c>
      <c r="N189" s="100" t="s">
        <v>109</v>
      </c>
      <c r="O189" s="100" t="s">
        <v>280</v>
      </c>
      <c r="P189" s="100" t="s">
        <v>315</v>
      </c>
      <c r="Q189" s="100" t="s">
        <v>331</v>
      </c>
      <c r="R189" s="100">
        <v>3</v>
      </c>
      <c r="S189" s="100">
        <v>85</v>
      </c>
      <c r="T189" s="100" t="s">
        <v>258</v>
      </c>
      <c r="U189" s="100" t="s">
        <v>332</v>
      </c>
      <c r="V189" s="100">
        <v>43875</v>
      </c>
      <c r="W189" s="100" t="s">
        <v>333</v>
      </c>
      <c r="X189" s="100" t="s">
        <v>110</v>
      </c>
    </row>
    <row r="190" spans="1:24" ht="30" customHeight="1" x14ac:dyDescent="0.35">
      <c r="A190" s="97">
        <v>43976</v>
      </c>
      <c r="B190" s="102" t="s">
        <v>334</v>
      </c>
      <c r="C190" s="100" t="s">
        <v>33</v>
      </c>
      <c r="D190" s="100" t="s">
        <v>335</v>
      </c>
      <c r="E190" s="100" t="s">
        <v>336</v>
      </c>
      <c r="F190" s="100" t="s">
        <v>1665</v>
      </c>
      <c r="G190" s="100" t="s">
        <v>1666</v>
      </c>
      <c r="J190" s="97">
        <v>43875</v>
      </c>
      <c r="K190" s="100" t="s">
        <v>337</v>
      </c>
      <c r="L190" s="107" t="str">
        <f t="shared" si="8"/>
        <v>http://www.chictr.org.cn/showproj.aspx?proj=49502</v>
      </c>
      <c r="M190" s="100" t="s">
        <v>279</v>
      </c>
      <c r="N190" s="100" t="s">
        <v>109</v>
      </c>
      <c r="O190" s="100" t="s">
        <v>289</v>
      </c>
      <c r="P190" s="100" t="s">
        <v>290</v>
      </c>
      <c r="Q190" s="100" t="s">
        <v>338</v>
      </c>
      <c r="R190" s="100">
        <v>0</v>
      </c>
      <c r="S190" s="100">
        <v>100</v>
      </c>
      <c r="T190" s="100" t="s">
        <v>124</v>
      </c>
      <c r="U190" s="100" t="s">
        <v>339</v>
      </c>
      <c r="V190" s="100">
        <v>43868</v>
      </c>
      <c r="W190" s="100" t="s">
        <v>340</v>
      </c>
      <c r="X190" s="100">
        <v>0</v>
      </c>
    </row>
    <row r="191" spans="1:24" ht="30" customHeight="1" x14ac:dyDescent="0.35">
      <c r="A191" s="97">
        <v>43976</v>
      </c>
      <c r="B191" s="102" t="s">
        <v>341</v>
      </c>
      <c r="C191" s="100" t="s">
        <v>33</v>
      </c>
      <c r="D191" s="100" t="s">
        <v>342</v>
      </c>
      <c r="E191" s="100" t="s">
        <v>343</v>
      </c>
      <c r="F191" s="100" t="s">
        <v>1439</v>
      </c>
      <c r="G191" s="100" t="s">
        <v>1320</v>
      </c>
      <c r="J191" s="97">
        <v>43876</v>
      </c>
      <c r="K191" s="100" t="s">
        <v>344</v>
      </c>
      <c r="L191" s="107" t="str">
        <f t="shared" si="8"/>
        <v>http://www.chictr.org.cn/showproj.aspx?proj=49520</v>
      </c>
      <c r="M191" s="100" t="s">
        <v>279</v>
      </c>
      <c r="N191" s="100" t="s">
        <v>109</v>
      </c>
      <c r="O191" s="100" t="s">
        <v>323</v>
      </c>
      <c r="P191" s="100" t="s">
        <v>299</v>
      </c>
      <c r="Q191" s="100" t="s">
        <v>345</v>
      </c>
      <c r="R191" s="100">
        <v>0</v>
      </c>
      <c r="S191" s="100">
        <v>90</v>
      </c>
      <c r="T191" s="100" t="s">
        <v>258</v>
      </c>
      <c r="U191" s="100" t="s">
        <v>346</v>
      </c>
      <c r="V191" s="100">
        <v>43876</v>
      </c>
      <c r="W191" s="100" t="s">
        <v>347</v>
      </c>
      <c r="X191" s="100" t="s">
        <v>348</v>
      </c>
    </row>
    <row r="192" spans="1:24" ht="30" customHeight="1" x14ac:dyDescent="0.35">
      <c r="A192" s="97">
        <v>43976</v>
      </c>
      <c r="B192" s="102" t="s">
        <v>349</v>
      </c>
      <c r="C192" s="100" t="s">
        <v>33</v>
      </c>
      <c r="D192" s="100" t="s">
        <v>320</v>
      </c>
      <c r="E192" s="100" t="s">
        <v>350</v>
      </c>
      <c r="F192" s="100" t="s">
        <v>1440</v>
      </c>
      <c r="G192" s="100" t="s">
        <v>1441</v>
      </c>
      <c r="J192" s="97">
        <v>43877</v>
      </c>
      <c r="K192" s="100" t="s">
        <v>351</v>
      </c>
      <c r="L192" s="107" t="str">
        <f t="shared" si="8"/>
        <v>http://www.chictr.org.cn/showproj.aspx?proj=49587</v>
      </c>
      <c r="M192" s="100" t="s">
        <v>279</v>
      </c>
      <c r="N192" s="100" t="s">
        <v>109</v>
      </c>
      <c r="O192" s="100" t="s">
        <v>323</v>
      </c>
      <c r="P192" s="100" t="s">
        <v>299</v>
      </c>
      <c r="Q192" s="100" t="s">
        <v>352</v>
      </c>
      <c r="R192" s="100">
        <v>0</v>
      </c>
      <c r="S192" s="100">
        <v>100</v>
      </c>
      <c r="T192" s="100" t="s">
        <v>258</v>
      </c>
      <c r="U192" s="100" t="s">
        <v>353</v>
      </c>
      <c r="V192" s="100">
        <v>43877</v>
      </c>
      <c r="W192" s="100" t="s">
        <v>354</v>
      </c>
      <c r="X192" s="100">
        <v>0</v>
      </c>
    </row>
    <row r="193" spans="1:24" ht="30" customHeight="1" x14ac:dyDescent="0.35">
      <c r="A193" s="97">
        <v>43976</v>
      </c>
      <c r="B193" s="102" t="s">
        <v>355</v>
      </c>
      <c r="C193" s="100" t="s">
        <v>33</v>
      </c>
      <c r="D193" s="100" t="s">
        <v>320</v>
      </c>
      <c r="E193" s="100" t="s">
        <v>356</v>
      </c>
      <c r="F193" s="100" t="s">
        <v>1442</v>
      </c>
      <c r="G193" s="100" t="s">
        <v>1443</v>
      </c>
      <c r="J193" s="97">
        <v>43878</v>
      </c>
      <c r="K193" s="100" t="s">
        <v>357</v>
      </c>
      <c r="L193" s="107" t="str">
        <f t="shared" si="8"/>
        <v>http://www.chictr.org.cn/showproj.aspx?proj=49630</v>
      </c>
      <c r="M193" s="100" t="s">
        <v>279</v>
      </c>
      <c r="N193" s="100" t="s">
        <v>109</v>
      </c>
      <c r="O193" s="100" t="s">
        <v>323</v>
      </c>
      <c r="P193" s="100" t="s">
        <v>299</v>
      </c>
      <c r="Q193" s="100" t="s">
        <v>358</v>
      </c>
      <c r="R193" s="100">
        <v>0</v>
      </c>
      <c r="S193" s="100">
        <v>79</v>
      </c>
      <c r="T193" s="100" t="s">
        <v>258</v>
      </c>
      <c r="U193" s="100" t="s">
        <v>359</v>
      </c>
      <c r="V193" s="100">
        <v>43878</v>
      </c>
      <c r="W193" s="100" t="s">
        <v>360</v>
      </c>
      <c r="X193" s="100" t="s">
        <v>348</v>
      </c>
    </row>
    <row r="194" spans="1:24" ht="30" customHeight="1" x14ac:dyDescent="0.35">
      <c r="A194" s="97">
        <v>43976</v>
      </c>
      <c r="B194" s="102" t="s">
        <v>361</v>
      </c>
      <c r="C194" s="100" t="s">
        <v>33</v>
      </c>
      <c r="D194" s="100" t="s">
        <v>362</v>
      </c>
      <c r="E194" s="100" t="s">
        <v>363</v>
      </c>
      <c r="F194" s="100" t="s">
        <v>1667</v>
      </c>
      <c r="G194" s="100" t="s">
        <v>1320</v>
      </c>
      <c r="J194" s="97">
        <v>43878</v>
      </c>
      <c r="K194" s="100" t="s">
        <v>364</v>
      </c>
      <c r="L194" s="107" t="str">
        <f t="shared" si="8"/>
        <v>http://www.chictr.org.cn/showproj.aspx?proj=49636</v>
      </c>
      <c r="M194" s="100" t="s">
        <v>279</v>
      </c>
      <c r="N194" s="100" t="s">
        <v>109</v>
      </c>
      <c r="O194" s="100" t="s">
        <v>323</v>
      </c>
      <c r="P194" s="100" t="s">
        <v>307</v>
      </c>
      <c r="Q194" s="100" t="s">
        <v>365</v>
      </c>
      <c r="R194" s="100">
        <v>0</v>
      </c>
      <c r="S194" s="100">
        <v>1</v>
      </c>
      <c r="T194" s="100" t="s">
        <v>124</v>
      </c>
      <c r="U194" s="100" t="s">
        <v>366</v>
      </c>
      <c r="V194" s="100">
        <v>43855</v>
      </c>
      <c r="W194" s="100" t="s">
        <v>367</v>
      </c>
      <c r="X194" s="100" t="s">
        <v>110</v>
      </c>
    </row>
    <row r="195" spans="1:24" ht="30" customHeight="1" x14ac:dyDescent="0.35">
      <c r="A195" s="97">
        <v>43976</v>
      </c>
      <c r="B195" s="102" t="s">
        <v>368</v>
      </c>
      <c r="C195" s="100" t="s">
        <v>33</v>
      </c>
      <c r="D195" s="100" t="s">
        <v>320</v>
      </c>
      <c r="E195" s="100" t="s">
        <v>369</v>
      </c>
      <c r="F195" s="100" t="s">
        <v>1668</v>
      </c>
      <c r="G195" s="100" t="s">
        <v>1669</v>
      </c>
      <c r="J195" s="97">
        <v>43882</v>
      </c>
      <c r="K195" s="100" t="s">
        <v>370</v>
      </c>
      <c r="L195" s="107" t="str">
        <f t="shared" si="8"/>
        <v>http://www.chictr.org.cn/showproj.aspx?proj=49816</v>
      </c>
      <c r="M195" s="100" t="s">
        <v>279</v>
      </c>
      <c r="N195" s="100" t="s">
        <v>109</v>
      </c>
      <c r="O195" s="100" t="s">
        <v>323</v>
      </c>
      <c r="P195" s="100" t="s">
        <v>299</v>
      </c>
      <c r="Q195" s="100" t="s">
        <v>371</v>
      </c>
      <c r="R195" s="100">
        <v>1</v>
      </c>
      <c r="S195" s="100">
        <v>90</v>
      </c>
      <c r="T195" s="100" t="s">
        <v>124</v>
      </c>
      <c r="U195" s="100" t="s">
        <v>372</v>
      </c>
      <c r="V195" s="100">
        <v>43871</v>
      </c>
      <c r="W195" s="100" t="s">
        <v>373</v>
      </c>
      <c r="X195" s="100">
        <v>0</v>
      </c>
    </row>
    <row r="196" spans="1:24" ht="30" customHeight="1" x14ac:dyDescent="0.35">
      <c r="A196" s="97">
        <v>43976</v>
      </c>
      <c r="B196" s="102" t="s">
        <v>374</v>
      </c>
      <c r="C196" s="100" t="s">
        <v>33</v>
      </c>
      <c r="D196" s="100" t="s">
        <v>375</v>
      </c>
      <c r="E196" s="100" t="s">
        <v>376</v>
      </c>
      <c r="F196" s="100" t="s">
        <v>1444</v>
      </c>
      <c r="G196" s="100" t="s">
        <v>1670</v>
      </c>
      <c r="J196" s="97">
        <v>43885</v>
      </c>
      <c r="K196" s="100" t="s">
        <v>377</v>
      </c>
      <c r="L196" s="107" t="str">
        <f t="shared" si="8"/>
        <v>http://www.chictr.org.cn/showproj.aspx?proj=50005</v>
      </c>
      <c r="M196" s="100" t="s">
        <v>279</v>
      </c>
      <c r="N196" s="100" t="s">
        <v>109</v>
      </c>
      <c r="O196" s="100" t="s">
        <v>289</v>
      </c>
      <c r="P196" s="100" t="s">
        <v>315</v>
      </c>
      <c r="Q196" s="100" t="s">
        <v>378</v>
      </c>
      <c r="R196" s="100">
        <v>0</v>
      </c>
      <c r="S196" s="100">
        <v>90</v>
      </c>
      <c r="T196" s="100" t="s">
        <v>258</v>
      </c>
      <c r="U196" s="100" t="s">
        <v>379</v>
      </c>
      <c r="V196" s="100">
        <v>43885</v>
      </c>
      <c r="W196" s="100" t="s">
        <v>380</v>
      </c>
      <c r="X196" s="100">
        <v>0</v>
      </c>
    </row>
    <row r="197" spans="1:24" ht="30" customHeight="1" x14ac:dyDescent="0.35">
      <c r="A197" s="97">
        <v>43976</v>
      </c>
      <c r="B197" s="102" t="s">
        <v>381</v>
      </c>
      <c r="C197" s="100" t="s">
        <v>33</v>
      </c>
      <c r="D197" s="100" t="s">
        <v>382</v>
      </c>
      <c r="E197" s="100" t="s">
        <v>383</v>
      </c>
      <c r="F197" s="100" t="s">
        <v>1445</v>
      </c>
      <c r="G197" s="100" t="s">
        <v>1446</v>
      </c>
      <c r="J197" s="97">
        <v>43885</v>
      </c>
      <c r="K197" s="100" t="s">
        <v>384</v>
      </c>
      <c r="L197" s="107" t="str">
        <f t="shared" si="8"/>
        <v>http://www.chictr.org.cn/showproj.aspx?proj=50031</v>
      </c>
      <c r="M197" s="100" t="s">
        <v>279</v>
      </c>
      <c r="N197" s="100" t="s">
        <v>109</v>
      </c>
      <c r="O197" s="100" t="s">
        <v>323</v>
      </c>
      <c r="P197" s="100" t="s">
        <v>299</v>
      </c>
      <c r="Q197" s="100" t="s">
        <v>385</v>
      </c>
      <c r="R197" s="100">
        <v>0</v>
      </c>
      <c r="S197" s="100">
        <v>100</v>
      </c>
      <c r="T197" s="100" t="s">
        <v>258</v>
      </c>
      <c r="U197" s="100" t="s">
        <v>386</v>
      </c>
      <c r="V197" s="100">
        <v>43886</v>
      </c>
      <c r="W197" s="100" t="s">
        <v>387</v>
      </c>
      <c r="X197" s="100" t="s">
        <v>110</v>
      </c>
    </row>
    <row r="198" spans="1:24" ht="30" customHeight="1" x14ac:dyDescent="0.35">
      <c r="A198" s="97">
        <v>43976</v>
      </c>
      <c r="B198" s="102" t="s">
        <v>388</v>
      </c>
      <c r="C198" s="100" t="s">
        <v>33</v>
      </c>
      <c r="D198" s="100" t="s">
        <v>389</v>
      </c>
      <c r="E198" s="100" t="s">
        <v>390</v>
      </c>
      <c r="F198" s="100" t="s">
        <v>1671</v>
      </c>
      <c r="G198" s="100" t="s">
        <v>1672</v>
      </c>
      <c r="J198" s="97">
        <v>43889</v>
      </c>
      <c r="K198" s="100" t="s">
        <v>391</v>
      </c>
      <c r="L198" s="107" t="str">
        <f t="shared" si="8"/>
        <v>http://www.chictr.org.cn/showproj.aspx?proj=50248</v>
      </c>
      <c r="M198" s="100" t="s">
        <v>279</v>
      </c>
      <c r="N198" s="100" t="s">
        <v>109</v>
      </c>
      <c r="O198" s="100" t="s">
        <v>289</v>
      </c>
      <c r="P198" s="100" t="s">
        <v>392</v>
      </c>
      <c r="Q198" s="100" t="s">
        <v>393</v>
      </c>
      <c r="R198" s="100">
        <v>1</v>
      </c>
      <c r="S198" s="100">
        <v>15</v>
      </c>
      <c r="T198" s="100" t="s">
        <v>258</v>
      </c>
      <c r="U198" s="100" t="s">
        <v>394</v>
      </c>
      <c r="V198" s="100">
        <v>43889</v>
      </c>
      <c r="W198" s="100" t="s">
        <v>347</v>
      </c>
      <c r="X198" s="100">
        <v>0</v>
      </c>
    </row>
    <row r="199" spans="1:24" ht="30" customHeight="1" x14ac:dyDescent="0.35">
      <c r="A199" s="97">
        <v>43976</v>
      </c>
      <c r="B199" s="102" t="s">
        <v>395</v>
      </c>
      <c r="C199" s="100" t="s">
        <v>33</v>
      </c>
      <c r="D199" s="100" t="s">
        <v>396</v>
      </c>
      <c r="E199" s="100" t="s">
        <v>397</v>
      </c>
      <c r="F199" s="100" t="s">
        <v>1673</v>
      </c>
      <c r="G199" s="100" t="s">
        <v>1674</v>
      </c>
      <c r="J199" s="97">
        <v>43889</v>
      </c>
      <c r="K199" s="100" t="s">
        <v>398</v>
      </c>
      <c r="L199" s="107" t="str">
        <f t="shared" si="8"/>
        <v>http://www.chictr.org.cn/showproj.aspx?proj=50231</v>
      </c>
      <c r="M199" s="100" t="s">
        <v>279</v>
      </c>
      <c r="N199" s="100" t="s">
        <v>109</v>
      </c>
      <c r="O199" s="100" t="s">
        <v>289</v>
      </c>
      <c r="P199" s="100" t="s">
        <v>315</v>
      </c>
      <c r="Q199" s="100" t="s">
        <v>393</v>
      </c>
      <c r="T199" s="100" t="s">
        <v>258</v>
      </c>
      <c r="U199" s="100" t="s">
        <v>399</v>
      </c>
      <c r="V199" s="100">
        <v>43889</v>
      </c>
      <c r="W199" s="100" t="s">
        <v>400</v>
      </c>
      <c r="X199" s="100">
        <v>0</v>
      </c>
    </row>
    <row r="200" spans="1:24" ht="30" customHeight="1" x14ac:dyDescent="0.35">
      <c r="A200" s="97">
        <v>43976</v>
      </c>
      <c r="B200" s="102" t="s">
        <v>401</v>
      </c>
      <c r="C200" s="100" t="s">
        <v>33</v>
      </c>
      <c r="D200" s="100" t="s">
        <v>382</v>
      </c>
      <c r="F200" s="100" t="s">
        <v>1447</v>
      </c>
      <c r="G200" s="100" t="s">
        <v>1675</v>
      </c>
      <c r="J200" s="97">
        <v>43889</v>
      </c>
      <c r="K200" s="100" t="s">
        <v>402</v>
      </c>
      <c r="L200" s="107" t="str">
        <f t="shared" si="8"/>
        <v>http://www.chictr.org.cn/showproj.aspx?proj=50271</v>
      </c>
      <c r="M200" s="100" t="s">
        <v>279</v>
      </c>
      <c r="N200" s="100" t="s">
        <v>109</v>
      </c>
      <c r="O200" s="100" t="s">
        <v>403</v>
      </c>
      <c r="P200" s="100" t="s">
        <v>299</v>
      </c>
      <c r="Q200" s="100" t="s">
        <v>404</v>
      </c>
      <c r="R200" s="100">
        <v>0</v>
      </c>
      <c r="S200" s="100">
        <v>120</v>
      </c>
      <c r="T200" s="100" t="s">
        <v>124</v>
      </c>
      <c r="U200" s="100" t="s">
        <v>405</v>
      </c>
      <c r="V200" s="100">
        <v>43862</v>
      </c>
      <c r="W200" s="100" t="s">
        <v>406</v>
      </c>
      <c r="X200" s="100" t="s">
        <v>110</v>
      </c>
    </row>
    <row r="201" spans="1:24" ht="30" customHeight="1" x14ac:dyDescent="0.35">
      <c r="A201" s="97">
        <v>43976</v>
      </c>
      <c r="B201" s="102" t="s">
        <v>407</v>
      </c>
      <c r="C201" s="100" t="s">
        <v>33</v>
      </c>
      <c r="D201" s="100" t="s">
        <v>408</v>
      </c>
      <c r="E201" s="100" t="s">
        <v>305</v>
      </c>
      <c r="F201" s="100" t="s">
        <v>1676</v>
      </c>
      <c r="G201" s="100" t="s">
        <v>1320</v>
      </c>
      <c r="J201" s="97">
        <v>43889</v>
      </c>
      <c r="K201" s="100" t="s">
        <v>409</v>
      </c>
      <c r="L201" s="107" t="str">
        <f t="shared" si="8"/>
        <v>http://www.chictr.org.cn/showproj.aspx?proj=49491</v>
      </c>
      <c r="M201" s="100" t="s">
        <v>279</v>
      </c>
      <c r="N201" s="100" t="s">
        <v>109</v>
      </c>
      <c r="O201" s="100" t="s">
        <v>298</v>
      </c>
      <c r="P201" s="100" t="s">
        <v>307</v>
      </c>
      <c r="Q201" s="100" t="s">
        <v>338</v>
      </c>
      <c r="R201" s="100">
        <v>0</v>
      </c>
      <c r="S201" s="100">
        <v>100</v>
      </c>
      <c r="T201" s="100" t="s">
        <v>124</v>
      </c>
      <c r="U201" s="100" t="s">
        <v>410</v>
      </c>
      <c r="V201" s="100">
        <v>43880</v>
      </c>
      <c r="W201" s="100" t="s">
        <v>411</v>
      </c>
      <c r="X201" s="100">
        <v>0</v>
      </c>
    </row>
    <row r="202" spans="1:24" ht="30" customHeight="1" x14ac:dyDescent="0.35">
      <c r="A202" s="97">
        <v>43976</v>
      </c>
      <c r="B202" s="102" t="s">
        <v>412</v>
      </c>
      <c r="C202" s="100" t="s">
        <v>33</v>
      </c>
      <c r="D202" s="100" t="s">
        <v>413</v>
      </c>
      <c r="E202" s="100" t="s">
        <v>414</v>
      </c>
      <c r="F202" s="100" t="s">
        <v>1677</v>
      </c>
      <c r="G202" s="100" t="s">
        <v>1678</v>
      </c>
      <c r="J202" s="97">
        <v>43890</v>
      </c>
      <c r="K202" s="100" t="s">
        <v>415</v>
      </c>
      <c r="L202" s="107" t="str">
        <f t="shared" si="8"/>
        <v>http://www.chictr.org.cn/showproj.aspx?proj=49984</v>
      </c>
      <c r="M202" s="100" t="s">
        <v>279</v>
      </c>
      <c r="N202" s="100" t="s">
        <v>109</v>
      </c>
      <c r="O202" s="100" t="s">
        <v>323</v>
      </c>
      <c r="P202" s="100" t="s">
        <v>299</v>
      </c>
      <c r="Q202" s="100" t="s">
        <v>416</v>
      </c>
      <c r="R202" s="100">
        <v>0</v>
      </c>
      <c r="S202" s="100">
        <v>18</v>
      </c>
      <c r="T202" s="100" t="s">
        <v>124</v>
      </c>
      <c r="U202" s="100" t="s">
        <v>417</v>
      </c>
      <c r="V202" s="100">
        <v>43884</v>
      </c>
      <c r="W202" s="100" t="s">
        <v>418</v>
      </c>
      <c r="X202" s="100" t="s">
        <v>110</v>
      </c>
    </row>
    <row r="203" spans="1:24" ht="30" customHeight="1" x14ac:dyDescent="0.35">
      <c r="A203" s="97">
        <v>43976</v>
      </c>
      <c r="B203" s="102" t="s">
        <v>419</v>
      </c>
      <c r="C203" s="100" t="s">
        <v>33</v>
      </c>
      <c r="D203" s="100" t="s">
        <v>420</v>
      </c>
      <c r="E203" s="100" t="s">
        <v>421</v>
      </c>
      <c r="F203" s="100" t="s">
        <v>1679</v>
      </c>
      <c r="G203" s="100" t="s">
        <v>1680</v>
      </c>
      <c r="J203" s="97">
        <v>43879</v>
      </c>
      <c r="K203" s="100" t="s">
        <v>422</v>
      </c>
      <c r="L203" s="107" t="str">
        <f t="shared" si="8"/>
        <v>http://www.chictr.org.cn/showproj.aspx?proj=50323</v>
      </c>
      <c r="M203" s="100" t="s">
        <v>279</v>
      </c>
      <c r="N203" s="100" t="s">
        <v>109</v>
      </c>
      <c r="O203" s="100" t="s">
        <v>289</v>
      </c>
      <c r="P203" s="100" t="s">
        <v>299</v>
      </c>
      <c r="Q203" s="100" t="s">
        <v>423</v>
      </c>
      <c r="R203" s="100">
        <v>0</v>
      </c>
      <c r="S203" s="100">
        <v>0</v>
      </c>
      <c r="T203" s="100" t="s">
        <v>258</v>
      </c>
      <c r="U203" s="100" t="s">
        <v>424</v>
      </c>
      <c r="V203" s="100">
        <v>43891</v>
      </c>
      <c r="W203" s="100" t="s">
        <v>354</v>
      </c>
      <c r="X203" s="100">
        <v>0</v>
      </c>
    </row>
    <row r="204" spans="1:24" ht="30" customHeight="1" x14ac:dyDescent="0.35">
      <c r="A204" s="97">
        <v>43976</v>
      </c>
      <c r="B204" s="102" t="s">
        <v>425</v>
      </c>
      <c r="C204" s="100" t="s">
        <v>33</v>
      </c>
      <c r="D204" s="100" t="s">
        <v>426</v>
      </c>
      <c r="E204" s="100" t="s">
        <v>427</v>
      </c>
      <c r="F204" s="100" t="s">
        <v>1681</v>
      </c>
      <c r="G204" s="100" t="s">
        <v>1448</v>
      </c>
      <c r="J204" s="97">
        <v>44015</v>
      </c>
      <c r="K204" s="100" t="s">
        <v>428</v>
      </c>
      <c r="L204" s="107" t="str">
        <f t="shared" si="8"/>
        <v>http://www.chictr.org.cn/showproj.aspx?proj=50678</v>
      </c>
      <c r="M204" s="100" t="s">
        <v>279</v>
      </c>
      <c r="N204" s="100" t="s">
        <v>109</v>
      </c>
      <c r="O204" s="100" t="s">
        <v>403</v>
      </c>
      <c r="P204" s="100" t="s">
        <v>299</v>
      </c>
      <c r="Q204" s="100" t="s">
        <v>429</v>
      </c>
      <c r="R204" s="100">
        <v>1</v>
      </c>
      <c r="S204" s="100">
        <v>80</v>
      </c>
      <c r="U204" s="100" t="s">
        <v>430</v>
      </c>
      <c r="V204" s="100">
        <v>43897</v>
      </c>
      <c r="W204" s="100" t="s">
        <v>431</v>
      </c>
      <c r="X204" s="100" t="s">
        <v>348</v>
      </c>
    </row>
    <row r="205" spans="1:24" ht="30" customHeight="1" x14ac:dyDescent="0.35">
      <c r="A205" s="97">
        <v>43976</v>
      </c>
      <c r="B205" s="102" t="s">
        <v>432</v>
      </c>
      <c r="C205" s="100" t="s">
        <v>33</v>
      </c>
      <c r="D205" s="100" t="s">
        <v>433</v>
      </c>
      <c r="E205" s="100" t="s">
        <v>434</v>
      </c>
      <c r="F205" s="100" t="s">
        <v>1682</v>
      </c>
      <c r="G205" s="100" t="s">
        <v>1683</v>
      </c>
      <c r="J205" s="97">
        <v>44015</v>
      </c>
      <c r="K205" s="100" t="s">
        <v>435</v>
      </c>
      <c r="L205" s="107" t="str">
        <f t="shared" ref="L205:L236" si="9">HYPERLINK(K205)</f>
        <v>http://www.chictr.org.cn/showproj.aspx?proj=50653</v>
      </c>
      <c r="M205" s="100" t="s">
        <v>279</v>
      </c>
      <c r="N205" s="100" t="s">
        <v>109</v>
      </c>
      <c r="O205" s="100" t="s">
        <v>323</v>
      </c>
      <c r="P205" s="100" t="s">
        <v>299</v>
      </c>
      <c r="Q205" s="100" t="s">
        <v>436</v>
      </c>
      <c r="R205" s="100">
        <v>0</v>
      </c>
      <c r="S205" s="100">
        <v>18</v>
      </c>
      <c r="T205" s="100" t="s">
        <v>124</v>
      </c>
      <c r="U205" s="100" t="s">
        <v>437</v>
      </c>
      <c r="V205" s="100">
        <v>43905</v>
      </c>
      <c r="W205" s="100" t="s">
        <v>438</v>
      </c>
      <c r="X205" s="100" t="s">
        <v>110</v>
      </c>
    </row>
    <row r="206" spans="1:24" ht="30" customHeight="1" x14ac:dyDescent="0.35">
      <c r="A206" s="97">
        <v>43976</v>
      </c>
      <c r="B206" s="102" t="s">
        <v>439</v>
      </c>
      <c r="C206" s="100" t="s">
        <v>33</v>
      </c>
      <c r="D206" s="100" t="s">
        <v>440</v>
      </c>
      <c r="E206" s="100" t="s">
        <v>441</v>
      </c>
      <c r="F206" s="100" t="s">
        <v>1684</v>
      </c>
      <c r="G206" s="100" t="s">
        <v>1449</v>
      </c>
      <c r="J206" s="97">
        <v>44077</v>
      </c>
      <c r="K206" s="100" t="s">
        <v>442</v>
      </c>
      <c r="L206" s="107" t="str">
        <f t="shared" si="9"/>
        <v>http://www.chictr.org.cn/showproj.aspx?proj=50730</v>
      </c>
      <c r="M206" s="100" t="s">
        <v>279</v>
      </c>
      <c r="N206" s="100" t="s">
        <v>109</v>
      </c>
      <c r="O206" s="100" t="s">
        <v>323</v>
      </c>
      <c r="P206" s="100" t="s">
        <v>299</v>
      </c>
      <c r="Q206" s="100" t="s">
        <v>443</v>
      </c>
      <c r="R206" s="100">
        <v>0</v>
      </c>
      <c r="S206" s="100">
        <v>18</v>
      </c>
      <c r="T206" s="100" t="s">
        <v>124</v>
      </c>
      <c r="U206" s="100" t="s">
        <v>444</v>
      </c>
      <c r="V206" s="100">
        <v>43858</v>
      </c>
      <c r="W206" s="100" t="s">
        <v>445</v>
      </c>
      <c r="X206" s="100" t="s">
        <v>110</v>
      </c>
    </row>
    <row r="207" spans="1:24" ht="30" customHeight="1" x14ac:dyDescent="0.35">
      <c r="A207" s="97">
        <v>43976</v>
      </c>
      <c r="B207" s="102" t="s">
        <v>446</v>
      </c>
      <c r="C207" s="100" t="s">
        <v>33</v>
      </c>
      <c r="D207" s="100" t="s">
        <v>447</v>
      </c>
      <c r="E207" s="100" t="s">
        <v>448</v>
      </c>
      <c r="F207" s="100" t="s">
        <v>1450</v>
      </c>
      <c r="G207" s="100" t="s">
        <v>1451</v>
      </c>
      <c r="J207" s="97">
        <v>44077</v>
      </c>
      <c r="K207" s="100" t="s">
        <v>449</v>
      </c>
      <c r="L207" s="107" t="str">
        <f t="shared" si="9"/>
        <v>http://www.chictr.org.cn/showproj.aspx?proj=50763</v>
      </c>
      <c r="M207" s="100" t="s">
        <v>279</v>
      </c>
      <c r="N207" s="100" t="s">
        <v>109</v>
      </c>
      <c r="O207" s="100" t="s">
        <v>289</v>
      </c>
      <c r="P207" s="100" t="s">
        <v>290</v>
      </c>
      <c r="Q207" s="100" t="s">
        <v>450</v>
      </c>
      <c r="R207" s="100">
        <v>2</v>
      </c>
      <c r="S207" s="100">
        <v>65</v>
      </c>
      <c r="T207" s="100" t="s">
        <v>258</v>
      </c>
      <c r="U207" s="100" t="s">
        <v>451</v>
      </c>
      <c r="V207" s="100">
        <v>43906</v>
      </c>
      <c r="W207" s="100" t="s">
        <v>452</v>
      </c>
      <c r="X207" s="100">
        <v>0</v>
      </c>
    </row>
    <row r="208" spans="1:24" ht="30" customHeight="1" x14ac:dyDescent="0.35">
      <c r="A208" s="97">
        <v>43976</v>
      </c>
      <c r="B208" s="102" t="s">
        <v>453</v>
      </c>
      <c r="C208" s="100" t="s">
        <v>33</v>
      </c>
      <c r="D208" s="100" t="s">
        <v>454</v>
      </c>
      <c r="E208" s="100" t="s">
        <v>455</v>
      </c>
      <c r="F208" s="100" t="s">
        <v>1685</v>
      </c>
      <c r="G208" s="100" t="s">
        <v>1686</v>
      </c>
      <c r="J208" s="97">
        <v>44077</v>
      </c>
      <c r="K208" s="100" t="s">
        <v>456</v>
      </c>
      <c r="L208" s="107" t="str">
        <f t="shared" si="9"/>
        <v>http://www.chictr.org.cn/showproj.aspx?proj=50572</v>
      </c>
      <c r="M208" s="100" t="s">
        <v>279</v>
      </c>
      <c r="N208" s="100" t="s">
        <v>109</v>
      </c>
      <c r="O208" s="100" t="s">
        <v>457</v>
      </c>
      <c r="P208" s="100" t="s">
        <v>307</v>
      </c>
      <c r="Q208" s="100" t="s">
        <v>458</v>
      </c>
      <c r="R208" s="100">
        <v>0</v>
      </c>
      <c r="S208" s="100">
        <v>18</v>
      </c>
      <c r="T208" s="100" t="s">
        <v>258</v>
      </c>
      <c r="U208" s="100" t="s">
        <v>459</v>
      </c>
      <c r="V208" s="100">
        <v>43862</v>
      </c>
      <c r="W208" s="100" t="s">
        <v>460</v>
      </c>
      <c r="X208" s="100">
        <v>0</v>
      </c>
    </row>
    <row r="209" spans="1:24" ht="30" customHeight="1" x14ac:dyDescent="0.35">
      <c r="A209" s="97">
        <v>43976</v>
      </c>
      <c r="B209" s="102" t="s">
        <v>461</v>
      </c>
      <c r="C209" s="100" t="s">
        <v>33</v>
      </c>
      <c r="D209" s="100" t="s">
        <v>304</v>
      </c>
      <c r="E209" s="100" t="s">
        <v>462</v>
      </c>
      <c r="F209" s="100" t="s">
        <v>1687</v>
      </c>
      <c r="G209" s="100" t="s">
        <v>1688</v>
      </c>
      <c r="J209" s="97">
        <v>44138</v>
      </c>
      <c r="K209" s="100" t="s">
        <v>463</v>
      </c>
      <c r="L209" s="107" t="str">
        <f t="shared" si="9"/>
        <v>http://www.chictr.org.cn/showproj.aspx?proj=50001</v>
      </c>
      <c r="M209" s="100" t="s">
        <v>279</v>
      </c>
      <c r="N209" s="100" t="s">
        <v>109</v>
      </c>
      <c r="O209" s="100" t="s">
        <v>298</v>
      </c>
      <c r="P209" s="100" t="s">
        <v>299</v>
      </c>
      <c r="Q209" s="100" t="s">
        <v>464</v>
      </c>
      <c r="R209" s="100">
        <v>1</v>
      </c>
      <c r="S209" s="100">
        <v>100</v>
      </c>
      <c r="T209" s="100" t="s">
        <v>124</v>
      </c>
      <c r="U209" s="100" t="s">
        <v>465</v>
      </c>
      <c r="V209" s="100">
        <v>43870</v>
      </c>
      <c r="W209" s="100" t="s">
        <v>466</v>
      </c>
      <c r="X209" s="100">
        <v>0</v>
      </c>
    </row>
    <row r="210" spans="1:24" ht="30" customHeight="1" x14ac:dyDescent="0.35">
      <c r="A210" s="97">
        <v>43976</v>
      </c>
      <c r="B210" s="102" t="s">
        <v>467</v>
      </c>
      <c r="C210" s="100" t="s">
        <v>33</v>
      </c>
      <c r="D210" s="100" t="s">
        <v>320</v>
      </c>
      <c r="E210" s="100" t="s">
        <v>468</v>
      </c>
      <c r="F210" s="100" t="s">
        <v>1452</v>
      </c>
      <c r="G210" s="100" t="s">
        <v>1453</v>
      </c>
      <c r="J210" s="97">
        <v>43903</v>
      </c>
      <c r="K210" s="100" t="s">
        <v>469</v>
      </c>
      <c r="L210" s="107" t="str">
        <f t="shared" si="9"/>
        <v>http://www.chictr.org.cn/showproj.aspx?proj=50950</v>
      </c>
      <c r="M210" s="100" t="s">
        <v>279</v>
      </c>
      <c r="N210" s="100" t="s">
        <v>109</v>
      </c>
      <c r="O210" s="100" t="s">
        <v>403</v>
      </c>
      <c r="P210" s="100" t="s">
        <v>392</v>
      </c>
      <c r="Q210" s="100" t="s">
        <v>470</v>
      </c>
      <c r="R210" s="100">
        <v>1</v>
      </c>
      <c r="S210" s="100">
        <v>99</v>
      </c>
      <c r="T210" s="100" t="s">
        <v>258</v>
      </c>
      <c r="U210" s="100" t="s">
        <v>471</v>
      </c>
      <c r="V210" s="100">
        <v>43800</v>
      </c>
      <c r="W210" s="100" t="s">
        <v>472</v>
      </c>
      <c r="X210" s="100" t="s">
        <v>348</v>
      </c>
    </row>
    <row r="211" spans="1:24" ht="30" customHeight="1" x14ac:dyDescent="0.35">
      <c r="A211" s="97">
        <v>43976</v>
      </c>
      <c r="B211" s="102" t="s">
        <v>473</v>
      </c>
      <c r="C211" s="100" t="s">
        <v>33</v>
      </c>
      <c r="E211" s="100" t="s">
        <v>474</v>
      </c>
      <c r="F211" s="100" t="s">
        <v>1452</v>
      </c>
      <c r="G211" s="100" t="s">
        <v>1453</v>
      </c>
      <c r="J211" s="97">
        <v>43903</v>
      </c>
      <c r="K211" s="100" t="s">
        <v>475</v>
      </c>
      <c r="L211" s="107" t="str">
        <f t="shared" si="9"/>
        <v>http://www.chictr.org.cn/showproj.aspx?proj=50964</v>
      </c>
      <c r="M211" s="100" t="s">
        <v>279</v>
      </c>
      <c r="N211" s="100" t="s">
        <v>109</v>
      </c>
      <c r="O211" s="100" t="s">
        <v>403</v>
      </c>
      <c r="P211" s="100" t="s">
        <v>299</v>
      </c>
      <c r="Q211" s="100" t="s">
        <v>470</v>
      </c>
      <c r="R211" s="100">
        <v>1</v>
      </c>
      <c r="S211" s="100">
        <v>99</v>
      </c>
      <c r="T211" s="100" t="s">
        <v>258</v>
      </c>
      <c r="U211" s="100" t="s">
        <v>476</v>
      </c>
      <c r="V211" s="100">
        <v>43800</v>
      </c>
      <c r="X211" s="100" t="s">
        <v>348</v>
      </c>
    </row>
    <row r="212" spans="1:24" ht="30" customHeight="1" x14ac:dyDescent="0.35">
      <c r="A212" s="97">
        <v>43976</v>
      </c>
      <c r="B212" s="102" t="s">
        <v>477</v>
      </c>
      <c r="C212" s="100" t="s">
        <v>33</v>
      </c>
      <c r="D212" s="100" t="s">
        <v>478</v>
      </c>
      <c r="E212" s="100" t="s">
        <v>479</v>
      </c>
      <c r="F212" s="100" t="s">
        <v>1689</v>
      </c>
      <c r="G212" s="100" t="s">
        <v>1690</v>
      </c>
      <c r="J212" s="97">
        <v>43904</v>
      </c>
      <c r="K212" s="100" t="s">
        <v>480</v>
      </c>
      <c r="L212" s="107" t="str">
        <f t="shared" si="9"/>
        <v>http://www.chictr.org.cn/showproj.aspx?proj=50961</v>
      </c>
      <c r="M212" s="100" t="s">
        <v>279</v>
      </c>
      <c r="N212" s="100" t="s">
        <v>109</v>
      </c>
      <c r="O212" s="100" t="s">
        <v>298</v>
      </c>
      <c r="P212" s="100" t="s">
        <v>299</v>
      </c>
      <c r="Q212" s="100" t="s">
        <v>481</v>
      </c>
      <c r="R212" s="100">
        <v>0</v>
      </c>
      <c r="S212" s="100">
        <v>100</v>
      </c>
      <c r="T212" s="100" t="s">
        <v>258</v>
      </c>
      <c r="U212" s="100" t="s">
        <v>482</v>
      </c>
      <c r="V212" s="100">
        <v>43891</v>
      </c>
      <c r="W212" s="100" t="s">
        <v>483</v>
      </c>
      <c r="X212" s="100">
        <v>0</v>
      </c>
    </row>
    <row r="213" spans="1:24" ht="30" customHeight="1" x14ac:dyDescent="0.35">
      <c r="A213" s="97">
        <v>43976</v>
      </c>
      <c r="B213" s="102" t="s">
        <v>484</v>
      </c>
      <c r="C213" s="100" t="s">
        <v>33</v>
      </c>
      <c r="D213" s="100" t="s">
        <v>485</v>
      </c>
      <c r="E213" s="100" t="s">
        <v>486</v>
      </c>
      <c r="F213" s="100" t="s">
        <v>1454</v>
      </c>
      <c r="G213" s="100" t="s">
        <v>1455</v>
      </c>
      <c r="J213" s="97">
        <v>43904</v>
      </c>
      <c r="K213" s="100" t="s">
        <v>487</v>
      </c>
      <c r="L213" s="107" t="str">
        <f t="shared" si="9"/>
        <v>http://www.chictr.org.cn/showproj.aspx?proj=50976</v>
      </c>
      <c r="M213" s="100" t="s">
        <v>279</v>
      </c>
      <c r="N213" s="100" t="s">
        <v>109</v>
      </c>
      <c r="O213" s="100" t="s">
        <v>323</v>
      </c>
      <c r="P213" s="100" t="s">
        <v>281</v>
      </c>
      <c r="Q213" s="100" t="s">
        <v>488</v>
      </c>
      <c r="R213" s="100">
        <v>2</v>
      </c>
      <c r="S213" s="100">
        <v>89</v>
      </c>
      <c r="T213" s="100" t="s">
        <v>124</v>
      </c>
      <c r="U213" s="100" t="s">
        <v>489</v>
      </c>
      <c r="V213" s="100">
        <v>43862</v>
      </c>
      <c r="W213" s="100" t="s">
        <v>373</v>
      </c>
      <c r="X213" s="100" t="s">
        <v>110</v>
      </c>
    </row>
    <row r="214" spans="1:24" ht="30" customHeight="1" x14ac:dyDescent="0.35">
      <c r="A214" s="97">
        <v>43976</v>
      </c>
      <c r="B214" s="102" t="s">
        <v>490</v>
      </c>
      <c r="C214" s="100" t="s">
        <v>33</v>
      </c>
      <c r="D214" s="100" t="s">
        <v>491</v>
      </c>
      <c r="F214" s="100" t="s">
        <v>1456</v>
      </c>
      <c r="G214" s="100" t="s">
        <v>1347</v>
      </c>
      <c r="J214" s="97">
        <v>43905</v>
      </c>
      <c r="K214" s="100" t="s">
        <v>492</v>
      </c>
      <c r="L214" s="107" t="str">
        <f t="shared" si="9"/>
        <v>http://www.chictr.org.cn/showproj.aspx?proj=50997</v>
      </c>
      <c r="M214" s="100" t="s">
        <v>279</v>
      </c>
      <c r="N214" s="100" t="s">
        <v>109</v>
      </c>
      <c r="O214" s="100" t="s">
        <v>298</v>
      </c>
      <c r="P214" s="100" t="s">
        <v>299</v>
      </c>
      <c r="Q214" s="100" t="s">
        <v>493</v>
      </c>
      <c r="R214" s="100">
        <v>0</v>
      </c>
      <c r="S214" s="100">
        <v>86</v>
      </c>
      <c r="T214" s="100" t="s">
        <v>258</v>
      </c>
      <c r="U214" s="100" t="s">
        <v>494</v>
      </c>
      <c r="V214" s="100">
        <v>43862</v>
      </c>
      <c r="W214" s="100" t="s">
        <v>495</v>
      </c>
      <c r="X214" s="100">
        <v>0</v>
      </c>
    </row>
    <row r="215" spans="1:24" ht="30" customHeight="1" x14ac:dyDescent="0.35">
      <c r="A215" s="97">
        <v>43976</v>
      </c>
      <c r="B215" s="102" t="s">
        <v>496</v>
      </c>
      <c r="C215" s="100" t="s">
        <v>33</v>
      </c>
      <c r="D215" s="100" t="s">
        <v>497</v>
      </c>
      <c r="E215" s="100" t="s">
        <v>498</v>
      </c>
      <c r="F215" s="100" t="s">
        <v>1457</v>
      </c>
      <c r="G215" s="100" t="s">
        <v>1347</v>
      </c>
      <c r="J215" s="97">
        <v>43905</v>
      </c>
      <c r="K215" s="100" t="s">
        <v>499</v>
      </c>
      <c r="L215" s="107" t="str">
        <f t="shared" si="9"/>
        <v>http://www.chictr.org.cn/showproj.aspx?proj=51037</v>
      </c>
      <c r="M215" s="100" t="s">
        <v>279</v>
      </c>
      <c r="N215" s="100" t="s">
        <v>109</v>
      </c>
      <c r="O215" s="100" t="s">
        <v>323</v>
      </c>
      <c r="P215" s="100" t="s">
        <v>299</v>
      </c>
      <c r="Q215" s="100" t="s">
        <v>500</v>
      </c>
      <c r="R215" s="100">
        <v>0</v>
      </c>
      <c r="S215" s="100">
        <v>86</v>
      </c>
      <c r="T215" s="100" t="s">
        <v>258</v>
      </c>
      <c r="U215" s="100" t="s">
        <v>501</v>
      </c>
      <c r="V215" s="100">
        <v>43861</v>
      </c>
      <c r="W215" s="100" t="s">
        <v>502</v>
      </c>
      <c r="X215" s="100" t="s">
        <v>110</v>
      </c>
    </row>
    <row r="216" spans="1:24" ht="30" customHeight="1" x14ac:dyDescent="0.35">
      <c r="A216" s="97">
        <v>43976</v>
      </c>
      <c r="B216" s="102" t="s">
        <v>503</v>
      </c>
      <c r="C216" s="100" t="s">
        <v>33</v>
      </c>
      <c r="D216" s="100" t="s">
        <v>320</v>
      </c>
      <c r="E216" s="100" t="s">
        <v>504</v>
      </c>
      <c r="F216" s="100" t="s">
        <v>1458</v>
      </c>
      <c r="G216" s="100" t="s">
        <v>1320</v>
      </c>
      <c r="J216" s="97">
        <v>43905</v>
      </c>
      <c r="K216" s="100" t="s">
        <v>505</v>
      </c>
      <c r="L216" s="107" t="str">
        <f t="shared" si="9"/>
        <v>http://www.chictr.org.cn/showproj.aspx?proj=51039</v>
      </c>
      <c r="M216" s="100" t="s">
        <v>279</v>
      </c>
      <c r="N216" s="100" t="s">
        <v>109</v>
      </c>
      <c r="O216" s="100" t="s">
        <v>323</v>
      </c>
      <c r="P216" s="100" t="s">
        <v>299</v>
      </c>
      <c r="Q216" s="100" t="s">
        <v>506</v>
      </c>
      <c r="R216" s="100">
        <v>1</v>
      </c>
      <c r="S216" s="100">
        <v>100</v>
      </c>
      <c r="T216" s="100" t="s">
        <v>258</v>
      </c>
      <c r="U216" s="100" t="s">
        <v>507</v>
      </c>
      <c r="V216" s="100">
        <v>43891</v>
      </c>
      <c r="W216" s="100" t="s">
        <v>508</v>
      </c>
      <c r="X216" s="100" t="s">
        <v>110</v>
      </c>
    </row>
    <row r="217" spans="1:24" ht="30" customHeight="1" x14ac:dyDescent="0.35">
      <c r="A217" s="97">
        <v>43976</v>
      </c>
      <c r="B217" s="102" t="s">
        <v>509</v>
      </c>
      <c r="C217" s="100" t="s">
        <v>33</v>
      </c>
      <c r="D217" s="100" t="s">
        <v>510</v>
      </c>
      <c r="E217" s="100" t="s">
        <v>511</v>
      </c>
      <c r="F217" s="100" t="s">
        <v>1459</v>
      </c>
      <c r="G217" s="100" t="s">
        <v>1691</v>
      </c>
      <c r="J217" s="97">
        <v>43906</v>
      </c>
      <c r="K217" s="100" t="s">
        <v>512</v>
      </c>
      <c r="L217" s="107" t="str">
        <f t="shared" si="9"/>
        <v>http://www.chictr.org.cn/showproj.aspx?proj=51107</v>
      </c>
      <c r="M217" s="100" t="s">
        <v>279</v>
      </c>
      <c r="N217" s="100" t="s">
        <v>109</v>
      </c>
      <c r="O217" s="100" t="s">
        <v>323</v>
      </c>
      <c r="P217" s="100" t="s">
        <v>299</v>
      </c>
      <c r="Q217" s="100" t="s">
        <v>436</v>
      </c>
      <c r="R217" s="100">
        <v>0</v>
      </c>
      <c r="S217" s="100">
        <v>99</v>
      </c>
      <c r="T217" s="100" t="s">
        <v>258</v>
      </c>
      <c r="U217" s="100" t="s">
        <v>513</v>
      </c>
      <c r="V217" s="100">
        <v>43854</v>
      </c>
      <c r="W217" s="100" t="s">
        <v>514</v>
      </c>
      <c r="X217" s="100" t="s">
        <v>348</v>
      </c>
    </row>
    <row r="218" spans="1:24" ht="30" customHeight="1" x14ac:dyDescent="0.35">
      <c r="A218" s="97">
        <v>43976</v>
      </c>
      <c r="B218" s="102" t="s">
        <v>515</v>
      </c>
      <c r="C218" s="133" t="s">
        <v>2111</v>
      </c>
      <c r="D218" s="100" t="s">
        <v>320</v>
      </c>
      <c r="E218" s="100" t="s">
        <v>516</v>
      </c>
      <c r="F218" s="100" t="s">
        <v>1692</v>
      </c>
      <c r="G218" s="100" t="s">
        <v>1460</v>
      </c>
      <c r="J218" s="97">
        <v>43906</v>
      </c>
      <c r="K218" s="100" t="s">
        <v>517</v>
      </c>
      <c r="L218" s="107" t="str">
        <f t="shared" si="9"/>
        <v>http://www.chictr.org.cn/showproj.aspx?proj=49933</v>
      </c>
      <c r="M218" s="100" t="s">
        <v>279</v>
      </c>
      <c r="N218" s="100" t="s">
        <v>109</v>
      </c>
      <c r="O218" s="100" t="s">
        <v>323</v>
      </c>
      <c r="P218" s="100" t="s">
        <v>299</v>
      </c>
      <c r="Q218" s="100" t="s">
        <v>518</v>
      </c>
      <c r="T218" s="100" t="s">
        <v>124</v>
      </c>
      <c r="U218" s="100" t="s">
        <v>519</v>
      </c>
      <c r="V218" s="100">
        <v>43862</v>
      </c>
      <c r="W218" s="100" t="s">
        <v>520</v>
      </c>
      <c r="X218" s="100" t="s">
        <v>348</v>
      </c>
    </row>
    <row r="219" spans="1:24" ht="30" customHeight="1" x14ac:dyDescent="0.35">
      <c r="A219" s="97">
        <v>43976</v>
      </c>
      <c r="B219" s="102" t="s">
        <v>521</v>
      </c>
      <c r="C219" s="100" t="s">
        <v>33</v>
      </c>
      <c r="D219" s="100" t="s">
        <v>522</v>
      </c>
      <c r="E219" s="100" t="s">
        <v>523</v>
      </c>
      <c r="F219" s="100" t="s">
        <v>1461</v>
      </c>
      <c r="G219" s="100" t="s">
        <v>1462</v>
      </c>
      <c r="J219" s="97">
        <v>43906</v>
      </c>
      <c r="K219" s="100" t="s">
        <v>524</v>
      </c>
      <c r="L219" s="107" t="str">
        <f t="shared" si="9"/>
        <v>http://www.chictr.org.cn/showproj.aspx?proj=51064</v>
      </c>
      <c r="M219" s="100" t="s">
        <v>279</v>
      </c>
      <c r="N219" s="100" t="s">
        <v>109</v>
      </c>
      <c r="O219" s="100" t="s">
        <v>323</v>
      </c>
      <c r="P219" s="100" t="s">
        <v>299</v>
      </c>
      <c r="Q219" s="100" t="s">
        <v>525</v>
      </c>
      <c r="R219" s="100">
        <v>0</v>
      </c>
      <c r="S219" s="100">
        <v>100</v>
      </c>
      <c r="T219" s="100" t="s">
        <v>258</v>
      </c>
      <c r="U219" s="100" t="s">
        <v>526</v>
      </c>
      <c r="V219" s="100">
        <v>43899</v>
      </c>
      <c r="W219" s="100" t="s">
        <v>472</v>
      </c>
      <c r="X219" s="100" t="s">
        <v>348</v>
      </c>
    </row>
    <row r="220" spans="1:24" ht="30" customHeight="1" x14ac:dyDescent="0.35">
      <c r="A220" s="97">
        <v>43976</v>
      </c>
      <c r="B220" s="102" t="s">
        <v>527</v>
      </c>
      <c r="C220" s="100" t="s">
        <v>33</v>
      </c>
      <c r="D220" s="100" t="s">
        <v>528</v>
      </c>
      <c r="E220" s="100" t="s">
        <v>529</v>
      </c>
      <c r="F220" s="100" t="s">
        <v>1693</v>
      </c>
      <c r="G220" s="100" t="s">
        <v>1694</v>
      </c>
      <c r="J220" s="97">
        <v>43907</v>
      </c>
      <c r="K220" s="100" t="s">
        <v>530</v>
      </c>
      <c r="L220" s="107" t="str">
        <f t="shared" si="9"/>
        <v>http://www.chictr.org.cn/showproj.aspx?proj=51139</v>
      </c>
      <c r="M220" s="100" t="s">
        <v>279</v>
      </c>
      <c r="N220" s="100" t="s">
        <v>109</v>
      </c>
      <c r="O220" s="100" t="s">
        <v>289</v>
      </c>
      <c r="P220" s="100" t="s">
        <v>290</v>
      </c>
      <c r="Q220" s="100" t="s">
        <v>531</v>
      </c>
      <c r="R220" s="100">
        <v>0</v>
      </c>
      <c r="S220" s="100" t="s">
        <v>532</v>
      </c>
      <c r="T220" s="100" t="s">
        <v>124</v>
      </c>
      <c r="U220" s="100" t="s">
        <v>533</v>
      </c>
      <c r="V220" s="100">
        <v>43876</v>
      </c>
      <c r="W220" s="100" t="s">
        <v>534</v>
      </c>
      <c r="X220" s="100">
        <v>0</v>
      </c>
    </row>
    <row r="221" spans="1:24" ht="30" customHeight="1" x14ac:dyDescent="0.35">
      <c r="A221" s="97">
        <v>43976</v>
      </c>
      <c r="B221" s="102" t="s">
        <v>535</v>
      </c>
      <c r="C221" s="100" t="s">
        <v>33</v>
      </c>
      <c r="D221" s="100" t="s">
        <v>536</v>
      </c>
      <c r="E221" s="100" t="s">
        <v>537</v>
      </c>
      <c r="F221" s="100" t="s">
        <v>1695</v>
      </c>
      <c r="G221" s="100" t="s">
        <v>1696</v>
      </c>
      <c r="J221" s="97">
        <v>43909</v>
      </c>
      <c r="K221" s="100" t="s">
        <v>538</v>
      </c>
      <c r="L221" s="107" t="str">
        <f t="shared" si="9"/>
        <v>http://www.chictr.org.cn/showproj.aspx?proj=51283</v>
      </c>
      <c r="M221" s="100" t="s">
        <v>279</v>
      </c>
      <c r="N221" s="100" t="s">
        <v>109</v>
      </c>
      <c r="O221" s="100" t="s">
        <v>298</v>
      </c>
      <c r="P221" s="100" t="s">
        <v>299</v>
      </c>
      <c r="Q221" s="100" t="s">
        <v>436</v>
      </c>
      <c r="R221" s="100">
        <v>0</v>
      </c>
      <c r="S221" s="100">
        <v>99</v>
      </c>
      <c r="T221" s="100" t="s">
        <v>258</v>
      </c>
      <c r="U221" s="100" t="s">
        <v>539</v>
      </c>
      <c r="V221" s="100">
        <v>43910</v>
      </c>
      <c r="W221" s="100" t="s">
        <v>540</v>
      </c>
      <c r="X221" s="100" t="s">
        <v>348</v>
      </c>
    </row>
    <row r="222" spans="1:24" ht="30" customHeight="1" x14ac:dyDescent="0.35">
      <c r="A222" s="97">
        <v>43976</v>
      </c>
      <c r="B222" s="102" t="s">
        <v>541</v>
      </c>
      <c r="C222" s="100" t="s">
        <v>33</v>
      </c>
      <c r="D222" s="100" t="s">
        <v>542</v>
      </c>
      <c r="E222" s="100" t="s">
        <v>543</v>
      </c>
      <c r="F222" s="100" t="s">
        <v>1463</v>
      </c>
      <c r="G222" s="100" t="s">
        <v>1464</v>
      </c>
      <c r="J222" s="97">
        <v>43912</v>
      </c>
      <c r="K222" s="100" t="s">
        <v>544</v>
      </c>
      <c r="L222" s="107" t="str">
        <f t="shared" si="9"/>
        <v>http://www.chictr.org.cn/showproj.aspx?proj=51132</v>
      </c>
      <c r="M222" s="100" t="s">
        <v>279</v>
      </c>
      <c r="N222" s="100" t="s">
        <v>109</v>
      </c>
      <c r="O222" s="100" t="s">
        <v>323</v>
      </c>
      <c r="P222" s="100" t="s">
        <v>102</v>
      </c>
      <c r="Q222" s="100" t="s">
        <v>545</v>
      </c>
      <c r="R222" s="100">
        <v>0</v>
      </c>
      <c r="S222" s="100">
        <v>100</v>
      </c>
      <c r="T222" s="100" t="s">
        <v>124</v>
      </c>
      <c r="U222" s="100" t="s">
        <v>546</v>
      </c>
      <c r="V222" s="100">
        <v>43870</v>
      </c>
      <c r="W222" s="100" t="s">
        <v>547</v>
      </c>
      <c r="X222" s="100" t="s">
        <v>348</v>
      </c>
    </row>
    <row r="223" spans="1:24" ht="30" customHeight="1" x14ac:dyDescent="0.35">
      <c r="A223" s="97">
        <v>43976</v>
      </c>
      <c r="B223" s="102" t="s">
        <v>548</v>
      </c>
      <c r="C223" s="100" t="s">
        <v>33</v>
      </c>
      <c r="D223" s="100" t="s">
        <v>549</v>
      </c>
      <c r="E223" s="100" t="s">
        <v>550</v>
      </c>
      <c r="F223" s="100" t="s">
        <v>1697</v>
      </c>
      <c r="G223" s="100" t="s">
        <v>1698</v>
      </c>
      <c r="J223" s="97">
        <v>43912</v>
      </c>
      <c r="K223" s="100" t="s">
        <v>551</v>
      </c>
      <c r="L223" s="107" t="str">
        <f t="shared" si="9"/>
        <v>http://www.chictr.org.cn/showproj.aspx?proj=51185</v>
      </c>
      <c r="M223" s="100" t="s">
        <v>279</v>
      </c>
      <c r="N223" s="100" t="s">
        <v>109</v>
      </c>
      <c r="O223" s="100" t="s">
        <v>323</v>
      </c>
      <c r="P223" s="100" t="s">
        <v>299</v>
      </c>
      <c r="Q223" s="100" t="s">
        <v>552</v>
      </c>
      <c r="R223" s="100">
        <v>0</v>
      </c>
      <c r="S223" s="100">
        <v>90</v>
      </c>
      <c r="T223" s="100" t="s">
        <v>124</v>
      </c>
      <c r="U223" s="100" t="s">
        <v>553</v>
      </c>
      <c r="V223" s="100">
        <v>43866</v>
      </c>
      <c r="W223" s="100" t="s">
        <v>554</v>
      </c>
      <c r="X223" s="100" t="s">
        <v>110</v>
      </c>
    </row>
    <row r="224" spans="1:24" ht="30" customHeight="1" x14ac:dyDescent="0.35">
      <c r="A224" s="97">
        <v>43976</v>
      </c>
      <c r="B224" s="102" t="s">
        <v>555</v>
      </c>
      <c r="C224" s="100" t="s">
        <v>33</v>
      </c>
      <c r="D224" s="100" t="s">
        <v>485</v>
      </c>
      <c r="E224" s="100" t="s">
        <v>556</v>
      </c>
      <c r="F224" s="100" t="s">
        <v>1465</v>
      </c>
      <c r="G224" s="100" t="s">
        <v>1347</v>
      </c>
      <c r="J224" s="97">
        <v>43912</v>
      </c>
      <c r="K224" s="100" t="s">
        <v>557</v>
      </c>
      <c r="L224" s="107" t="str">
        <f t="shared" si="9"/>
        <v>http://www.chictr.org.cn/showproj.aspx?proj=50605</v>
      </c>
      <c r="M224" s="100" t="s">
        <v>279</v>
      </c>
      <c r="N224" s="100" t="s">
        <v>109</v>
      </c>
      <c r="O224" s="100" t="s">
        <v>323</v>
      </c>
      <c r="P224" s="100" t="s">
        <v>299</v>
      </c>
      <c r="Q224" s="100" t="s">
        <v>558</v>
      </c>
      <c r="R224" s="100">
        <v>20</v>
      </c>
      <c r="S224" s="100">
        <v>50</v>
      </c>
      <c r="T224" s="100" t="s">
        <v>124</v>
      </c>
      <c r="U224" s="100" t="s">
        <v>559</v>
      </c>
      <c r="V224" s="100">
        <v>43862</v>
      </c>
      <c r="W224" s="100" t="s">
        <v>560</v>
      </c>
      <c r="X224" s="100">
        <v>0</v>
      </c>
    </row>
    <row r="225" spans="1:24" ht="30" customHeight="1" x14ac:dyDescent="0.35">
      <c r="A225" s="97">
        <v>43976</v>
      </c>
      <c r="B225" s="102" t="s">
        <v>561</v>
      </c>
      <c r="C225" s="100" t="s">
        <v>33</v>
      </c>
      <c r="D225" s="100" t="s">
        <v>320</v>
      </c>
      <c r="E225" s="100" t="s">
        <v>562</v>
      </c>
      <c r="F225" s="100" t="s">
        <v>1466</v>
      </c>
      <c r="G225" s="100" t="s">
        <v>1467</v>
      </c>
      <c r="J225" s="97">
        <v>43913</v>
      </c>
      <c r="K225" s="100" t="s">
        <v>563</v>
      </c>
      <c r="L225" s="107" t="str">
        <f t="shared" si="9"/>
        <v>http://www.chictr.org.cn/showproj.aspx?proj=51390</v>
      </c>
      <c r="M225" s="100" t="s">
        <v>279</v>
      </c>
      <c r="N225" s="100" t="s">
        <v>109</v>
      </c>
      <c r="O225" s="100" t="s">
        <v>323</v>
      </c>
      <c r="P225" s="100" t="s">
        <v>299</v>
      </c>
      <c r="Q225" s="100" t="s">
        <v>564</v>
      </c>
      <c r="R225" s="100">
        <v>0.1</v>
      </c>
      <c r="S225" s="100">
        <v>85</v>
      </c>
      <c r="T225" s="100" t="s">
        <v>258</v>
      </c>
      <c r="U225" s="100" t="s">
        <v>565</v>
      </c>
      <c r="V225" s="100">
        <v>43877</v>
      </c>
      <c r="W225" s="100" t="s">
        <v>566</v>
      </c>
      <c r="X225" s="100" t="s">
        <v>110</v>
      </c>
    </row>
    <row r="226" spans="1:24" ht="30" customHeight="1" x14ac:dyDescent="0.35">
      <c r="A226" s="97">
        <v>43976</v>
      </c>
      <c r="B226" s="102" t="s">
        <v>567</v>
      </c>
      <c r="C226" s="100" t="s">
        <v>33</v>
      </c>
      <c r="D226" s="100" t="s">
        <v>320</v>
      </c>
      <c r="E226" s="100" t="s">
        <v>568</v>
      </c>
      <c r="F226" s="100" t="s">
        <v>1699</v>
      </c>
      <c r="G226" s="100" t="s">
        <v>1700</v>
      </c>
      <c r="J226" s="97">
        <v>43915</v>
      </c>
      <c r="K226" s="100" t="s">
        <v>569</v>
      </c>
      <c r="L226" s="107" t="str">
        <f t="shared" si="9"/>
        <v>http://www.chictr.org.cn/showproj.aspx?proj=51473</v>
      </c>
      <c r="M226" s="100" t="s">
        <v>279</v>
      </c>
      <c r="N226" s="100" t="s">
        <v>109</v>
      </c>
      <c r="O226" s="100" t="s">
        <v>323</v>
      </c>
      <c r="P226" s="100" t="s">
        <v>281</v>
      </c>
      <c r="Q226" s="100" t="s">
        <v>570</v>
      </c>
      <c r="R226" s="100">
        <v>0</v>
      </c>
      <c r="S226" s="100">
        <v>100</v>
      </c>
      <c r="T226" s="100" t="s">
        <v>258</v>
      </c>
      <c r="U226" s="100" t="s">
        <v>571</v>
      </c>
      <c r="V226" s="100">
        <v>43916</v>
      </c>
      <c r="W226" s="100" t="s">
        <v>347</v>
      </c>
      <c r="X226" s="100" t="s">
        <v>348</v>
      </c>
    </row>
    <row r="227" spans="1:24" ht="30" customHeight="1" x14ac:dyDescent="0.35">
      <c r="A227" s="97">
        <v>43976</v>
      </c>
      <c r="B227" s="102" t="s">
        <v>572</v>
      </c>
      <c r="C227" s="100" t="s">
        <v>33</v>
      </c>
      <c r="D227" s="100" t="s">
        <v>320</v>
      </c>
      <c r="E227" s="100" t="s">
        <v>414</v>
      </c>
      <c r="F227" s="100" t="s">
        <v>1468</v>
      </c>
      <c r="G227" s="100" t="s">
        <v>1701</v>
      </c>
      <c r="J227" s="97">
        <v>43917</v>
      </c>
      <c r="K227" s="100" t="s">
        <v>573</v>
      </c>
      <c r="L227" s="107" t="str">
        <f t="shared" si="9"/>
        <v>http://www.chictr.org.cn/showproj.aspx?proj=51629</v>
      </c>
      <c r="M227" s="100" t="s">
        <v>279</v>
      </c>
      <c r="N227" s="100" t="s">
        <v>109</v>
      </c>
      <c r="O227" s="100" t="s">
        <v>323</v>
      </c>
      <c r="P227" s="100" t="s">
        <v>299</v>
      </c>
      <c r="Q227" s="100" t="s">
        <v>574</v>
      </c>
      <c r="R227" s="100">
        <v>0</v>
      </c>
      <c r="S227" s="100">
        <v>18</v>
      </c>
      <c r="T227" s="100" t="s">
        <v>124</v>
      </c>
      <c r="U227" s="100" t="s">
        <v>575</v>
      </c>
      <c r="V227" s="100">
        <v>43906</v>
      </c>
      <c r="W227" s="100" t="s">
        <v>576</v>
      </c>
      <c r="X227" s="100" t="s">
        <v>110</v>
      </c>
    </row>
    <row r="228" spans="1:24" ht="30" customHeight="1" x14ac:dyDescent="0.35">
      <c r="A228" s="97">
        <v>43976</v>
      </c>
      <c r="B228" s="102" t="s">
        <v>577</v>
      </c>
      <c r="C228" s="100" t="s">
        <v>116</v>
      </c>
      <c r="D228" s="100" t="s">
        <v>578</v>
      </c>
      <c r="E228" s="100" t="s">
        <v>579</v>
      </c>
      <c r="F228" s="100" t="s">
        <v>1469</v>
      </c>
      <c r="G228" s="100" t="s">
        <v>1470</v>
      </c>
      <c r="J228" s="97">
        <v>43918</v>
      </c>
      <c r="K228" s="100" t="s">
        <v>580</v>
      </c>
      <c r="L228" s="107" t="str">
        <f t="shared" si="9"/>
        <v>http://www.chictr.org.cn/showproj.aspx?proj=51385</v>
      </c>
      <c r="M228" s="100" t="s">
        <v>279</v>
      </c>
      <c r="N228" s="100" t="s">
        <v>109</v>
      </c>
      <c r="O228" s="100" t="s">
        <v>323</v>
      </c>
      <c r="P228" s="100" t="s">
        <v>299</v>
      </c>
      <c r="Q228" s="100" t="s">
        <v>581</v>
      </c>
      <c r="R228" s="100">
        <v>18</v>
      </c>
      <c r="S228" s="100">
        <v>50</v>
      </c>
      <c r="T228" s="100" t="s">
        <v>258</v>
      </c>
      <c r="U228" s="100" t="s">
        <v>582</v>
      </c>
      <c r="V228" s="100">
        <v>43921</v>
      </c>
      <c r="W228" s="100" t="s">
        <v>583</v>
      </c>
      <c r="X228" s="100" t="s">
        <v>348</v>
      </c>
    </row>
    <row r="229" spans="1:24" ht="30" customHeight="1" x14ac:dyDescent="0.35">
      <c r="A229" s="97">
        <v>43976</v>
      </c>
      <c r="B229" s="102" t="s">
        <v>584</v>
      </c>
      <c r="C229" s="100" t="s">
        <v>33</v>
      </c>
      <c r="D229" s="100" t="s">
        <v>585</v>
      </c>
      <c r="E229" s="100" t="s">
        <v>586</v>
      </c>
      <c r="F229" s="100" t="s">
        <v>1471</v>
      </c>
      <c r="G229" s="100" t="s">
        <v>1472</v>
      </c>
      <c r="J229" s="97">
        <v>43919</v>
      </c>
      <c r="K229" s="100" t="s">
        <v>587</v>
      </c>
      <c r="L229" s="107" t="str">
        <f t="shared" si="9"/>
        <v>http://www.chictr.org.cn/showproj.aspx?proj=51694</v>
      </c>
      <c r="M229" s="100" t="s">
        <v>279</v>
      </c>
      <c r="N229" s="100" t="s">
        <v>109</v>
      </c>
      <c r="O229" s="100" t="s">
        <v>298</v>
      </c>
      <c r="P229" s="100" t="s">
        <v>299</v>
      </c>
      <c r="Q229" s="100" t="s">
        <v>588</v>
      </c>
      <c r="R229" s="100">
        <v>1</v>
      </c>
      <c r="S229" s="100">
        <v>80</v>
      </c>
      <c r="T229" s="100" t="s">
        <v>124</v>
      </c>
      <c r="U229" s="100" t="s">
        <v>589</v>
      </c>
      <c r="V229" s="100">
        <v>43847</v>
      </c>
      <c r="W229" s="100" t="s">
        <v>590</v>
      </c>
      <c r="X229" s="100">
        <v>0</v>
      </c>
    </row>
    <row r="230" spans="1:24" ht="30" customHeight="1" x14ac:dyDescent="0.35">
      <c r="A230" s="97">
        <v>43976</v>
      </c>
      <c r="B230" s="102" t="s">
        <v>591</v>
      </c>
      <c r="C230" s="100" t="s">
        <v>33</v>
      </c>
      <c r="D230" s="100" t="s">
        <v>592</v>
      </c>
      <c r="E230" s="100" t="s">
        <v>593</v>
      </c>
      <c r="F230" s="100" t="s">
        <v>1702</v>
      </c>
      <c r="G230" s="100" t="s">
        <v>1473</v>
      </c>
      <c r="J230" s="97">
        <v>43921</v>
      </c>
      <c r="K230" s="100" t="s">
        <v>594</v>
      </c>
      <c r="L230" s="107" t="str">
        <f t="shared" si="9"/>
        <v>http://www.chictr.org.cn/showproj.aspx?proj=51813</v>
      </c>
      <c r="M230" s="100" t="s">
        <v>279</v>
      </c>
      <c r="N230" s="100" t="s">
        <v>109</v>
      </c>
      <c r="O230" s="100" t="s">
        <v>298</v>
      </c>
      <c r="P230" s="100" t="s">
        <v>299</v>
      </c>
      <c r="Q230" s="100" t="s">
        <v>595</v>
      </c>
      <c r="R230" s="100">
        <v>1</v>
      </c>
      <c r="S230" s="100">
        <v>90</v>
      </c>
      <c r="T230" s="100" t="s">
        <v>258</v>
      </c>
      <c r="U230" s="100" t="s">
        <v>596</v>
      </c>
      <c r="V230" s="100">
        <v>43866</v>
      </c>
      <c r="W230" s="100" t="s">
        <v>597</v>
      </c>
      <c r="X230" s="100" t="s">
        <v>348</v>
      </c>
    </row>
    <row r="231" spans="1:24" ht="30" customHeight="1" x14ac:dyDescent="0.35">
      <c r="A231" s="97">
        <v>43976</v>
      </c>
      <c r="B231" s="102" t="s">
        <v>598</v>
      </c>
      <c r="C231" s="133" t="s">
        <v>2111</v>
      </c>
      <c r="D231" s="100" t="s">
        <v>599</v>
      </c>
      <c r="E231" s="100" t="s">
        <v>600</v>
      </c>
      <c r="F231" s="100" t="s">
        <v>1474</v>
      </c>
      <c r="G231" s="100" t="s">
        <v>1475</v>
      </c>
      <c r="J231" s="97">
        <v>43986</v>
      </c>
      <c r="K231" s="100" t="s">
        <v>601</v>
      </c>
      <c r="L231" s="107" t="str">
        <f t="shared" si="9"/>
        <v>http://www.chictr.org.cn/showproj.aspx?proj=52037</v>
      </c>
      <c r="M231" s="100" t="s">
        <v>279</v>
      </c>
      <c r="N231" s="100" t="s">
        <v>109</v>
      </c>
      <c r="O231" s="100" t="s">
        <v>323</v>
      </c>
      <c r="P231" s="100" t="s">
        <v>299</v>
      </c>
      <c r="Q231" s="100" t="s">
        <v>602</v>
      </c>
      <c r="R231" s="100">
        <v>18</v>
      </c>
      <c r="S231" s="100">
        <v>50</v>
      </c>
      <c r="T231" s="100" t="s">
        <v>124</v>
      </c>
      <c r="U231" s="100" t="s">
        <v>603</v>
      </c>
      <c r="V231" s="100">
        <v>43927</v>
      </c>
      <c r="W231" s="100" t="s">
        <v>604</v>
      </c>
      <c r="X231" s="100" t="s">
        <v>348</v>
      </c>
    </row>
    <row r="232" spans="1:24" ht="30" customHeight="1" x14ac:dyDescent="0.35">
      <c r="A232" s="97">
        <v>43976</v>
      </c>
      <c r="B232" s="102" t="s">
        <v>605</v>
      </c>
      <c r="C232" s="100" t="s">
        <v>33</v>
      </c>
      <c r="D232" s="100" t="s">
        <v>606</v>
      </c>
      <c r="E232" s="100" t="s">
        <v>607</v>
      </c>
      <c r="F232" s="100" t="s">
        <v>1703</v>
      </c>
      <c r="G232" s="100" t="s">
        <v>1476</v>
      </c>
      <c r="J232" s="97">
        <v>44016</v>
      </c>
      <c r="K232" s="100" t="s">
        <v>608</v>
      </c>
      <c r="L232" s="107" t="str">
        <f t="shared" si="9"/>
        <v>http://www.chictr.org.cn/showproj.aspx?proj=51650</v>
      </c>
      <c r="M232" s="100" t="s">
        <v>279</v>
      </c>
      <c r="N232" s="100" t="s">
        <v>109</v>
      </c>
      <c r="O232" s="100" t="s">
        <v>323</v>
      </c>
      <c r="P232" s="100" t="s">
        <v>299</v>
      </c>
      <c r="Q232" s="100" t="s">
        <v>525</v>
      </c>
      <c r="R232" s="100">
        <v>0</v>
      </c>
      <c r="S232" s="100">
        <v>100</v>
      </c>
      <c r="T232" s="100" t="s">
        <v>124</v>
      </c>
      <c r="U232" s="100" t="s">
        <v>609</v>
      </c>
      <c r="V232" s="100">
        <v>43922</v>
      </c>
      <c r="W232" s="100" t="s">
        <v>610</v>
      </c>
      <c r="X232" s="100" t="s">
        <v>110</v>
      </c>
    </row>
    <row r="233" spans="1:24" ht="30" customHeight="1" x14ac:dyDescent="0.35">
      <c r="A233" s="97">
        <v>43976</v>
      </c>
      <c r="B233" s="102" t="s">
        <v>611</v>
      </c>
      <c r="C233" s="100" t="s">
        <v>33</v>
      </c>
      <c r="D233" s="100" t="s">
        <v>612</v>
      </c>
      <c r="E233" s="100" t="s">
        <v>613</v>
      </c>
      <c r="F233" s="100" t="s">
        <v>1477</v>
      </c>
      <c r="G233" s="100" t="s">
        <v>1478</v>
      </c>
      <c r="J233" s="97">
        <v>44078</v>
      </c>
      <c r="K233" s="100" t="s">
        <v>614</v>
      </c>
      <c r="L233" s="107" t="str">
        <f t="shared" si="9"/>
        <v>http://www.chictr.org.cn/showproj.aspx?proj=52165</v>
      </c>
      <c r="M233" s="100" t="s">
        <v>279</v>
      </c>
      <c r="N233" s="100" t="s">
        <v>109</v>
      </c>
      <c r="O233" s="100" t="s">
        <v>289</v>
      </c>
      <c r="P233" s="100" t="s">
        <v>315</v>
      </c>
      <c r="Q233" s="100" t="s">
        <v>615</v>
      </c>
      <c r="R233" s="100">
        <v>2</v>
      </c>
      <c r="S233" s="100">
        <v>7</v>
      </c>
      <c r="T233" s="100" t="s">
        <v>124</v>
      </c>
      <c r="U233" s="100" t="s">
        <v>616</v>
      </c>
      <c r="V233" s="100">
        <v>43840</v>
      </c>
      <c r="W233" s="100" t="s">
        <v>617</v>
      </c>
      <c r="X233" s="100">
        <v>0</v>
      </c>
    </row>
    <row r="234" spans="1:24" ht="30" customHeight="1" x14ac:dyDescent="0.35">
      <c r="A234" s="97">
        <v>43976</v>
      </c>
      <c r="B234" s="102" t="s">
        <v>618</v>
      </c>
      <c r="C234" s="100" t="s">
        <v>33</v>
      </c>
      <c r="D234" s="100" t="s">
        <v>320</v>
      </c>
      <c r="E234" s="100" t="s">
        <v>619</v>
      </c>
      <c r="F234" s="100" t="s">
        <v>1479</v>
      </c>
      <c r="G234" s="100" t="s">
        <v>1480</v>
      </c>
      <c r="J234" s="97">
        <v>43935</v>
      </c>
      <c r="K234" s="100" t="s">
        <v>620</v>
      </c>
      <c r="L234" s="107" t="str">
        <f t="shared" si="9"/>
        <v>http://www.chictr.org.cn/showproj.aspx?proj=52353</v>
      </c>
      <c r="M234" s="100" t="s">
        <v>279</v>
      </c>
      <c r="N234" s="100" t="s">
        <v>109</v>
      </c>
      <c r="O234" s="100" t="s">
        <v>323</v>
      </c>
      <c r="P234" s="100" t="s">
        <v>621</v>
      </c>
      <c r="Q234" s="100" t="s">
        <v>525</v>
      </c>
      <c r="R234" s="100">
        <v>0</v>
      </c>
      <c r="S234" s="100">
        <v>100</v>
      </c>
      <c r="T234" s="100" t="s">
        <v>258</v>
      </c>
      <c r="U234" s="100" t="s">
        <v>622</v>
      </c>
      <c r="V234" s="100">
        <v>43983</v>
      </c>
      <c r="W234" s="100" t="s">
        <v>623</v>
      </c>
      <c r="X234" s="100" t="s">
        <v>110</v>
      </c>
    </row>
    <row r="235" spans="1:24" ht="30" customHeight="1" x14ac:dyDescent="0.35">
      <c r="A235" s="97">
        <v>43976</v>
      </c>
      <c r="B235" s="102" t="s">
        <v>624</v>
      </c>
      <c r="C235" s="133" t="s">
        <v>2111</v>
      </c>
      <c r="D235" s="100" t="s">
        <v>320</v>
      </c>
      <c r="E235" s="100" t="s">
        <v>625</v>
      </c>
      <c r="F235" s="100" t="s">
        <v>1481</v>
      </c>
      <c r="G235" s="100" t="s">
        <v>1482</v>
      </c>
      <c r="J235" s="97">
        <v>43937</v>
      </c>
      <c r="K235" s="100" t="s">
        <v>626</v>
      </c>
      <c r="L235" s="107" t="str">
        <f t="shared" si="9"/>
        <v>http://www.chictr.org.cn/showproj.aspx?proj=52365</v>
      </c>
      <c r="M235" s="100" t="s">
        <v>279</v>
      </c>
      <c r="N235" s="100" t="s">
        <v>109</v>
      </c>
      <c r="O235" s="100" t="s">
        <v>323</v>
      </c>
      <c r="P235" s="100" t="s">
        <v>102</v>
      </c>
      <c r="Q235" s="100" t="s">
        <v>627</v>
      </c>
      <c r="T235" s="100" t="s">
        <v>124</v>
      </c>
      <c r="U235" s="100" t="s">
        <v>628</v>
      </c>
      <c r="V235" s="100">
        <v>43936</v>
      </c>
      <c r="W235" s="100" t="s">
        <v>629</v>
      </c>
      <c r="X235" s="100" t="s">
        <v>348</v>
      </c>
    </row>
    <row r="236" spans="1:24" ht="30" customHeight="1" x14ac:dyDescent="0.35">
      <c r="A236" s="97">
        <v>43976</v>
      </c>
      <c r="B236" s="102" t="s">
        <v>630</v>
      </c>
      <c r="C236" s="100" t="s">
        <v>33</v>
      </c>
      <c r="D236" s="100" t="s">
        <v>631</v>
      </c>
      <c r="E236" s="100" t="s">
        <v>632</v>
      </c>
      <c r="F236" s="100" t="s">
        <v>1704</v>
      </c>
      <c r="G236" s="100" t="s">
        <v>1705</v>
      </c>
      <c r="J236" s="97">
        <v>43942</v>
      </c>
      <c r="K236" s="100" t="s">
        <v>633</v>
      </c>
      <c r="L236" s="107" t="str">
        <f t="shared" si="9"/>
        <v>http://www.chictr.org.cn/showproj.aspx?proj=52694</v>
      </c>
      <c r="M236" s="100" t="s">
        <v>279</v>
      </c>
      <c r="N236" s="100" t="s">
        <v>109</v>
      </c>
      <c r="O236" s="100" t="s">
        <v>323</v>
      </c>
      <c r="P236" s="100" t="s">
        <v>102</v>
      </c>
      <c r="Q236" s="100" t="s">
        <v>634</v>
      </c>
      <c r="R236" s="100">
        <v>0</v>
      </c>
      <c r="S236" s="100">
        <v>100</v>
      </c>
      <c r="T236" s="100" t="s">
        <v>258</v>
      </c>
      <c r="U236" s="100" t="s">
        <v>635</v>
      </c>
      <c r="V236" s="100">
        <v>43943</v>
      </c>
      <c r="W236" s="100" t="s">
        <v>636</v>
      </c>
      <c r="X236" s="100" t="s">
        <v>110</v>
      </c>
    </row>
    <row r="237" spans="1:24" ht="30" customHeight="1" x14ac:dyDescent="0.35">
      <c r="A237" s="97">
        <v>43976</v>
      </c>
      <c r="B237" s="102" t="s">
        <v>637</v>
      </c>
      <c r="C237" s="100" t="s">
        <v>33</v>
      </c>
      <c r="D237" s="100" t="s">
        <v>638</v>
      </c>
      <c r="E237" s="100" t="s">
        <v>639</v>
      </c>
      <c r="F237" s="100" t="s">
        <v>1706</v>
      </c>
      <c r="G237" s="100" t="s">
        <v>1707</v>
      </c>
      <c r="J237" s="97">
        <v>43948</v>
      </c>
      <c r="K237" s="100" t="s">
        <v>640</v>
      </c>
      <c r="L237" s="107" t="str">
        <f t="shared" ref="L237:L268" si="10">HYPERLINK(K237)</f>
        <v>http://www.chictr.org.cn/showproj.aspx?proj=52988</v>
      </c>
      <c r="M237" s="100" t="s">
        <v>279</v>
      </c>
      <c r="N237" s="100" t="s">
        <v>109</v>
      </c>
      <c r="O237" s="100" t="s">
        <v>323</v>
      </c>
      <c r="P237" s="100" t="s">
        <v>315</v>
      </c>
      <c r="Q237" s="100" t="s">
        <v>641</v>
      </c>
      <c r="R237" s="100">
        <v>0</v>
      </c>
      <c r="S237" s="100">
        <v>100</v>
      </c>
      <c r="T237" s="100" t="s">
        <v>258</v>
      </c>
      <c r="U237" s="100" t="s">
        <v>642</v>
      </c>
      <c r="V237" s="100">
        <v>43966</v>
      </c>
      <c r="W237" s="100" t="s">
        <v>643</v>
      </c>
      <c r="X237" s="100" t="s">
        <v>110</v>
      </c>
    </row>
    <row r="238" spans="1:24" ht="30" customHeight="1" x14ac:dyDescent="0.35">
      <c r="A238" s="97">
        <v>43976</v>
      </c>
      <c r="B238" s="102" t="s">
        <v>644</v>
      </c>
      <c r="C238" s="100" t="s">
        <v>33</v>
      </c>
      <c r="D238" s="100" t="s">
        <v>645</v>
      </c>
      <c r="E238" s="100" t="s">
        <v>646</v>
      </c>
      <c r="F238" s="100" t="s">
        <v>1708</v>
      </c>
      <c r="G238" s="100" t="s">
        <v>1709</v>
      </c>
      <c r="J238" s="97">
        <v>43950</v>
      </c>
      <c r="K238" s="100" t="s">
        <v>647</v>
      </c>
      <c r="L238" s="107" t="str">
        <f t="shared" si="10"/>
        <v>http://www.chictr.org.cn/showproj.aspx?proj=53003</v>
      </c>
      <c r="M238" s="100" t="s">
        <v>279</v>
      </c>
      <c r="N238" s="100" t="s">
        <v>109</v>
      </c>
      <c r="O238" s="100" t="s">
        <v>289</v>
      </c>
      <c r="P238" s="100" t="s">
        <v>290</v>
      </c>
      <c r="Q238" s="100" t="s">
        <v>648</v>
      </c>
      <c r="R238" s="100">
        <v>3</v>
      </c>
      <c r="T238" s="100" t="s">
        <v>124</v>
      </c>
      <c r="U238" s="100" t="s">
        <v>649</v>
      </c>
      <c r="V238" s="100">
        <v>43950</v>
      </c>
      <c r="W238" s="100" t="s">
        <v>650</v>
      </c>
      <c r="X238" s="100">
        <v>43832</v>
      </c>
    </row>
    <row r="239" spans="1:24" ht="30" customHeight="1" x14ac:dyDescent="0.35">
      <c r="A239" s="97">
        <v>43976</v>
      </c>
      <c r="B239" s="102" t="s">
        <v>651</v>
      </c>
      <c r="C239" s="100" t="s">
        <v>116</v>
      </c>
      <c r="D239" s="100" t="s">
        <v>652</v>
      </c>
      <c r="E239" s="100" t="s">
        <v>653</v>
      </c>
      <c r="F239" s="100" t="s">
        <v>1483</v>
      </c>
      <c r="G239" s="100" t="s">
        <v>1484</v>
      </c>
      <c r="J239" s="97">
        <v>43956</v>
      </c>
      <c r="K239" s="100" t="s">
        <v>654</v>
      </c>
      <c r="L239" s="107" t="str">
        <f t="shared" si="10"/>
        <v>http://www.chictr.org.cn/showproj.aspx?proj=53285</v>
      </c>
      <c r="M239" s="100" t="s">
        <v>279</v>
      </c>
      <c r="N239" s="100" t="s">
        <v>109</v>
      </c>
      <c r="O239" s="100" t="s">
        <v>323</v>
      </c>
      <c r="P239" s="100" t="s">
        <v>299</v>
      </c>
      <c r="Q239" s="100" t="s">
        <v>558</v>
      </c>
      <c r="R239" s="100">
        <v>20</v>
      </c>
      <c r="S239" s="100">
        <v>40</v>
      </c>
      <c r="T239" s="100" t="s">
        <v>124</v>
      </c>
      <c r="U239" s="100" t="s">
        <v>655</v>
      </c>
      <c r="V239" s="100">
        <v>43922</v>
      </c>
      <c r="W239" s="100" t="s">
        <v>656</v>
      </c>
      <c r="X239" s="100" t="s">
        <v>110</v>
      </c>
    </row>
    <row r="240" spans="1:24" ht="30" customHeight="1" x14ac:dyDescent="0.35">
      <c r="A240" s="97">
        <v>43976</v>
      </c>
      <c r="B240" s="102" t="s">
        <v>657</v>
      </c>
      <c r="C240" s="100" t="s">
        <v>33</v>
      </c>
      <c r="D240" s="100" t="s">
        <v>658</v>
      </c>
      <c r="E240" s="100" t="s">
        <v>659</v>
      </c>
      <c r="F240" s="100" t="s">
        <v>1485</v>
      </c>
      <c r="G240" s="100" t="s">
        <v>1486</v>
      </c>
      <c r="J240" s="97">
        <v>44109</v>
      </c>
      <c r="K240" s="100" t="s">
        <v>660</v>
      </c>
      <c r="L240" s="107" t="str">
        <f t="shared" si="10"/>
        <v>http://www.chictr.org.cn/showproj.aspx?proj=53228</v>
      </c>
      <c r="M240" s="100" t="s">
        <v>279</v>
      </c>
      <c r="N240" s="100" t="s">
        <v>109</v>
      </c>
      <c r="O240" s="100" t="s">
        <v>323</v>
      </c>
      <c r="P240" s="100" t="s">
        <v>307</v>
      </c>
      <c r="Q240" s="100" t="s">
        <v>661</v>
      </c>
      <c r="R240" s="100">
        <v>2</v>
      </c>
      <c r="S240" s="100">
        <v>80</v>
      </c>
      <c r="T240" s="100" t="s">
        <v>258</v>
      </c>
      <c r="U240" s="100" t="s">
        <v>662</v>
      </c>
      <c r="V240" s="100">
        <v>43859</v>
      </c>
      <c r="W240" s="100" t="s">
        <v>663</v>
      </c>
      <c r="X240" s="100">
        <v>0</v>
      </c>
    </row>
    <row r="241" spans="1:24" ht="30" customHeight="1" x14ac:dyDescent="0.35">
      <c r="A241" s="97">
        <v>43976</v>
      </c>
      <c r="B241" s="102" t="s">
        <v>664</v>
      </c>
      <c r="C241" s="100" t="s">
        <v>33</v>
      </c>
      <c r="D241" s="100" t="s">
        <v>485</v>
      </c>
      <c r="E241" s="100" t="s">
        <v>665</v>
      </c>
      <c r="F241" s="100" t="s">
        <v>1487</v>
      </c>
      <c r="G241" s="100" t="s">
        <v>1488</v>
      </c>
      <c r="J241" s="97">
        <v>43966</v>
      </c>
      <c r="K241" s="100" t="s">
        <v>666</v>
      </c>
      <c r="L241" s="107" t="str">
        <f t="shared" si="10"/>
        <v>http://www.chictr.org.cn/showproj.aspx?proj=51841</v>
      </c>
      <c r="M241" s="100" t="s">
        <v>279</v>
      </c>
      <c r="N241" s="100" t="s">
        <v>109</v>
      </c>
      <c r="O241" s="100" t="s">
        <v>323</v>
      </c>
      <c r="P241" s="100" t="s">
        <v>299</v>
      </c>
      <c r="Q241" s="100" t="s">
        <v>667</v>
      </c>
      <c r="R241" s="100">
        <v>0</v>
      </c>
      <c r="S241" s="100">
        <v>80</v>
      </c>
      <c r="T241" s="100" t="s">
        <v>124</v>
      </c>
      <c r="U241" s="100" t="s">
        <v>668</v>
      </c>
      <c r="V241" s="100">
        <v>43848</v>
      </c>
      <c r="W241" s="100" t="s">
        <v>472</v>
      </c>
      <c r="X241" s="100" t="s">
        <v>110</v>
      </c>
    </row>
    <row r="242" spans="1:24" ht="30" customHeight="1" x14ac:dyDescent="0.35">
      <c r="A242" s="97">
        <v>43976</v>
      </c>
      <c r="B242" s="102" t="s">
        <v>669</v>
      </c>
      <c r="C242" s="100" t="s">
        <v>33</v>
      </c>
      <c r="D242" s="100" t="s">
        <v>670</v>
      </c>
      <c r="E242" s="100" t="s">
        <v>671</v>
      </c>
      <c r="F242" s="100" t="s">
        <v>1710</v>
      </c>
      <c r="G242" s="100" t="s">
        <v>1711</v>
      </c>
      <c r="J242" s="97">
        <v>43966</v>
      </c>
      <c r="K242" s="100" t="s">
        <v>672</v>
      </c>
      <c r="L242" s="107" t="str">
        <f t="shared" si="10"/>
        <v>http://www.chictr.org.cn/showproj.aspx?proj=53658</v>
      </c>
      <c r="M242" s="100" t="s">
        <v>279</v>
      </c>
      <c r="N242" s="100" t="s">
        <v>109</v>
      </c>
      <c r="O242" s="100" t="s">
        <v>289</v>
      </c>
      <c r="P242" s="100" t="s">
        <v>290</v>
      </c>
      <c r="Q242" s="100" t="s">
        <v>673</v>
      </c>
      <c r="R242" s="100">
        <v>2</v>
      </c>
      <c r="S242" s="100">
        <v>65</v>
      </c>
      <c r="T242" s="100" t="s">
        <v>124</v>
      </c>
      <c r="U242" s="100" t="s">
        <v>674</v>
      </c>
      <c r="V242" s="100">
        <v>43958</v>
      </c>
      <c r="W242" s="100" t="s">
        <v>675</v>
      </c>
      <c r="X242" s="100">
        <v>4</v>
      </c>
    </row>
    <row r="243" spans="1:24" ht="30" customHeight="1" x14ac:dyDescent="0.35">
      <c r="A243" s="97">
        <v>43976</v>
      </c>
      <c r="B243" s="102" t="s">
        <v>706</v>
      </c>
      <c r="C243" s="100" t="s">
        <v>116</v>
      </c>
      <c r="D243" s="100" t="s">
        <v>1712</v>
      </c>
      <c r="E243" s="100" t="s">
        <v>1566</v>
      </c>
      <c r="F243" s="100" t="s">
        <v>1713</v>
      </c>
      <c r="G243" s="100" t="s">
        <v>1714</v>
      </c>
      <c r="J243" s="97">
        <v>43934</v>
      </c>
      <c r="K243" s="100" t="s">
        <v>707</v>
      </c>
      <c r="L243" s="107" t="str">
        <f t="shared" si="10"/>
        <v>https://www.clinicaltrialsregister.eu/ctr-search/search?query=eudract_number:2020-001587-29</v>
      </c>
      <c r="M243" s="100" t="s">
        <v>708</v>
      </c>
      <c r="N243" s="100" t="s">
        <v>173</v>
      </c>
      <c r="O243" s="100" t="s">
        <v>709</v>
      </c>
      <c r="P243" s="100" t="s">
        <v>710</v>
      </c>
      <c r="Q243" s="100" t="s">
        <v>711</v>
      </c>
      <c r="T243" s="100" t="s">
        <v>712</v>
      </c>
      <c r="U243" s="100" t="s">
        <v>713</v>
      </c>
      <c r="V243" s="100">
        <v>44047</v>
      </c>
      <c r="W243" s="100">
        <v>714</v>
      </c>
      <c r="X243" s="100" t="s">
        <v>714</v>
      </c>
    </row>
    <row r="244" spans="1:24" ht="30" customHeight="1" x14ac:dyDescent="0.35">
      <c r="A244" s="97">
        <v>43976</v>
      </c>
      <c r="B244" s="102" t="s">
        <v>715</v>
      </c>
      <c r="C244" s="100" t="s">
        <v>33</v>
      </c>
      <c r="D244" s="100" t="s">
        <v>716</v>
      </c>
      <c r="E244" s="100" t="s">
        <v>717</v>
      </c>
      <c r="F244" s="100" t="s">
        <v>1715</v>
      </c>
      <c r="G244" s="100" t="s">
        <v>1716</v>
      </c>
      <c r="J244" s="97">
        <v>43912</v>
      </c>
      <c r="K244" s="100" t="s">
        <v>718</v>
      </c>
      <c r="L244" s="107" t="str">
        <f t="shared" si="10"/>
        <v>http://en.irct.ir/trial/46576</v>
      </c>
      <c r="M244" s="100" t="s">
        <v>719</v>
      </c>
      <c r="N244" s="100" t="s">
        <v>720</v>
      </c>
      <c r="O244" s="100" t="s">
        <v>721</v>
      </c>
      <c r="P244" s="100" t="s">
        <v>722</v>
      </c>
      <c r="Q244" s="100" t="s">
        <v>723</v>
      </c>
      <c r="R244" s="100" t="s">
        <v>724</v>
      </c>
      <c r="S244" s="100" t="s">
        <v>725</v>
      </c>
      <c r="T244" s="100" t="s">
        <v>258</v>
      </c>
      <c r="U244" s="100" t="s">
        <v>726</v>
      </c>
      <c r="V244" s="100">
        <v>43909</v>
      </c>
      <c r="W244" s="100">
        <v>125</v>
      </c>
      <c r="X244" s="100">
        <v>2</v>
      </c>
    </row>
    <row r="245" spans="1:24" ht="30" customHeight="1" x14ac:dyDescent="0.35">
      <c r="A245" s="97">
        <v>43976</v>
      </c>
      <c r="B245" s="102" t="s">
        <v>727</v>
      </c>
      <c r="C245" s="100" t="s">
        <v>33</v>
      </c>
      <c r="D245" s="100" t="s">
        <v>728</v>
      </c>
      <c r="E245" s="100" t="s">
        <v>729</v>
      </c>
      <c r="F245" s="100" t="s">
        <v>1717</v>
      </c>
      <c r="G245" s="100" t="s">
        <v>1718</v>
      </c>
      <c r="J245" s="97">
        <v>44108</v>
      </c>
      <c r="K245" s="100" t="s">
        <v>730</v>
      </c>
      <c r="L245" s="107" t="str">
        <f t="shared" si="10"/>
        <v>http://en.irct.ir/trial/46974</v>
      </c>
      <c r="M245" s="100" t="s">
        <v>719</v>
      </c>
      <c r="N245" s="100" t="s">
        <v>731</v>
      </c>
      <c r="O245" s="100" t="s">
        <v>721</v>
      </c>
      <c r="P245" s="100" t="s">
        <v>732</v>
      </c>
      <c r="Q245" s="100" t="s">
        <v>733</v>
      </c>
      <c r="R245" s="100" t="s">
        <v>734</v>
      </c>
      <c r="S245" s="100" t="s">
        <v>735</v>
      </c>
      <c r="T245" s="100" t="s">
        <v>258</v>
      </c>
      <c r="U245" s="100" t="s">
        <v>736</v>
      </c>
      <c r="V245" s="100">
        <v>43928</v>
      </c>
      <c r="W245" s="100">
        <v>140</v>
      </c>
      <c r="X245" s="100">
        <v>3</v>
      </c>
    </row>
    <row r="246" spans="1:24" ht="30" customHeight="1" x14ac:dyDescent="0.35">
      <c r="A246" s="97">
        <v>43976</v>
      </c>
      <c r="B246" s="102" t="s">
        <v>737</v>
      </c>
      <c r="C246" s="133" t="s">
        <v>2111</v>
      </c>
      <c r="D246" s="100" t="s">
        <v>1719</v>
      </c>
      <c r="E246" s="100" t="s">
        <v>738</v>
      </c>
      <c r="F246" s="100" t="s">
        <v>1720</v>
      </c>
      <c r="G246" s="100" t="s">
        <v>1489</v>
      </c>
      <c r="J246" s="97">
        <v>43922</v>
      </c>
      <c r="K246" s="100" t="s">
        <v>739</v>
      </c>
      <c r="L246" s="107" t="str">
        <f t="shared" si="10"/>
        <v>http://isrctn.com/ISRCTN40092247</v>
      </c>
      <c r="M246" s="100" t="s">
        <v>740</v>
      </c>
      <c r="N246" s="100" t="s">
        <v>741</v>
      </c>
      <c r="O246" s="100" t="s">
        <v>117</v>
      </c>
      <c r="P246" s="100" t="s">
        <v>742</v>
      </c>
      <c r="Q246" s="100" t="s">
        <v>743</v>
      </c>
      <c r="T246" s="100" t="s">
        <v>124</v>
      </c>
      <c r="U246" s="100" t="s">
        <v>744</v>
      </c>
      <c r="V246" s="100">
        <v>43917</v>
      </c>
      <c r="W246" s="100">
        <v>500</v>
      </c>
      <c r="X246" s="100" t="s">
        <v>186</v>
      </c>
    </row>
    <row r="247" spans="1:24" ht="30" customHeight="1" x14ac:dyDescent="0.35">
      <c r="A247" s="97">
        <v>43976</v>
      </c>
      <c r="B247" s="102" t="s">
        <v>745</v>
      </c>
      <c r="C247" s="133" t="s">
        <v>2111</v>
      </c>
      <c r="D247" s="100" t="s">
        <v>746</v>
      </c>
      <c r="E247" s="100" t="s">
        <v>1567</v>
      </c>
      <c r="F247" s="100" t="s">
        <v>1721</v>
      </c>
      <c r="G247" s="100" t="s">
        <v>1490</v>
      </c>
      <c r="J247" s="97">
        <v>43951</v>
      </c>
      <c r="K247" s="100" t="s">
        <v>747</v>
      </c>
      <c r="L247" s="107" t="str">
        <f t="shared" si="10"/>
        <v>http://isrctn.com/ISRCTN68026880</v>
      </c>
      <c r="M247" s="100" t="s">
        <v>740</v>
      </c>
      <c r="N247" s="100" t="s">
        <v>748</v>
      </c>
      <c r="O247" s="100" t="s">
        <v>117</v>
      </c>
      <c r="P247" s="100" t="s">
        <v>749</v>
      </c>
      <c r="Q247" s="100" t="s">
        <v>750</v>
      </c>
      <c r="T247" s="100" t="s">
        <v>124</v>
      </c>
      <c r="U247" s="100" t="s">
        <v>751</v>
      </c>
      <c r="V247" s="100">
        <v>43831</v>
      </c>
      <c r="W247" s="100">
        <v>1000</v>
      </c>
      <c r="X247" s="100" t="s">
        <v>186</v>
      </c>
    </row>
    <row r="248" spans="1:24" ht="30" customHeight="1" x14ac:dyDescent="0.35">
      <c r="A248" s="97">
        <v>43976</v>
      </c>
      <c r="B248" s="102" t="s">
        <v>752</v>
      </c>
      <c r="C248" s="100" t="s">
        <v>33</v>
      </c>
      <c r="E248" s="100" t="s">
        <v>1568</v>
      </c>
      <c r="F248" s="100" t="s">
        <v>1491</v>
      </c>
      <c r="G248" s="100" t="s">
        <v>1722</v>
      </c>
      <c r="J248" s="97">
        <v>43896</v>
      </c>
      <c r="K248" s="100" t="s">
        <v>753</v>
      </c>
      <c r="L248" s="107" t="str">
        <f t="shared" si="10"/>
        <v>https://upload.umin.ac.jp/cgi-open-bin/ctr_e/ctr_view.cgi?recptno=R000045268</v>
      </c>
      <c r="M248" s="100" t="s">
        <v>754</v>
      </c>
      <c r="N248" s="100" t="s">
        <v>755</v>
      </c>
      <c r="O248" s="100" t="s">
        <v>117</v>
      </c>
      <c r="P248" s="100" t="s">
        <v>756</v>
      </c>
      <c r="Q248" s="100" t="s">
        <v>757</v>
      </c>
      <c r="R248" s="100" t="s">
        <v>758</v>
      </c>
      <c r="S248" s="100" t="s">
        <v>759</v>
      </c>
      <c r="T248" s="100" t="s">
        <v>124</v>
      </c>
      <c r="U248" s="100" t="s">
        <v>760</v>
      </c>
      <c r="V248" s="100">
        <v>43862</v>
      </c>
      <c r="W248" s="100">
        <v>500</v>
      </c>
      <c r="X248" s="100" t="s">
        <v>761</v>
      </c>
    </row>
    <row r="249" spans="1:24" ht="30" customHeight="1" x14ac:dyDescent="0.35">
      <c r="A249" s="97">
        <v>43976</v>
      </c>
      <c r="B249" s="102" t="s">
        <v>762</v>
      </c>
      <c r="C249" s="100" t="s">
        <v>33</v>
      </c>
      <c r="D249" s="100" t="s">
        <v>158</v>
      </c>
      <c r="E249" s="100" t="s">
        <v>763</v>
      </c>
      <c r="F249" s="100" t="s">
        <v>1723</v>
      </c>
      <c r="J249" s="97">
        <v>43856</v>
      </c>
      <c r="K249" s="100" t="s">
        <v>764</v>
      </c>
      <c r="L249" s="107" t="str">
        <f t="shared" si="10"/>
        <v>https://clinicaltrials.gov/show/NCT04245631</v>
      </c>
      <c r="M249" s="100" t="s">
        <v>168</v>
      </c>
      <c r="N249" s="100" t="s">
        <v>109</v>
      </c>
      <c r="O249" s="100" t="s">
        <v>117</v>
      </c>
      <c r="Q249" s="100" t="s">
        <v>159</v>
      </c>
      <c r="R249" s="100" t="s">
        <v>765</v>
      </c>
      <c r="S249" s="100" t="s">
        <v>766</v>
      </c>
      <c r="T249" s="100" t="s">
        <v>124</v>
      </c>
      <c r="U249" s="100" t="s">
        <v>160</v>
      </c>
      <c r="V249" s="100">
        <v>43831</v>
      </c>
      <c r="W249" s="100">
        <v>50</v>
      </c>
      <c r="X249" s="100" t="s">
        <v>110</v>
      </c>
    </row>
    <row r="250" spans="1:24" ht="30" customHeight="1" x14ac:dyDescent="0.35">
      <c r="A250" s="97">
        <v>43976</v>
      </c>
      <c r="B250" s="102" t="s">
        <v>767</v>
      </c>
      <c r="C250" s="100" t="s">
        <v>33</v>
      </c>
      <c r="E250" s="100" t="s">
        <v>768</v>
      </c>
      <c r="F250" s="100" t="s">
        <v>1724</v>
      </c>
      <c r="J250" s="97">
        <v>43872</v>
      </c>
      <c r="K250" s="100" t="s">
        <v>769</v>
      </c>
      <c r="L250" s="107" t="str">
        <f t="shared" si="10"/>
        <v>https://clinicaltrials.gov/show/NCT04270383</v>
      </c>
      <c r="M250" s="100" t="s">
        <v>168</v>
      </c>
      <c r="N250" s="100" t="s">
        <v>109</v>
      </c>
      <c r="O250" s="100" t="s">
        <v>117</v>
      </c>
      <c r="Q250" s="100" t="s">
        <v>770</v>
      </c>
      <c r="R250" s="100" t="s">
        <v>110</v>
      </c>
      <c r="S250" s="100" t="s">
        <v>256</v>
      </c>
      <c r="T250" s="100" t="s">
        <v>771</v>
      </c>
      <c r="U250" s="100" t="s">
        <v>772</v>
      </c>
      <c r="V250" s="100">
        <v>43876</v>
      </c>
      <c r="W250" s="100">
        <v>500</v>
      </c>
    </row>
    <row r="251" spans="1:24" ht="30" customHeight="1" x14ac:dyDescent="0.35">
      <c r="A251" s="97">
        <v>43976</v>
      </c>
      <c r="B251" s="102" t="s">
        <v>773</v>
      </c>
      <c r="C251" s="100" t="s">
        <v>33</v>
      </c>
      <c r="D251" s="100" t="s">
        <v>156</v>
      </c>
      <c r="E251" s="100" t="s">
        <v>774</v>
      </c>
      <c r="F251" s="100" t="s">
        <v>1725</v>
      </c>
      <c r="J251" s="97">
        <v>43878</v>
      </c>
      <c r="K251" s="100" t="s">
        <v>775</v>
      </c>
      <c r="L251" s="107" t="str">
        <f t="shared" si="10"/>
        <v>https://clinicaltrials.gov/show/NCT04276896</v>
      </c>
      <c r="M251" s="100" t="s">
        <v>168</v>
      </c>
      <c r="N251" s="100" t="s">
        <v>109</v>
      </c>
      <c r="O251" s="100" t="s">
        <v>120</v>
      </c>
      <c r="P251" s="100" t="s">
        <v>776</v>
      </c>
      <c r="Q251" s="100" t="s">
        <v>777</v>
      </c>
      <c r="R251" s="100" t="s">
        <v>778</v>
      </c>
      <c r="S251" s="100" t="s">
        <v>779</v>
      </c>
      <c r="T251" s="100" t="s">
        <v>124</v>
      </c>
      <c r="U251" s="100" t="s">
        <v>157</v>
      </c>
      <c r="V251" s="100">
        <v>43914</v>
      </c>
      <c r="W251" s="100">
        <v>100</v>
      </c>
      <c r="X251" s="100" t="s">
        <v>780</v>
      </c>
    </row>
    <row r="252" spans="1:24" ht="30" customHeight="1" x14ac:dyDescent="0.35">
      <c r="A252" s="97">
        <v>43976</v>
      </c>
      <c r="B252" s="102" t="s">
        <v>781</v>
      </c>
      <c r="C252" s="100" t="s">
        <v>33</v>
      </c>
      <c r="E252" s="100" t="s">
        <v>782</v>
      </c>
      <c r="F252" s="100" t="s">
        <v>1726</v>
      </c>
      <c r="J252" s="97">
        <v>43879</v>
      </c>
      <c r="K252" s="100" t="s">
        <v>783</v>
      </c>
      <c r="L252" s="107" t="str">
        <f t="shared" si="10"/>
        <v>https://clinicaltrials.gov/show/NCT04279899</v>
      </c>
      <c r="M252" s="100" t="s">
        <v>168</v>
      </c>
      <c r="N252" s="100" t="s">
        <v>109</v>
      </c>
      <c r="O252" s="100" t="s">
        <v>117</v>
      </c>
      <c r="Q252" s="100" t="s">
        <v>316</v>
      </c>
      <c r="R252" s="100" t="s">
        <v>110</v>
      </c>
      <c r="S252" s="100" t="s">
        <v>784</v>
      </c>
      <c r="T252" s="100" t="s">
        <v>124</v>
      </c>
      <c r="U252" s="100" t="s">
        <v>785</v>
      </c>
      <c r="V252" s="100">
        <v>43862</v>
      </c>
      <c r="W252" s="100">
        <v>100</v>
      </c>
      <c r="X252" s="100" t="s">
        <v>110</v>
      </c>
    </row>
    <row r="253" spans="1:24" ht="30" customHeight="1" x14ac:dyDescent="0.35">
      <c r="A253" s="97">
        <v>43976</v>
      </c>
      <c r="B253" s="102" t="s">
        <v>786</v>
      </c>
      <c r="C253" s="100" t="s">
        <v>33</v>
      </c>
      <c r="D253" s="100" t="s">
        <v>153</v>
      </c>
      <c r="E253" s="100" t="s">
        <v>787</v>
      </c>
      <c r="F253" s="100" t="s">
        <v>1727</v>
      </c>
      <c r="J253" s="97">
        <v>43895</v>
      </c>
      <c r="K253" s="100" t="s">
        <v>788</v>
      </c>
      <c r="L253" s="107" t="str">
        <f t="shared" si="10"/>
        <v>https://clinicaltrials.gov/show/NCT04299724</v>
      </c>
      <c r="M253" s="100" t="s">
        <v>168</v>
      </c>
      <c r="N253" s="100" t="s">
        <v>109</v>
      </c>
      <c r="O253" s="100" t="s">
        <v>120</v>
      </c>
      <c r="P253" s="100" t="s">
        <v>776</v>
      </c>
      <c r="Q253" s="100" t="s">
        <v>777</v>
      </c>
      <c r="R253" s="100" t="s">
        <v>778</v>
      </c>
      <c r="S253" s="100" t="s">
        <v>779</v>
      </c>
      <c r="T253" s="100" t="s">
        <v>124</v>
      </c>
      <c r="U253" s="100" t="s">
        <v>154</v>
      </c>
      <c r="V253" s="100">
        <v>43876</v>
      </c>
      <c r="W253" s="100">
        <v>100</v>
      </c>
      <c r="X253" s="100" t="s">
        <v>155</v>
      </c>
    </row>
    <row r="254" spans="1:24" ht="30" customHeight="1" x14ac:dyDescent="0.35">
      <c r="A254" s="97">
        <v>43976</v>
      </c>
      <c r="B254" s="102" t="s">
        <v>789</v>
      </c>
      <c r="C254" s="100" t="s">
        <v>116</v>
      </c>
      <c r="D254" s="100" t="s">
        <v>127</v>
      </c>
      <c r="E254" s="100" t="s">
        <v>128</v>
      </c>
      <c r="F254" s="100" t="s">
        <v>1728</v>
      </c>
      <c r="J254" s="97">
        <v>43908</v>
      </c>
      <c r="K254" s="100" t="s">
        <v>790</v>
      </c>
      <c r="L254" s="107" t="str">
        <f t="shared" si="10"/>
        <v>https://clinicaltrials.gov/show/NCT04315870</v>
      </c>
      <c r="M254" s="100" t="s">
        <v>168</v>
      </c>
      <c r="N254" s="100" t="s">
        <v>108</v>
      </c>
      <c r="O254" s="100" t="s">
        <v>791</v>
      </c>
      <c r="Q254" s="100" t="s">
        <v>129</v>
      </c>
      <c r="R254" s="100" t="s">
        <v>256</v>
      </c>
      <c r="S254" s="100" t="s">
        <v>792</v>
      </c>
      <c r="T254" s="100" t="s">
        <v>124</v>
      </c>
      <c r="U254" s="100" t="s">
        <v>131</v>
      </c>
      <c r="V254" s="100">
        <v>43831</v>
      </c>
      <c r="W254" s="100">
        <v>20</v>
      </c>
      <c r="X254" s="100" t="s">
        <v>110</v>
      </c>
    </row>
    <row r="255" spans="1:24" ht="30" customHeight="1" x14ac:dyDescent="0.35">
      <c r="A255" s="97">
        <v>43976</v>
      </c>
      <c r="B255" s="102" t="s">
        <v>126</v>
      </c>
      <c r="C255" s="100" t="s">
        <v>116</v>
      </c>
      <c r="D255" s="100" t="s">
        <v>127</v>
      </c>
      <c r="E255" s="100" t="s">
        <v>128</v>
      </c>
      <c r="F255" s="100" t="s">
        <v>1728</v>
      </c>
      <c r="J255" s="97">
        <v>43910</v>
      </c>
      <c r="K255" s="100" t="s">
        <v>793</v>
      </c>
      <c r="L255" s="107" t="str">
        <f t="shared" si="10"/>
        <v>https://clinicaltrials.gov/show/NCT04319016</v>
      </c>
      <c r="M255" s="100" t="s">
        <v>168</v>
      </c>
      <c r="N255" s="100" t="s">
        <v>108</v>
      </c>
      <c r="O255" s="100" t="s">
        <v>791</v>
      </c>
      <c r="Q255" s="100" t="s">
        <v>129</v>
      </c>
      <c r="R255" s="100" t="s">
        <v>110</v>
      </c>
      <c r="S255" s="100" t="s">
        <v>110</v>
      </c>
      <c r="T255" s="100" t="s">
        <v>124</v>
      </c>
      <c r="U255" s="100" t="s">
        <v>130</v>
      </c>
      <c r="V255" s="100">
        <v>43831</v>
      </c>
      <c r="W255" s="100">
        <v>200</v>
      </c>
    </row>
    <row r="256" spans="1:24" ht="30" customHeight="1" x14ac:dyDescent="0.35">
      <c r="A256" s="97">
        <v>43976</v>
      </c>
      <c r="B256" s="102" t="s">
        <v>149</v>
      </c>
      <c r="C256" s="100" t="s">
        <v>33</v>
      </c>
      <c r="D256" s="100" t="s">
        <v>150</v>
      </c>
      <c r="E256" s="100" t="s">
        <v>794</v>
      </c>
      <c r="F256" s="100" t="s">
        <v>1729</v>
      </c>
      <c r="J256" s="97">
        <v>43908</v>
      </c>
      <c r="K256" s="100" t="s">
        <v>795</v>
      </c>
      <c r="L256" s="107" t="str">
        <f t="shared" si="10"/>
        <v>https://clinicaltrials.gov/show/NCT04321174</v>
      </c>
      <c r="M256" s="100" t="s">
        <v>168</v>
      </c>
      <c r="N256" s="100" t="s">
        <v>151</v>
      </c>
      <c r="O256" s="100" t="s">
        <v>120</v>
      </c>
      <c r="P256" s="100" t="s">
        <v>796</v>
      </c>
      <c r="Q256" s="100" t="s">
        <v>797</v>
      </c>
      <c r="R256" s="100" t="s">
        <v>798</v>
      </c>
      <c r="S256" s="100" t="s">
        <v>110</v>
      </c>
      <c r="T256" s="100" t="s">
        <v>124</v>
      </c>
      <c r="U256" s="100" t="s">
        <v>152</v>
      </c>
      <c r="V256" s="100">
        <v>43938</v>
      </c>
      <c r="W256" s="100">
        <v>1220</v>
      </c>
      <c r="X256" s="100" t="s">
        <v>123</v>
      </c>
    </row>
    <row r="257" spans="1:24" ht="30" customHeight="1" x14ac:dyDescent="0.35">
      <c r="A257" s="97">
        <v>43976</v>
      </c>
      <c r="B257" s="102" t="s">
        <v>799</v>
      </c>
      <c r="C257" s="100" t="s">
        <v>116</v>
      </c>
      <c r="D257" s="100" t="s">
        <v>800</v>
      </c>
      <c r="E257" s="100" t="s">
        <v>801</v>
      </c>
      <c r="F257" s="100" t="s">
        <v>1730</v>
      </c>
      <c r="J257" s="97">
        <v>43914</v>
      </c>
      <c r="K257" s="100" t="s">
        <v>802</v>
      </c>
      <c r="L257" s="107" t="str">
        <f t="shared" si="10"/>
        <v>https://clinicaltrials.gov/show/NCT04323839</v>
      </c>
      <c r="M257" s="100" t="s">
        <v>168</v>
      </c>
      <c r="N257" s="100" t="s">
        <v>140</v>
      </c>
      <c r="O257" s="100" t="s">
        <v>791</v>
      </c>
      <c r="Q257" s="100" t="s">
        <v>192</v>
      </c>
      <c r="R257" s="100" t="s">
        <v>803</v>
      </c>
      <c r="S257" s="100" t="s">
        <v>110</v>
      </c>
      <c r="T257" s="100" t="s">
        <v>124</v>
      </c>
      <c r="U257" s="100" t="s">
        <v>125</v>
      </c>
      <c r="V257" s="100">
        <v>43910</v>
      </c>
      <c r="W257" s="100">
        <v>2000</v>
      </c>
    </row>
    <row r="258" spans="1:24" ht="30" customHeight="1" x14ac:dyDescent="0.35">
      <c r="A258" s="97">
        <v>43976</v>
      </c>
      <c r="B258" s="102" t="s">
        <v>804</v>
      </c>
      <c r="C258" s="100" t="s">
        <v>33</v>
      </c>
      <c r="D258" s="100" t="s">
        <v>805</v>
      </c>
      <c r="E258" s="100" t="s">
        <v>806</v>
      </c>
      <c r="F258" s="100" t="s">
        <v>1731</v>
      </c>
      <c r="J258" s="97">
        <v>43920</v>
      </c>
      <c r="K258" s="100" t="s">
        <v>807</v>
      </c>
      <c r="L258" s="107" t="str">
        <f t="shared" si="10"/>
        <v>https://clinicaltrials.gov/show/NCT04330261</v>
      </c>
      <c r="M258" s="100" t="s">
        <v>168</v>
      </c>
      <c r="N258" s="100" t="s">
        <v>151</v>
      </c>
      <c r="O258" s="100" t="s">
        <v>117</v>
      </c>
      <c r="Q258" s="100" t="s">
        <v>808</v>
      </c>
      <c r="R258" s="100" t="s">
        <v>110</v>
      </c>
      <c r="S258" s="100" t="s">
        <v>256</v>
      </c>
      <c r="T258" s="100" t="s">
        <v>124</v>
      </c>
      <c r="U258" s="100" t="s">
        <v>809</v>
      </c>
      <c r="V258" s="100">
        <v>43908</v>
      </c>
      <c r="W258" s="100">
        <v>12500</v>
      </c>
    </row>
    <row r="259" spans="1:24" ht="30" customHeight="1" x14ac:dyDescent="0.35">
      <c r="A259" s="97">
        <v>43976</v>
      </c>
      <c r="B259" s="102" t="s">
        <v>810</v>
      </c>
      <c r="C259" s="100" t="s">
        <v>33</v>
      </c>
      <c r="D259" s="100" t="s">
        <v>811</v>
      </c>
      <c r="E259" s="100" t="s">
        <v>812</v>
      </c>
      <c r="F259" s="100" t="s">
        <v>1732</v>
      </c>
      <c r="J259" s="97">
        <v>43922</v>
      </c>
      <c r="K259" s="100" t="s">
        <v>813</v>
      </c>
      <c r="L259" s="107" t="str">
        <f t="shared" si="10"/>
        <v>https://clinicaltrials.gov/show/NCT04333550</v>
      </c>
      <c r="M259" s="100" t="s">
        <v>168</v>
      </c>
      <c r="N259" s="100" t="s">
        <v>814</v>
      </c>
      <c r="O259" s="100" t="s">
        <v>120</v>
      </c>
      <c r="P259" s="100" t="s">
        <v>815</v>
      </c>
      <c r="Q259" s="100" t="s">
        <v>816</v>
      </c>
      <c r="R259" s="100" t="s">
        <v>817</v>
      </c>
      <c r="S259" s="100" t="s">
        <v>693</v>
      </c>
      <c r="T259" s="100" t="s">
        <v>124</v>
      </c>
      <c r="U259" s="100" t="s">
        <v>818</v>
      </c>
      <c r="V259" s="100">
        <v>43922</v>
      </c>
      <c r="W259" s="100">
        <v>50</v>
      </c>
      <c r="X259" s="100" t="s">
        <v>780</v>
      </c>
    </row>
    <row r="260" spans="1:24" ht="30" customHeight="1" x14ac:dyDescent="0.35">
      <c r="A260" s="97">
        <v>43976</v>
      </c>
      <c r="B260" s="102" t="s">
        <v>819</v>
      </c>
      <c r="C260" s="100" t="s">
        <v>33</v>
      </c>
      <c r="E260" s="100" t="s">
        <v>820</v>
      </c>
      <c r="F260" s="100" t="s">
        <v>1733</v>
      </c>
      <c r="J260" s="97">
        <v>43924</v>
      </c>
      <c r="K260" s="100" t="s">
        <v>821</v>
      </c>
      <c r="L260" s="107" t="str">
        <f t="shared" si="10"/>
        <v>https://clinicaltrials.gov/show/NCT04335773</v>
      </c>
      <c r="M260" s="100" t="s">
        <v>168</v>
      </c>
      <c r="N260" s="100" t="s">
        <v>190</v>
      </c>
      <c r="O260" s="100" t="s">
        <v>791</v>
      </c>
      <c r="Q260" s="100" t="s">
        <v>822</v>
      </c>
      <c r="R260" s="100" t="s">
        <v>110</v>
      </c>
      <c r="S260" s="100" t="s">
        <v>256</v>
      </c>
      <c r="T260" s="100" t="s">
        <v>124</v>
      </c>
      <c r="U260" s="100" t="s">
        <v>823</v>
      </c>
      <c r="V260" s="100">
        <v>43924</v>
      </c>
      <c r="W260" s="100">
        <v>350</v>
      </c>
    </row>
    <row r="261" spans="1:24" ht="30" customHeight="1" x14ac:dyDescent="0.35">
      <c r="A261" s="97">
        <v>43976</v>
      </c>
      <c r="B261" s="102" t="s">
        <v>826</v>
      </c>
      <c r="C261" s="100" t="s">
        <v>116</v>
      </c>
      <c r="D261" s="100" t="s">
        <v>827</v>
      </c>
      <c r="E261" s="100" t="s">
        <v>828</v>
      </c>
      <c r="F261" s="100" t="s">
        <v>1734</v>
      </c>
      <c r="J261" s="97">
        <v>43924</v>
      </c>
      <c r="K261" s="100" t="s">
        <v>829</v>
      </c>
      <c r="L261" s="107" t="str">
        <f t="shared" si="10"/>
        <v>https://clinicaltrials.gov/show/NCT04336787</v>
      </c>
      <c r="M261" s="100" t="s">
        <v>168</v>
      </c>
      <c r="N261" s="100" t="s">
        <v>174</v>
      </c>
      <c r="O261" s="100" t="s">
        <v>117</v>
      </c>
      <c r="Q261" s="100" t="s">
        <v>830</v>
      </c>
      <c r="R261" s="100" t="s">
        <v>256</v>
      </c>
      <c r="S261" s="100" t="s">
        <v>273</v>
      </c>
      <c r="T261" s="100" t="s">
        <v>771</v>
      </c>
      <c r="U261" s="100" t="s">
        <v>831</v>
      </c>
      <c r="V261" s="100">
        <v>43933</v>
      </c>
      <c r="W261" s="100">
        <v>100</v>
      </c>
      <c r="X261" s="100" t="s">
        <v>110</v>
      </c>
    </row>
    <row r="262" spans="1:24" ht="30" customHeight="1" x14ac:dyDescent="0.35">
      <c r="A262" s="97">
        <v>43976</v>
      </c>
      <c r="B262" s="102" t="s">
        <v>838</v>
      </c>
      <c r="C262" s="100" t="s">
        <v>33</v>
      </c>
      <c r="D262" s="100" t="s">
        <v>839</v>
      </c>
      <c r="E262" s="100" t="s">
        <v>840</v>
      </c>
      <c r="F262" s="100" t="s">
        <v>1735</v>
      </c>
      <c r="J262" s="97">
        <v>43926</v>
      </c>
      <c r="K262" s="100" t="s">
        <v>841</v>
      </c>
      <c r="L262" s="107" t="str">
        <f t="shared" si="10"/>
        <v>https://clinicaltrials.gov/show/NCT04337320</v>
      </c>
      <c r="M262" s="100" t="s">
        <v>168</v>
      </c>
      <c r="N262" s="100" t="s">
        <v>174</v>
      </c>
      <c r="O262" s="100" t="s">
        <v>791</v>
      </c>
      <c r="Q262" s="100" t="s">
        <v>842</v>
      </c>
      <c r="R262" s="100" t="s">
        <v>110</v>
      </c>
      <c r="S262" s="100" t="s">
        <v>843</v>
      </c>
      <c r="T262" s="100" t="s">
        <v>771</v>
      </c>
      <c r="U262" s="100" t="s">
        <v>844</v>
      </c>
      <c r="V262" s="100">
        <v>43922</v>
      </c>
      <c r="W262" s="100">
        <v>70</v>
      </c>
      <c r="X262" s="100" t="s">
        <v>110</v>
      </c>
    </row>
    <row r="263" spans="1:24" ht="30" customHeight="1" x14ac:dyDescent="0.35">
      <c r="A263" s="97">
        <v>43976</v>
      </c>
      <c r="B263" s="102" t="s">
        <v>845</v>
      </c>
      <c r="C263" s="100" t="s">
        <v>33</v>
      </c>
      <c r="D263" s="100" t="s">
        <v>846</v>
      </c>
      <c r="E263" s="100" t="s">
        <v>847</v>
      </c>
      <c r="F263" s="100" t="s">
        <v>1736</v>
      </c>
      <c r="J263" s="97">
        <v>43924</v>
      </c>
      <c r="K263" s="100" t="s">
        <v>848</v>
      </c>
      <c r="L263" s="107" t="str">
        <f t="shared" si="10"/>
        <v>https://clinicaltrials.gov/show/NCT04341168</v>
      </c>
      <c r="M263" s="100" t="s">
        <v>168</v>
      </c>
      <c r="N263" s="100" t="s">
        <v>113</v>
      </c>
      <c r="O263" s="100" t="s">
        <v>117</v>
      </c>
      <c r="Q263" s="100" t="s">
        <v>849</v>
      </c>
      <c r="R263" s="100" t="s">
        <v>110</v>
      </c>
      <c r="S263" s="100" t="s">
        <v>110</v>
      </c>
      <c r="T263" s="100" t="s">
        <v>771</v>
      </c>
      <c r="U263" s="100" t="s">
        <v>850</v>
      </c>
      <c r="V263" s="100">
        <v>43922</v>
      </c>
      <c r="W263" s="100">
        <v>160</v>
      </c>
    </row>
    <row r="264" spans="1:24" ht="30" customHeight="1" x14ac:dyDescent="0.35">
      <c r="A264" s="97">
        <v>43976</v>
      </c>
      <c r="B264" s="102" t="s">
        <v>851</v>
      </c>
      <c r="C264" s="100" t="s">
        <v>33</v>
      </c>
      <c r="E264" s="100" t="s">
        <v>852</v>
      </c>
      <c r="F264" s="100" t="s">
        <v>1737</v>
      </c>
      <c r="J264" s="97">
        <v>43930</v>
      </c>
      <c r="K264" s="100" t="s">
        <v>853</v>
      </c>
      <c r="L264" s="107" t="str">
        <f t="shared" si="10"/>
        <v>https://clinicaltrials.gov/show/NCT04343664</v>
      </c>
      <c r="M264" s="100" t="s">
        <v>168</v>
      </c>
      <c r="N264" s="100" t="s">
        <v>854</v>
      </c>
      <c r="O264" s="100" t="s">
        <v>791</v>
      </c>
      <c r="Q264" s="100" t="s">
        <v>855</v>
      </c>
      <c r="R264" s="100" t="s">
        <v>856</v>
      </c>
      <c r="S264" s="100" t="s">
        <v>110</v>
      </c>
      <c r="T264" s="100" t="s">
        <v>771</v>
      </c>
      <c r="U264" s="100" t="s">
        <v>857</v>
      </c>
      <c r="V264" s="100">
        <v>43933</v>
      </c>
      <c r="W264" s="100">
        <v>10000</v>
      </c>
    </row>
    <row r="265" spans="1:24" ht="30" customHeight="1" x14ac:dyDescent="0.35">
      <c r="A265" s="97">
        <v>43976</v>
      </c>
      <c r="B265" s="102" t="s">
        <v>858</v>
      </c>
      <c r="C265" s="100" t="s">
        <v>33</v>
      </c>
      <c r="E265" s="100" t="s">
        <v>141</v>
      </c>
      <c r="F265" s="100" t="s">
        <v>1738</v>
      </c>
      <c r="J265" s="97">
        <v>43934</v>
      </c>
      <c r="K265" s="100" t="s">
        <v>859</v>
      </c>
      <c r="L265" s="107" t="str">
        <f t="shared" si="10"/>
        <v>https://clinicaltrials.gov/show/NCT04346056</v>
      </c>
      <c r="M265" s="100" t="s">
        <v>168</v>
      </c>
      <c r="N265" s="100" t="s">
        <v>142</v>
      </c>
      <c r="O265" s="100" t="s">
        <v>117</v>
      </c>
      <c r="Q265" s="100" t="s">
        <v>143</v>
      </c>
      <c r="R265" s="100" t="s">
        <v>765</v>
      </c>
      <c r="S265" s="100" t="s">
        <v>779</v>
      </c>
      <c r="T265" s="100" t="s">
        <v>124</v>
      </c>
      <c r="U265" s="100" t="s">
        <v>144</v>
      </c>
      <c r="V265" s="100">
        <v>43935</v>
      </c>
      <c r="W265" s="100">
        <v>500</v>
      </c>
    </row>
    <row r="266" spans="1:24" ht="30" customHeight="1" x14ac:dyDescent="0.35">
      <c r="A266" s="97">
        <v>43976</v>
      </c>
      <c r="B266" s="102" t="s">
        <v>875</v>
      </c>
      <c r="C266" s="100" t="s">
        <v>116</v>
      </c>
      <c r="D266" s="100" t="s">
        <v>876</v>
      </c>
      <c r="E266" s="100" t="s">
        <v>877</v>
      </c>
      <c r="F266" s="100" t="s">
        <v>1739</v>
      </c>
      <c r="J266" s="97">
        <v>43931</v>
      </c>
      <c r="K266" s="100" t="s">
        <v>878</v>
      </c>
      <c r="L266" s="107" t="str">
        <f t="shared" si="10"/>
        <v>https://clinicaltrials.gov/show/NCT04348929</v>
      </c>
      <c r="M266" s="100" t="s">
        <v>168</v>
      </c>
      <c r="N266" s="100" t="s">
        <v>119</v>
      </c>
      <c r="O266" s="100" t="s">
        <v>120</v>
      </c>
      <c r="P266" s="100" t="s">
        <v>879</v>
      </c>
      <c r="Q266" s="100" t="s">
        <v>880</v>
      </c>
      <c r="R266" s="100" t="s">
        <v>256</v>
      </c>
      <c r="S266" s="100" t="s">
        <v>110</v>
      </c>
      <c r="T266" s="100" t="s">
        <v>124</v>
      </c>
      <c r="U266" s="100" t="s">
        <v>881</v>
      </c>
      <c r="V266" s="100">
        <v>43937</v>
      </c>
      <c r="W266" s="100">
        <v>600</v>
      </c>
      <c r="X266" s="100" t="s">
        <v>110</v>
      </c>
    </row>
    <row r="267" spans="1:24" ht="30" customHeight="1" x14ac:dyDescent="0.35">
      <c r="A267" s="97">
        <v>43976</v>
      </c>
      <c r="B267" s="102" t="s">
        <v>882</v>
      </c>
      <c r="C267" s="100" t="s">
        <v>33</v>
      </c>
      <c r="E267" s="100" t="s">
        <v>883</v>
      </c>
      <c r="F267" s="100" t="s">
        <v>1740</v>
      </c>
      <c r="J267" s="97">
        <v>43936</v>
      </c>
      <c r="K267" s="100" t="s">
        <v>884</v>
      </c>
      <c r="L267" s="107" t="str">
        <f t="shared" si="10"/>
        <v>https://clinicaltrials.gov/show/NCT04353609</v>
      </c>
      <c r="M267" s="100" t="s">
        <v>168</v>
      </c>
      <c r="N267" s="100" t="s">
        <v>119</v>
      </c>
      <c r="O267" s="100" t="s">
        <v>117</v>
      </c>
      <c r="Q267" s="100" t="s">
        <v>147</v>
      </c>
      <c r="R267" s="100" t="s">
        <v>110</v>
      </c>
      <c r="S267" s="100" t="s">
        <v>110</v>
      </c>
      <c r="T267" s="100" t="s">
        <v>124</v>
      </c>
      <c r="U267" s="100" t="s">
        <v>885</v>
      </c>
      <c r="V267" s="100">
        <v>43939</v>
      </c>
      <c r="W267" s="100">
        <v>13770</v>
      </c>
    </row>
    <row r="268" spans="1:24" ht="30" customHeight="1" x14ac:dyDescent="0.35">
      <c r="A268" s="97">
        <v>43976</v>
      </c>
      <c r="B268" s="102" t="s">
        <v>886</v>
      </c>
      <c r="C268" s="100" t="s">
        <v>33</v>
      </c>
      <c r="D268" s="100" t="s">
        <v>887</v>
      </c>
      <c r="E268" s="100" t="s">
        <v>888</v>
      </c>
      <c r="F268" s="100" t="s">
        <v>1741</v>
      </c>
      <c r="J268" s="97">
        <v>43934</v>
      </c>
      <c r="K268" s="100" t="s">
        <v>889</v>
      </c>
      <c r="L268" s="107" t="str">
        <f t="shared" si="10"/>
        <v>https://clinicaltrials.gov/show/NCT04354155</v>
      </c>
      <c r="M268" s="100" t="s">
        <v>168</v>
      </c>
      <c r="N268" s="100" t="s">
        <v>140</v>
      </c>
      <c r="O268" s="100" t="s">
        <v>120</v>
      </c>
      <c r="P268" s="100" t="s">
        <v>890</v>
      </c>
      <c r="Q268" s="100" t="s">
        <v>891</v>
      </c>
      <c r="R268" s="100" t="s">
        <v>110</v>
      </c>
      <c r="S268" s="100" t="s">
        <v>256</v>
      </c>
      <c r="T268" s="100" t="s">
        <v>771</v>
      </c>
      <c r="U268" s="100" t="s">
        <v>892</v>
      </c>
      <c r="V268" s="100">
        <v>43966</v>
      </c>
      <c r="W268" s="100">
        <v>38</v>
      </c>
      <c r="X268" s="100" t="s">
        <v>139</v>
      </c>
    </row>
    <row r="269" spans="1:24" ht="30" customHeight="1" x14ac:dyDescent="0.35">
      <c r="A269" s="97">
        <v>43976</v>
      </c>
      <c r="B269" s="102" t="s">
        <v>893</v>
      </c>
      <c r="C269" s="100" t="s">
        <v>116</v>
      </c>
      <c r="D269" s="100" t="s">
        <v>894</v>
      </c>
      <c r="E269" s="100" t="s">
        <v>895</v>
      </c>
      <c r="F269" s="100" t="s">
        <v>1742</v>
      </c>
      <c r="J269" s="97">
        <v>43935</v>
      </c>
      <c r="K269" s="100" t="s">
        <v>896</v>
      </c>
      <c r="L269" s="107" t="str">
        <f t="shared" ref="L269:L299" si="11">HYPERLINK(K269)</f>
        <v>https://clinicaltrials.gov/show/NCT04354441</v>
      </c>
      <c r="M269" s="100" t="s">
        <v>168</v>
      </c>
      <c r="N269" s="100" t="s">
        <v>151</v>
      </c>
      <c r="O269" s="100" t="s">
        <v>120</v>
      </c>
      <c r="P269" s="100" t="s">
        <v>897</v>
      </c>
      <c r="Q269" s="100" t="s">
        <v>898</v>
      </c>
      <c r="R269" s="100" t="s">
        <v>256</v>
      </c>
      <c r="S269" s="100" t="s">
        <v>792</v>
      </c>
      <c r="T269" s="100" t="s">
        <v>771</v>
      </c>
      <c r="U269" s="100" t="s">
        <v>899</v>
      </c>
      <c r="V269" s="100">
        <v>43952</v>
      </c>
      <c r="W269" s="100">
        <v>600</v>
      </c>
      <c r="X269" s="100" t="s">
        <v>139</v>
      </c>
    </row>
    <row r="270" spans="1:24" ht="30" customHeight="1" x14ac:dyDescent="0.35">
      <c r="A270" s="97">
        <v>43976</v>
      </c>
      <c r="B270" s="102" t="s">
        <v>900</v>
      </c>
      <c r="C270" s="133" t="s">
        <v>2111</v>
      </c>
      <c r="D270" s="100" t="s">
        <v>901</v>
      </c>
      <c r="E270" s="100" t="s">
        <v>902</v>
      </c>
      <c r="F270" s="100" t="s">
        <v>1743</v>
      </c>
      <c r="J270" s="97">
        <v>43938</v>
      </c>
      <c r="K270" s="100" t="s">
        <v>903</v>
      </c>
      <c r="L270" s="107" t="str">
        <f t="shared" si="11"/>
        <v>https://clinicaltrials.gov/show/NCT04355234</v>
      </c>
      <c r="M270" s="100" t="s">
        <v>168</v>
      </c>
      <c r="N270" s="100" t="s">
        <v>119</v>
      </c>
      <c r="O270" s="100" t="s">
        <v>120</v>
      </c>
      <c r="P270" s="100" t="s">
        <v>879</v>
      </c>
      <c r="Q270" s="100" t="s">
        <v>904</v>
      </c>
      <c r="R270" s="100" t="s">
        <v>256</v>
      </c>
      <c r="S270" s="100" t="s">
        <v>110</v>
      </c>
      <c r="T270" s="100" t="s">
        <v>771</v>
      </c>
      <c r="U270" s="100" t="s">
        <v>905</v>
      </c>
      <c r="V270" s="100">
        <v>43945</v>
      </c>
      <c r="W270" s="100">
        <v>2200</v>
      </c>
      <c r="X270" s="100" t="s">
        <v>110</v>
      </c>
    </row>
    <row r="271" spans="1:24" ht="30" customHeight="1" x14ac:dyDescent="0.35">
      <c r="A271" s="97">
        <v>43976</v>
      </c>
      <c r="B271" s="102" t="s">
        <v>906</v>
      </c>
      <c r="C271" s="100" t="s">
        <v>33</v>
      </c>
      <c r="D271" s="100" t="s">
        <v>907</v>
      </c>
      <c r="E271" s="100" t="s">
        <v>908</v>
      </c>
      <c r="F271" s="100" t="s">
        <v>1744</v>
      </c>
      <c r="J271" s="97">
        <v>43938</v>
      </c>
      <c r="K271" s="100" t="s">
        <v>909</v>
      </c>
      <c r="L271" s="107" t="str">
        <f t="shared" si="11"/>
        <v>https://clinicaltrials.gov/show/NCT04355533</v>
      </c>
      <c r="M271" s="100" t="s">
        <v>168</v>
      </c>
      <c r="N271" s="100" t="s">
        <v>119</v>
      </c>
      <c r="O271" s="100" t="s">
        <v>120</v>
      </c>
      <c r="P271" s="100" t="s">
        <v>910</v>
      </c>
      <c r="Q271" s="100" t="s">
        <v>904</v>
      </c>
      <c r="R271" s="100" t="s">
        <v>110</v>
      </c>
      <c r="S271" s="100" t="s">
        <v>911</v>
      </c>
      <c r="T271" s="100" t="s">
        <v>771</v>
      </c>
      <c r="U271" s="100" t="s">
        <v>912</v>
      </c>
      <c r="V271" s="100">
        <v>43922</v>
      </c>
      <c r="W271" s="100">
        <v>1920</v>
      </c>
      <c r="X271" s="100" t="s">
        <v>110</v>
      </c>
    </row>
    <row r="272" spans="1:24" ht="30" customHeight="1" x14ac:dyDescent="0.35">
      <c r="A272" s="97">
        <v>43976</v>
      </c>
      <c r="B272" s="102" t="s">
        <v>913</v>
      </c>
      <c r="C272" s="100" t="s">
        <v>33</v>
      </c>
      <c r="D272" s="100" t="s">
        <v>914</v>
      </c>
      <c r="E272" s="100" t="s">
        <v>915</v>
      </c>
      <c r="F272" s="100" t="s">
        <v>1745</v>
      </c>
      <c r="J272" s="97">
        <v>43937</v>
      </c>
      <c r="K272" s="100" t="s">
        <v>916</v>
      </c>
      <c r="L272" s="107" t="str">
        <f t="shared" si="11"/>
        <v>https://clinicaltrials.gov/show/NCT04359225</v>
      </c>
      <c r="M272" s="100" t="s">
        <v>168</v>
      </c>
      <c r="N272" s="100" t="s">
        <v>741</v>
      </c>
      <c r="O272" s="100" t="s">
        <v>120</v>
      </c>
      <c r="P272" s="100" t="s">
        <v>917</v>
      </c>
      <c r="Q272" s="100" t="s">
        <v>918</v>
      </c>
      <c r="R272" s="100" t="s">
        <v>765</v>
      </c>
      <c r="S272" s="100" t="s">
        <v>919</v>
      </c>
      <c r="T272" s="100" t="s">
        <v>771</v>
      </c>
      <c r="U272" s="100" t="s">
        <v>920</v>
      </c>
      <c r="V272" s="100">
        <v>44012</v>
      </c>
      <c r="W272" s="100">
        <v>80</v>
      </c>
      <c r="X272" s="100" t="s">
        <v>110</v>
      </c>
    </row>
    <row r="273" spans="1:24" ht="30" customHeight="1" x14ac:dyDescent="0.35">
      <c r="A273" s="97">
        <v>43976</v>
      </c>
      <c r="B273" s="102" t="s">
        <v>921</v>
      </c>
      <c r="C273" s="133" t="s">
        <v>2111</v>
      </c>
      <c r="D273" s="100" t="s">
        <v>922</v>
      </c>
      <c r="E273" s="100" t="s">
        <v>923</v>
      </c>
      <c r="F273" s="100" t="s">
        <v>1746</v>
      </c>
      <c r="J273" s="97">
        <v>43943</v>
      </c>
      <c r="K273" s="100" t="s">
        <v>924</v>
      </c>
      <c r="L273" s="107" t="str">
        <f t="shared" si="11"/>
        <v>https://clinicaltrials.gov/show/NCT04360811</v>
      </c>
      <c r="M273" s="100" t="s">
        <v>168</v>
      </c>
      <c r="N273" s="100" t="s">
        <v>119</v>
      </c>
      <c r="O273" s="100" t="s">
        <v>120</v>
      </c>
      <c r="P273" s="100" t="s">
        <v>925</v>
      </c>
      <c r="Q273" s="100" t="s">
        <v>926</v>
      </c>
      <c r="R273" s="100" t="s">
        <v>256</v>
      </c>
      <c r="S273" s="100" t="s">
        <v>110</v>
      </c>
      <c r="T273" s="100" t="s">
        <v>124</v>
      </c>
      <c r="U273" s="100" t="s">
        <v>927</v>
      </c>
      <c r="V273" s="100">
        <v>43938</v>
      </c>
      <c r="W273" s="100">
        <v>3600</v>
      </c>
      <c r="X273" s="100" t="s">
        <v>110</v>
      </c>
    </row>
    <row r="274" spans="1:24" ht="30" customHeight="1" x14ac:dyDescent="0.35">
      <c r="A274" s="97">
        <v>43976</v>
      </c>
      <c r="B274" s="102" t="s">
        <v>928</v>
      </c>
      <c r="C274" s="100" t="s">
        <v>33</v>
      </c>
      <c r="D274" s="100" t="s">
        <v>929</v>
      </c>
      <c r="E274" s="100" t="s">
        <v>930</v>
      </c>
      <c r="F274" s="100" t="s">
        <v>1747</v>
      </c>
      <c r="J274" s="97">
        <v>43944</v>
      </c>
      <c r="K274" s="100" t="s">
        <v>931</v>
      </c>
      <c r="L274" s="107" t="str">
        <f t="shared" si="11"/>
        <v>https://clinicaltrials.gov/show/NCT04361253</v>
      </c>
      <c r="M274" s="100" t="s">
        <v>168</v>
      </c>
      <c r="N274" s="100" t="s">
        <v>172</v>
      </c>
      <c r="O274" s="100" t="s">
        <v>120</v>
      </c>
      <c r="P274" s="100" t="s">
        <v>815</v>
      </c>
      <c r="Q274" s="100" t="s">
        <v>932</v>
      </c>
      <c r="R274" s="100" t="s">
        <v>933</v>
      </c>
      <c r="S274" s="100" t="s">
        <v>110</v>
      </c>
      <c r="T274" s="100" t="s">
        <v>771</v>
      </c>
      <c r="U274" s="100" t="s">
        <v>934</v>
      </c>
      <c r="V274" s="100">
        <v>43922</v>
      </c>
      <c r="W274" s="100">
        <v>220</v>
      </c>
      <c r="X274" s="100" t="s">
        <v>123</v>
      </c>
    </row>
    <row r="275" spans="1:24" ht="30" customHeight="1" x14ac:dyDescent="0.35">
      <c r="A275" s="97">
        <v>43976</v>
      </c>
      <c r="B275" s="102" t="s">
        <v>935</v>
      </c>
      <c r="C275" s="133" t="s">
        <v>2111</v>
      </c>
      <c r="E275" s="100" t="s">
        <v>936</v>
      </c>
      <c r="F275" s="100" t="s">
        <v>1748</v>
      </c>
      <c r="J275" s="97">
        <v>43942</v>
      </c>
      <c r="K275" s="100" t="s">
        <v>937</v>
      </c>
      <c r="L275" s="107" t="str">
        <f t="shared" si="11"/>
        <v>https://clinicaltrials.gov/show/NCT04362956</v>
      </c>
      <c r="M275" s="100" t="s">
        <v>168</v>
      </c>
      <c r="N275" s="100" t="s">
        <v>938</v>
      </c>
      <c r="O275" s="100" t="s">
        <v>117</v>
      </c>
      <c r="Q275" s="100" t="s">
        <v>939</v>
      </c>
      <c r="R275" s="100" t="s">
        <v>110</v>
      </c>
      <c r="S275" s="100" t="s">
        <v>110</v>
      </c>
      <c r="T275" s="100" t="s">
        <v>771</v>
      </c>
      <c r="U275" s="100" t="s">
        <v>940</v>
      </c>
      <c r="V275" s="100">
        <v>43952</v>
      </c>
      <c r="W275" s="100">
        <v>200</v>
      </c>
    </row>
    <row r="276" spans="1:24" ht="30" customHeight="1" x14ac:dyDescent="0.35">
      <c r="A276" s="97">
        <v>43976</v>
      </c>
      <c r="B276" s="102" t="s">
        <v>941</v>
      </c>
      <c r="C276" s="100" t="s">
        <v>116</v>
      </c>
      <c r="D276" s="100" t="s">
        <v>942</v>
      </c>
      <c r="E276" s="100" t="s">
        <v>943</v>
      </c>
      <c r="F276" s="100" t="s">
        <v>1749</v>
      </c>
      <c r="J276" s="97">
        <v>43944</v>
      </c>
      <c r="K276" s="100" t="s">
        <v>944</v>
      </c>
      <c r="L276" s="107" t="str">
        <f t="shared" si="11"/>
        <v>https://clinicaltrials.gov/show/NCT04365231</v>
      </c>
      <c r="M276" s="100" t="s">
        <v>168</v>
      </c>
      <c r="N276" s="100" t="s">
        <v>119</v>
      </c>
      <c r="O276" s="100" t="s">
        <v>120</v>
      </c>
      <c r="P276" s="100" t="s">
        <v>945</v>
      </c>
      <c r="Q276" s="100" t="s">
        <v>121</v>
      </c>
      <c r="R276" s="100" t="s">
        <v>256</v>
      </c>
      <c r="S276" s="100" t="s">
        <v>110</v>
      </c>
      <c r="T276" s="100" t="s">
        <v>771</v>
      </c>
      <c r="U276" s="100" t="s">
        <v>122</v>
      </c>
      <c r="V276" s="100">
        <v>43922</v>
      </c>
      <c r="W276" s="100">
        <v>50</v>
      </c>
      <c r="X276" s="100" t="s">
        <v>123</v>
      </c>
    </row>
    <row r="277" spans="1:24" ht="30" customHeight="1" x14ac:dyDescent="0.35">
      <c r="A277" s="97">
        <v>43976</v>
      </c>
      <c r="B277" s="102" t="s">
        <v>946</v>
      </c>
      <c r="C277" s="100" t="s">
        <v>116</v>
      </c>
      <c r="D277" s="100" t="s">
        <v>947</v>
      </c>
      <c r="E277" s="100" t="s">
        <v>948</v>
      </c>
      <c r="F277" s="100" t="s">
        <v>1750</v>
      </c>
      <c r="J277" s="97">
        <v>43941</v>
      </c>
      <c r="K277" s="100" t="s">
        <v>949</v>
      </c>
      <c r="L277" s="107" t="str">
        <f t="shared" si="11"/>
        <v>https://clinicaltrials.gov/show/NCT04366817</v>
      </c>
      <c r="M277" s="100" t="s">
        <v>168</v>
      </c>
      <c r="N277" s="100" t="s">
        <v>119</v>
      </c>
      <c r="O277" s="100" t="s">
        <v>120</v>
      </c>
      <c r="P277" s="100" t="s">
        <v>950</v>
      </c>
      <c r="Q277" s="100" t="s">
        <v>904</v>
      </c>
      <c r="R277" s="100" t="s">
        <v>256</v>
      </c>
      <c r="S277" s="100" t="s">
        <v>110</v>
      </c>
      <c r="T277" s="100" t="s">
        <v>771</v>
      </c>
      <c r="U277" s="100" t="s">
        <v>951</v>
      </c>
      <c r="V277" s="100">
        <v>43922</v>
      </c>
      <c r="W277" s="100">
        <v>120</v>
      </c>
      <c r="X277" s="100" t="s">
        <v>110</v>
      </c>
    </row>
    <row r="278" spans="1:24" ht="30" customHeight="1" x14ac:dyDescent="0.35">
      <c r="A278" s="97">
        <v>43976</v>
      </c>
      <c r="B278" s="102" t="s">
        <v>952</v>
      </c>
      <c r="C278" s="100" t="s">
        <v>33</v>
      </c>
      <c r="E278" s="100" t="s">
        <v>953</v>
      </c>
      <c r="F278" s="100" t="s">
        <v>1751</v>
      </c>
      <c r="J278" s="97">
        <v>43938</v>
      </c>
      <c r="K278" s="100" t="s">
        <v>954</v>
      </c>
      <c r="L278" s="107" t="str">
        <f t="shared" si="11"/>
        <v>https://clinicaltrials.gov/show/NCT04366921</v>
      </c>
      <c r="M278" s="100" t="s">
        <v>168</v>
      </c>
      <c r="N278" s="100" t="s">
        <v>955</v>
      </c>
      <c r="O278" s="100" t="s">
        <v>117</v>
      </c>
      <c r="Q278" s="100" t="s">
        <v>956</v>
      </c>
      <c r="R278" s="100" t="s">
        <v>110</v>
      </c>
      <c r="S278" s="100" t="s">
        <v>110</v>
      </c>
      <c r="T278" s="100" t="s">
        <v>124</v>
      </c>
      <c r="U278" s="100" t="s">
        <v>957</v>
      </c>
      <c r="V278" s="100">
        <v>43931</v>
      </c>
      <c r="W278" s="100">
        <v>150</v>
      </c>
    </row>
    <row r="279" spans="1:24" ht="30" customHeight="1" x14ac:dyDescent="0.35">
      <c r="A279" s="97">
        <v>43976</v>
      </c>
      <c r="B279" s="102" t="s">
        <v>958</v>
      </c>
      <c r="C279" s="100" t="s">
        <v>116</v>
      </c>
      <c r="D279" s="100" t="s">
        <v>959</v>
      </c>
      <c r="E279" s="100" t="s">
        <v>960</v>
      </c>
      <c r="F279" s="100" t="s">
        <v>1752</v>
      </c>
      <c r="J279" s="97">
        <v>43944</v>
      </c>
      <c r="K279" s="100" t="s">
        <v>961</v>
      </c>
      <c r="L279" s="107" t="str">
        <f t="shared" si="11"/>
        <v>https://clinicaltrials.gov/show/NCT04366986</v>
      </c>
      <c r="M279" s="100" t="s">
        <v>168</v>
      </c>
      <c r="N279" s="100" t="s">
        <v>140</v>
      </c>
      <c r="O279" s="100" t="s">
        <v>791</v>
      </c>
      <c r="Q279" s="100" t="s">
        <v>962</v>
      </c>
      <c r="R279" s="100" t="s">
        <v>256</v>
      </c>
      <c r="S279" s="100" t="s">
        <v>110</v>
      </c>
      <c r="T279" s="100" t="s">
        <v>771</v>
      </c>
      <c r="U279" s="100" t="s">
        <v>118</v>
      </c>
      <c r="V279" s="100">
        <v>43952</v>
      </c>
      <c r="W279" s="100">
        <v>25000</v>
      </c>
    </row>
    <row r="280" spans="1:24" ht="30" customHeight="1" x14ac:dyDescent="0.35">
      <c r="A280" s="97">
        <v>43976</v>
      </c>
      <c r="B280" s="102" t="s">
        <v>963</v>
      </c>
      <c r="C280" s="100" t="s">
        <v>116</v>
      </c>
      <c r="D280" s="100" t="s">
        <v>964</v>
      </c>
      <c r="E280" s="100" t="s">
        <v>965</v>
      </c>
      <c r="F280" s="100" t="s">
        <v>1753</v>
      </c>
      <c r="J280" s="97">
        <v>43949</v>
      </c>
      <c r="K280" s="100" t="s">
        <v>966</v>
      </c>
      <c r="L280" s="107" t="str">
        <f t="shared" si="11"/>
        <v>https://clinicaltrials.gov/show/NCT04368208</v>
      </c>
      <c r="M280" s="100" t="s">
        <v>168</v>
      </c>
      <c r="N280" s="100" t="s">
        <v>119</v>
      </c>
      <c r="O280" s="100" t="s">
        <v>117</v>
      </c>
      <c r="Q280" s="100" t="s">
        <v>967</v>
      </c>
      <c r="R280" s="100" t="s">
        <v>256</v>
      </c>
      <c r="S280" s="100" t="s">
        <v>792</v>
      </c>
      <c r="T280" s="100" t="s">
        <v>771</v>
      </c>
      <c r="U280" s="100" t="s">
        <v>968</v>
      </c>
      <c r="V280" s="100">
        <v>43952</v>
      </c>
      <c r="W280" s="100">
        <v>900</v>
      </c>
    </row>
    <row r="281" spans="1:24" ht="30" customHeight="1" x14ac:dyDescent="0.35">
      <c r="A281" s="97">
        <v>43976</v>
      </c>
      <c r="B281" s="102" t="s">
        <v>969</v>
      </c>
      <c r="C281" s="100" t="s">
        <v>116</v>
      </c>
      <c r="D281" s="100" t="s">
        <v>970</v>
      </c>
      <c r="E281" s="100" t="s">
        <v>971</v>
      </c>
      <c r="F281" s="100" t="s">
        <v>1754</v>
      </c>
      <c r="J281" s="97">
        <v>43950</v>
      </c>
      <c r="K281" s="100" t="s">
        <v>972</v>
      </c>
      <c r="L281" s="107" t="str">
        <f t="shared" si="11"/>
        <v>https://clinicaltrials.gov/show/NCT04369859</v>
      </c>
      <c r="M281" s="100" t="s">
        <v>168</v>
      </c>
      <c r="N281" s="100" t="s">
        <v>119</v>
      </c>
      <c r="O281" s="100" t="s">
        <v>117</v>
      </c>
      <c r="Q281" s="100" t="s">
        <v>973</v>
      </c>
      <c r="R281" s="100" t="s">
        <v>256</v>
      </c>
      <c r="S281" s="100" t="s">
        <v>110</v>
      </c>
      <c r="T281" s="100" t="s">
        <v>124</v>
      </c>
      <c r="U281" s="100" t="s">
        <v>974</v>
      </c>
      <c r="V281" s="100">
        <v>43944</v>
      </c>
      <c r="W281" s="100">
        <v>1300</v>
      </c>
    </row>
    <row r="282" spans="1:24" ht="30" customHeight="1" x14ac:dyDescent="0.35">
      <c r="A282" s="97">
        <v>43976</v>
      </c>
      <c r="B282" s="102" t="s">
        <v>132</v>
      </c>
      <c r="C282" s="100" t="s">
        <v>33</v>
      </c>
      <c r="E282" s="100" t="s">
        <v>978</v>
      </c>
      <c r="F282" s="100" t="s">
        <v>1755</v>
      </c>
      <c r="J282" s="97">
        <v>43945</v>
      </c>
      <c r="K282" s="100" t="s">
        <v>979</v>
      </c>
      <c r="L282" s="107" t="str">
        <f t="shared" si="11"/>
        <v>https://clinicaltrials.gov/show/NCT04371315</v>
      </c>
      <c r="M282" s="100" t="s">
        <v>168</v>
      </c>
      <c r="N282" s="100" t="s">
        <v>140</v>
      </c>
      <c r="O282" s="100" t="s">
        <v>117</v>
      </c>
      <c r="Q282" s="100" t="s">
        <v>133</v>
      </c>
      <c r="R282" s="100" t="s">
        <v>110</v>
      </c>
      <c r="S282" s="100" t="s">
        <v>980</v>
      </c>
      <c r="T282" s="100" t="s">
        <v>124</v>
      </c>
      <c r="U282" s="100" t="s">
        <v>134</v>
      </c>
      <c r="V282" s="100">
        <v>43948</v>
      </c>
      <c r="W282" s="100">
        <v>400</v>
      </c>
    </row>
    <row r="283" spans="1:24" ht="30" customHeight="1" x14ac:dyDescent="0.35">
      <c r="A283" s="97">
        <v>43976</v>
      </c>
      <c r="B283" s="102" t="s">
        <v>992</v>
      </c>
      <c r="C283" s="100" t="s">
        <v>33</v>
      </c>
      <c r="E283" s="100" t="s">
        <v>993</v>
      </c>
      <c r="F283" s="100" t="s">
        <v>1756</v>
      </c>
      <c r="J283" s="97">
        <v>43952</v>
      </c>
      <c r="K283" s="100" t="s">
        <v>994</v>
      </c>
      <c r="L283" s="107" t="str">
        <f t="shared" si="11"/>
        <v>https://clinicaltrials.gov/show/NCT04374838</v>
      </c>
      <c r="M283" s="100" t="s">
        <v>168</v>
      </c>
      <c r="N283" s="100" t="s">
        <v>142</v>
      </c>
      <c r="O283" s="100" t="s">
        <v>117</v>
      </c>
      <c r="Q283" s="100" t="s">
        <v>995</v>
      </c>
      <c r="R283" s="100" t="s">
        <v>110</v>
      </c>
      <c r="S283" s="100" t="s">
        <v>110</v>
      </c>
      <c r="T283" s="100" t="s">
        <v>771</v>
      </c>
      <c r="U283" s="100" t="s">
        <v>996</v>
      </c>
      <c r="V283" s="100">
        <v>43966</v>
      </c>
      <c r="W283" s="100">
        <v>20</v>
      </c>
    </row>
    <row r="284" spans="1:24" ht="30" customHeight="1" x14ac:dyDescent="0.35">
      <c r="A284" s="97">
        <v>43976</v>
      </c>
      <c r="B284" s="102" t="s">
        <v>997</v>
      </c>
      <c r="C284" s="100" t="s">
        <v>175</v>
      </c>
      <c r="D284" s="100" t="s">
        <v>998</v>
      </c>
      <c r="E284" s="100" t="s">
        <v>999</v>
      </c>
      <c r="F284" s="100" t="s">
        <v>1757</v>
      </c>
      <c r="J284" s="97">
        <v>43942</v>
      </c>
      <c r="K284" s="100" t="s">
        <v>1000</v>
      </c>
      <c r="L284" s="107" t="str">
        <f t="shared" si="11"/>
        <v>https://clinicaltrials.gov/show/NCT04375748</v>
      </c>
      <c r="M284" s="100" t="s">
        <v>168</v>
      </c>
      <c r="N284" s="100" t="s">
        <v>119</v>
      </c>
      <c r="O284" s="100" t="s">
        <v>117</v>
      </c>
      <c r="Q284" s="100" t="s">
        <v>926</v>
      </c>
      <c r="R284" s="100" t="s">
        <v>110</v>
      </c>
      <c r="S284" s="100" t="s">
        <v>110</v>
      </c>
      <c r="T284" s="100" t="s">
        <v>124</v>
      </c>
      <c r="U284" s="100" t="s">
        <v>1001</v>
      </c>
      <c r="V284" s="100">
        <v>43936</v>
      </c>
      <c r="W284" s="100">
        <v>400</v>
      </c>
    </row>
    <row r="285" spans="1:24" ht="30" customHeight="1" x14ac:dyDescent="0.35">
      <c r="A285" s="97">
        <v>43976</v>
      </c>
      <c r="B285" s="102" t="s">
        <v>1002</v>
      </c>
      <c r="C285" s="100" t="s">
        <v>116</v>
      </c>
      <c r="D285" s="100" t="s">
        <v>176</v>
      </c>
      <c r="E285" s="100" t="s">
        <v>1003</v>
      </c>
      <c r="F285" s="100" t="s">
        <v>1758</v>
      </c>
      <c r="J285" s="97">
        <v>43953</v>
      </c>
      <c r="K285" s="100" t="s">
        <v>1004</v>
      </c>
      <c r="L285" s="107" t="str">
        <f t="shared" si="11"/>
        <v>https://clinicaltrials.gov/show/NCT04377412</v>
      </c>
      <c r="M285" s="100" t="s">
        <v>168</v>
      </c>
      <c r="N285" s="100" t="s">
        <v>1005</v>
      </c>
      <c r="O285" s="100" t="s">
        <v>117</v>
      </c>
      <c r="Q285" s="100" t="s">
        <v>1006</v>
      </c>
      <c r="R285" s="100" t="s">
        <v>256</v>
      </c>
      <c r="S285" s="100" t="s">
        <v>110</v>
      </c>
      <c r="T285" s="100" t="s">
        <v>124</v>
      </c>
      <c r="U285" s="100" t="s">
        <v>177</v>
      </c>
      <c r="V285" s="100">
        <v>43952</v>
      </c>
      <c r="W285" s="100">
        <v>8500</v>
      </c>
    </row>
    <row r="286" spans="1:24" ht="30" customHeight="1" x14ac:dyDescent="0.35">
      <c r="A286" s="97">
        <v>43976</v>
      </c>
      <c r="B286" s="102" t="s">
        <v>1007</v>
      </c>
      <c r="C286" s="100" t="s">
        <v>33</v>
      </c>
      <c r="D286" s="100" t="s">
        <v>181</v>
      </c>
      <c r="E286" s="100" t="s">
        <v>1008</v>
      </c>
      <c r="F286" s="100" t="s">
        <v>1759</v>
      </c>
      <c r="J286" s="97">
        <v>43951</v>
      </c>
      <c r="K286" s="100" t="s">
        <v>1009</v>
      </c>
      <c r="L286" s="107" t="str">
        <f t="shared" si="11"/>
        <v>https://clinicaltrials.gov/show/NCT04377568</v>
      </c>
      <c r="M286" s="100" t="s">
        <v>168</v>
      </c>
      <c r="N286" s="100" t="s">
        <v>151</v>
      </c>
      <c r="O286" s="100" t="s">
        <v>120</v>
      </c>
      <c r="P286" s="100" t="s">
        <v>945</v>
      </c>
      <c r="Q286" s="100" t="s">
        <v>1010</v>
      </c>
      <c r="R286" s="100" t="s">
        <v>110</v>
      </c>
      <c r="S286" s="100" t="s">
        <v>256</v>
      </c>
      <c r="T286" s="100" t="s">
        <v>771</v>
      </c>
      <c r="U286" s="100" t="s">
        <v>182</v>
      </c>
      <c r="V286" s="100">
        <v>43952</v>
      </c>
      <c r="W286" s="100">
        <v>100</v>
      </c>
      <c r="X286" s="100" t="s">
        <v>139</v>
      </c>
    </row>
    <row r="287" spans="1:24" ht="30" customHeight="1" x14ac:dyDescent="0.35">
      <c r="A287" s="97">
        <v>43976</v>
      </c>
      <c r="B287" s="102" t="s">
        <v>1020</v>
      </c>
      <c r="C287" s="100" t="s">
        <v>33</v>
      </c>
      <c r="D287" s="100" t="s">
        <v>1021</v>
      </c>
      <c r="E287" s="100" t="s">
        <v>1022</v>
      </c>
      <c r="F287" s="100" t="s">
        <v>1760</v>
      </c>
      <c r="J287" s="97">
        <v>43951</v>
      </c>
      <c r="K287" s="100" t="s">
        <v>1023</v>
      </c>
      <c r="L287" s="107" t="str">
        <f t="shared" si="11"/>
        <v>https://clinicaltrials.gov/show/NCT04379089</v>
      </c>
      <c r="M287" s="100" t="s">
        <v>168</v>
      </c>
      <c r="N287" s="100" t="s">
        <v>140</v>
      </c>
      <c r="O287" s="100" t="s">
        <v>117</v>
      </c>
      <c r="Q287" s="100" t="s">
        <v>1024</v>
      </c>
      <c r="R287" s="100" t="s">
        <v>110</v>
      </c>
      <c r="S287" s="100" t="s">
        <v>911</v>
      </c>
      <c r="T287" s="100" t="s">
        <v>124</v>
      </c>
      <c r="U287" s="100" t="s">
        <v>1025</v>
      </c>
      <c r="V287" s="100">
        <v>43950</v>
      </c>
      <c r="W287" s="100">
        <v>500</v>
      </c>
    </row>
    <row r="288" spans="1:24" ht="30" customHeight="1" x14ac:dyDescent="0.35">
      <c r="A288" s="97">
        <v>43976</v>
      </c>
      <c r="B288" s="102" t="s">
        <v>1026</v>
      </c>
      <c r="C288" s="100" t="s">
        <v>33</v>
      </c>
      <c r="D288" s="100" t="s">
        <v>1027</v>
      </c>
      <c r="E288" s="100" t="s">
        <v>1028</v>
      </c>
      <c r="F288" s="100" t="s">
        <v>1761</v>
      </c>
      <c r="J288" s="97">
        <v>43952</v>
      </c>
      <c r="K288" s="100" t="s">
        <v>1029</v>
      </c>
      <c r="L288" s="107" t="str">
        <f t="shared" si="11"/>
        <v>https://clinicaltrials.gov/show/NCT04384471</v>
      </c>
      <c r="M288" s="100" t="s">
        <v>168</v>
      </c>
      <c r="N288" s="100" t="s">
        <v>151</v>
      </c>
      <c r="O288" s="100" t="s">
        <v>117</v>
      </c>
      <c r="Q288" s="100" t="s">
        <v>1030</v>
      </c>
      <c r="R288" s="100" t="s">
        <v>765</v>
      </c>
      <c r="S288" s="100" t="s">
        <v>110</v>
      </c>
      <c r="T288" s="100" t="s">
        <v>124</v>
      </c>
      <c r="U288" s="100" t="s">
        <v>1031</v>
      </c>
      <c r="V288" s="100">
        <v>43950</v>
      </c>
      <c r="W288" s="100">
        <v>384</v>
      </c>
    </row>
    <row r="289" spans="1:24" ht="30" customHeight="1" x14ac:dyDescent="0.35">
      <c r="A289" s="97">
        <v>43976</v>
      </c>
      <c r="B289" s="102" t="s">
        <v>1032</v>
      </c>
      <c r="C289" s="100" t="s">
        <v>116</v>
      </c>
      <c r="D289" s="100" t="s">
        <v>1033</v>
      </c>
      <c r="E289" s="100" t="s">
        <v>1034</v>
      </c>
      <c r="F289" s="100" t="s">
        <v>1762</v>
      </c>
      <c r="J289" s="97">
        <v>43962</v>
      </c>
      <c r="K289" s="100" t="s">
        <v>1035</v>
      </c>
      <c r="L289" s="107" t="str">
        <f t="shared" si="11"/>
        <v>https://clinicaltrials.gov/show/NCT04384887</v>
      </c>
      <c r="M289" s="100" t="s">
        <v>168</v>
      </c>
      <c r="N289" s="100" t="s">
        <v>174</v>
      </c>
      <c r="O289" s="100" t="s">
        <v>117</v>
      </c>
      <c r="Q289" s="100" t="s">
        <v>842</v>
      </c>
      <c r="R289" s="100" t="s">
        <v>256</v>
      </c>
      <c r="S289" s="100" t="s">
        <v>273</v>
      </c>
      <c r="T289" s="100" t="s">
        <v>771</v>
      </c>
      <c r="U289" s="100" t="s">
        <v>1036</v>
      </c>
      <c r="V289" s="100">
        <v>43946</v>
      </c>
      <c r="W289" s="100">
        <v>100</v>
      </c>
    </row>
    <row r="290" spans="1:24" ht="30" customHeight="1" x14ac:dyDescent="0.35">
      <c r="A290" s="97">
        <v>43976</v>
      </c>
      <c r="B290" s="102" t="s">
        <v>198</v>
      </c>
      <c r="C290" s="100" t="s">
        <v>116</v>
      </c>
      <c r="D290" s="100" t="s">
        <v>199</v>
      </c>
      <c r="E290" s="100" t="s">
        <v>1037</v>
      </c>
      <c r="F290" s="100" t="s">
        <v>1763</v>
      </c>
      <c r="J290" s="97">
        <v>43961</v>
      </c>
      <c r="K290" s="100" t="s">
        <v>1038</v>
      </c>
      <c r="L290" s="107" t="str">
        <f t="shared" si="11"/>
        <v>https://clinicaltrials.gov/show/NCT04385238</v>
      </c>
      <c r="M290" s="100" t="s">
        <v>168</v>
      </c>
      <c r="O290" s="100" t="s">
        <v>117</v>
      </c>
      <c r="Q290" s="100" t="s">
        <v>962</v>
      </c>
      <c r="R290" s="100" t="s">
        <v>256</v>
      </c>
      <c r="S290" s="100" t="s">
        <v>110</v>
      </c>
      <c r="T290" s="100" t="s">
        <v>771</v>
      </c>
      <c r="U290" s="100" t="s">
        <v>200</v>
      </c>
      <c r="V290" s="100">
        <v>43971</v>
      </c>
      <c r="W290" s="100">
        <v>25000</v>
      </c>
    </row>
    <row r="291" spans="1:24" ht="30" customHeight="1" x14ac:dyDescent="0.35">
      <c r="A291" s="97">
        <v>43976</v>
      </c>
      <c r="B291" s="102" t="s">
        <v>1039</v>
      </c>
      <c r="C291" s="100" t="s">
        <v>116</v>
      </c>
      <c r="D291" s="100" t="s">
        <v>194</v>
      </c>
      <c r="E291" s="100" t="s">
        <v>195</v>
      </c>
      <c r="F291" s="100" t="s">
        <v>1764</v>
      </c>
      <c r="J291" s="97">
        <v>43962</v>
      </c>
      <c r="K291" s="100" t="s">
        <v>1040</v>
      </c>
      <c r="L291" s="107" t="str">
        <f t="shared" si="11"/>
        <v>https://clinicaltrials.gov/show/NCT04385914</v>
      </c>
      <c r="M291" s="100" t="s">
        <v>168</v>
      </c>
      <c r="N291" s="100" t="s">
        <v>140</v>
      </c>
      <c r="O291" s="100" t="s">
        <v>117</v>
      </c>
      <c r="Q291" s="100" t="s">
        <v>196</v>
      </c>
      <c r="R291" s="100" t="s">
        <v>256</v>
      </c>
      <c r="S291" s="100" t="s">
        <v>792</v>
      </c>
      <c r="T291" s="100" t="s">
        <v>771</v>
      </c>
      <c r="U291" s="100" t="s">
        <v>197</v>
      </c>
      <c r="V291" s="100">
        <v>43952</v>
      </c>
      <c r="W291" s="100">
        <v>200</v>
      </c>
    </row>
    <row r="292" spans="1:24" ht="30" customHeight="1" x14ac:dyDescent="0.35">
      <c r="A292" s="97">
        <v>43976</v>
      </c>
      <c r="B292" s="102" t="s">
        <v>201</v>
      </c>
      <c r="C292" s="100" t="s">
        <v>33</v>
      </c>
      <c r="D292" s="100" t="s">
        <v>202</v>
      </c>
      <c r="E292" s="100" t="s">
        <v>1041</v>
      </c>
      <c r="F292" s="100" t="s">
        <v>1765</v>
      </c>
      <c r="J292" s="97">
        <v>43936</v>
      </c>
      <c r="K292" s="100" t="s">
        <v>1042</v>
      </c>
      <c r="L292" s="107" t="str">
        <f t="shared" si="11"/>
        <v>https://clinicaltrials.gov/show/NCT04386109</v>
      </c>
      <c r="M292" s="100" t="s">
        <v>168</v>
      </c>
      <c r="N292" s="100" t="s">
        <v>741</v>
      </c>
      <c r="O292" s="100" t="s">
        <v>117</v>
      </c>
      <c r="Q292" s="100" t="s">
        <v>743</v>
      </c>
      <c r="R292" s="100" t="s">
        <v>110</v>
      </c>
      <c r="S292" s="100" t="s">
        <v>1043</v>
      </c>
      <c r="T292" s="100" t="s">
        <v>124</v>
      </c>
      <c r="U292" s="100" t="s">
        <v>203</v>
      </c>
      <c r="V292" s="100">
        <v>43922</v>
      </c>
      <c r="W292" s="100">
        <v>500</v>
      </c>
    </row>
    <row r="293" spans="1:24" ht="30" customHeight="1" x14ac:dyDescent="0.35">
      <c r="A293" s="97">
        <v>43976</v>
      </c>
      <c r="B293" s="102" t="s">
        <v>1044</v>
      </c>
      <c r="C293" s="100" t="s">
        <v>116</v>
      </c>
      <c r="E293" s="100" t="s">
        <v>1045</v>
      </c>
      <c r="F293" s="100" t="s">
        <v>1766</v>
      </c>
      <c r="J293" s="97">
        <v>43958</v>
      </c>
      <c r="K293" s="100" t="s">
        <v>1046</v>
      </c>
      <c r="L293" s="107" t="str">
        <f t="shared" si="11"/>
        <v>https://clinicaltrials.gov/show/NCT04388605</v>
      </c>
      <c r="M293" s="100" t="s">
        <v>168</v>
      </c>
      <c r="N293" s="100" t="s">
        <v>140</v>
      </c>
      <c r="O293" s="100" t="s">
        <v>791</v>
      </c>
      <c r="Q293" s="100" t="s">
        <v>192</v>
      </c>
      <c r="R293" s="100" t="s">
        <v>256</v>
      </c>
      <c r="S293" s="100" t="s">
        <v>110</v>
      </c>
      <c r="T293" s="100" t="s">
        <v>124</v>
      </c>
      <c r="U293" s="100" t="s">
        <v>193</v>
      </c>
      <c r="V293" s="100">
        <v>43942</v>
      </c>
      <c r="W293" s="100">
        <v>11000</v>
      </c>
    </row>
    <row r="294" spans="1:24" ht="30" customHeight="1" x14ac:dyDescent="0.35">
      <c r="A294" s="97">
        <v>43976</v>
      </c>
      <c r="B294" s="102" t="s">
        <v>1067</v>
      </c>
      <c r="C294" s="100" t="s">
        <v>33</v>
      </c>
      <c r="D294" s="100" t="s">
        <v>1767</v>
      </c>
      <c r="E294" s="100" t="s">
        <v>1068</v>
      </c>
      <c r="F294" s="100" t="s">
        <v>1768</v>
      </c>
      <c r="G294" s="100" t="s">
        <v>1769</v>
      </c>
      <c r="J294" s="97">
        <v>43929</v>
      </c>
      <c r="K294" s="100" t="s">
        <v>1069</v>
      </c>
      <c r="L294" s="107" t="str">
        <f t="shared" si="11"/>
        <v>http://www.ensaiosclinicos.gov.br/rg/RBR-3cbs3w/</v>
      </c>
      <c r="M294" s="100" t="s">
        <v>1070</v>
      </c>
      <c r="N294" s="100" t="s">
        <v>1071</v>
      </c>
      <c r="O294" s="100" t="s">
        <v>1072</v>
      </c>
      <c r="P294" s="100" t="s">
        <v>1073</v>
      </c>
      <c r="Q294" s="100" t="s">
        <v>1074</v>
      </c>
      <c r="R294" s="100">
        <v>18</v>
      </c>
      <c r="S294" s="100">
        <v>0</v>
      </c>
      <c r="T294" s="100" t="s">
        <v>258</v>
      </c>
      <c r="U294" s="100" t="s">
        <v>1075</v>
      </c>
      <c r="V294" s="100">
        <v>44108</v>
      </c>
      <c r="W294" s="100">
        <v>1300</v>
      </c>
      <c r="X294" s="100">
        <v>3</v>
      </c>
    </row>
    <row r="295" spans="1:24" ht="30" customHeight="1" x14ac:dyDescent="0.35">
      <c r="A295" s="97">
        <v>43976</v>
      </c>
      <c r="B295" s="102" t="s">
        <v>1076</v>
      </c>
      <c r="C295" s="100" t="s">
        <v>33</v>
      </c>
      <c r="D295" s="100" t="s">
        <v>1770</v>
      </c>
      <c r="E295" s="100" t="s">
        <v>1077</v>
      </c>
      <c r="F295" s="100" t="s">
        <v>1492</v>
      </c>
      <c r="G295" s="100" t="s">
        <v>1493</v>
      </c>
      <c r="J295" s="97">
        <v>43956</v>
      </c>
      <c r="K295" s="100" t="s">
        <v>1078</v>
      </c>
      <c r="L295" s="107" t="str">
        <f t="shared" si="11"/>
        <v>http://www.ensaiosclinicos.gov.br/rg/RBR-3k4wxb/</v>
      </c>
      <c r="M295" s="100" t="s">
        <v>1070</v>
      </c>
      <c r="N295" s="100" t="s">
        <v>1071</v>
      </c>
      <c r="O295" s="100" t="s">
        <v>1072</v>
      </c>
      <c r="P295" s="100" t="s">
        <v>1079</v>
      </c>
      <c r="Q295" s="100" t="s">
        <v>1080</v>
      </c>
      <c r="R295" s="100" t="s">
        <v>1081</v>
      </c>
      <c r="S295" s="100">
        <v>0</v>
      </c>
      <c r="T295" s="100" t="s">
        <v>258</v>
      </c>
      <c r="U295" s="100" t="s">
        <v>1082</v>
      </c>
      <c r="V295" s="100">
        <v>43835</v>
      </c>
      <c r="W295" s="100">
        <v>45</v>
      </c>
      <c r="X295" s="100">
        <v>2</v>
      </c>
    </row>
    <row r="296" spans="1:24" ht="30" customHeight="1" x14ac:dyDescent="0.35">
      <c r="A296" s="97">
        <v>43976</v>
      </c>
      <c r="B296" s="102" t="s">
        <v>1083</v>
      </c>
      <c r="C296" s="100" t="s">
        <v>33</v>
      </c>
      <c r="D296" s="100" t="s">
        <v>1084</v>
      </c>
      <c r="E296" s="100" t="s">
        <v>1569</v>
      </c>
      <c r="F296" s="100" t="s">
        <v>1494</v>
      </c>
      <c r="G296" s="100" t="s">
        <v>1495</v>
      </c>
      <c r="J296" s="97">
        <v>43965</v>
      </c>
      <c r="K296" s="100" t="s">
        <v>1085</v>
      </c>
      <c r="L296" s="107" t="str">
        <f t="shared" si="11"/>
        <v>http://www.ensaiosclinicos.gov.br/rg/RBR-3rdhgm/</v>
      </c>
      <c r="M296" s="100" t="s">
        <v>1070</v>
      </c>
      <c r="N296" s="100" t="s">
        <v>1071</v>
      </c>
      <c r="O296" s="100" t="s">
        <v>1072</v>
      </c>
      <c r="P296" s="100" t="s">
        <v>1086</v>
      </c>
      <c r="Q296" s="100" t="s">
        <v>1087</v>
      </c>
      <c r="R296" s="100">
        <v>18</v>
      </c>
      <c r="S296" s="100">
        <v>0</v>
      </c>
      <c r="T296" s="100" t="s">
        <v>124</v>
      </c>
      <c r="U296" s="100" t="s">
        <v>1088</v>
      </c>
      <c r="V296" s="100">
        <v>43835</v>
      </c>
      <c r="W296" s="100">
        <v>118</v>
      </c>
      <c r="X296" s="100" t="s">
        <v>110</v>
      </c>
    </row>
    <row r="297" spans="1:24" ht="30" customHeight="1" x14ac:dyDescent="0.35">
      <c r="A297" s="97">
        <v>43976</v>
      </c>
      <c r="B297" s="102" t="s">
        <v>1089</v>
      </c>
      <c r="C297" s="100" t="s">
        <v>33</v>
      </c>
      <c r="D297" s="100" t="s">
        <v>1771</v>
      </c>
      <c r="E297" s="100" t="s">
        <v>1090</v>
      </c>
      <c r="F297" s="100" t="s">
        <v>1496</v>
      </c>
      <c r="G297" s="100" t="s">
        <v>1772</v>
      </c>
      <c r="J297" s="97">
        <v>43943</v>
      </c>
      <c r="K297" s="100" t="s">
        <v>1091</v>
      </c>
      <c r="L297" s="107" t="str">
        <f t="shared" si="11"/>
        <v>http://www.ensaiosclinicos.gov.br/rg/RBR-658khm/</v>
      </c>
      <c r="M297" s="100" t="s">
        <v>1070</v>
      </c>
      <c r="N297" s="100" t="s">
        <v>1071</v>
      </c>
      <c r="O297" s="100" t="s">
        <v>1072</v>
      </c>
      <c r="P297" s="100" t="s">
        <v>1092</v>
      </c>
      <c r="Q297" s="100" t="s">
        <v>1093</v>
      </c>
      <c r="R297" s="100">
        <v>0</v>
      </c>
      <c r="S297" s="100">
        <v>0</v>
      </c>
      <c r="T297" s="100" t="s">
        <v>124</v>
      </c>
      <c r="U297" s="100" t="s">
        <v>1094</v>
      </c>
      <c r="V297" s="100">
        <v>43834</v>
      </c>
      <c r="W297" s="100">
        <v>90</v>
      </c>
      <c r="X297" s="100" t="s">
        <v>110</v>
      </c>
    </row>
    <row r="298" spans="1:24" ht="30" customHeight="1" x14ac:dyDescent="0.35">
      <c r="A298" s="97">
        <v>43976</v>
      </c>
      <c r="B298" s="102" t="s">
        <v>1095</v>
      </c>
      <c r="C298" s="100" t="s">
        <v>33</v>
      </c>
      <c r="D298" s="100" t="s">
        <v>1096</v>
      </c>
      <c r="E298" s="100" t="s">
        <v>1097</v>
      </c>
      <c r="F298" s="100" t="s">
        <v>1497</v>
      </c>
      <c r="G298" s="100" t="s">
        <v>1498</v>
      </c>
      <c r="J298" s="97">
        <v>43934</v>
      </c>
      <c r="K298" s="100" t="s">
        <v>1098</v>
      </c>
      <c r="L298" s="107" t="str">
        <f t="shared" si="11"/>
        <v>http://www.ensaiosclinicos.gov.br/rg/RBR-8969zg/</v>
      </c>
      <c r="M298" s="100" t="s">
        <v>1070</v>
      </c>
      <c r="N298" s="100" t="s">
        <v>1071</v>
      </c>
      <c r="O298" s="100" t="s">
        <v>1072</v>
      </c>
      <c r="P298" s="100" t="s">
        <v>1099</v>
      </c>
      <c r="Q298" s="100" t="s">
        <v>1100</v>
      </c>
      <c r="R298" s="100" t="s">
        <v>1081</v>
      </c>
      <c r="S298" s="100">
        <v>0</v>
      </c>
      <c r="T298" s="100" t="s">
        <v>258</v>
      </c>
      <c r="U298" s="100" t="s">
        <v>1101</v>
      </c>
      <c r="V298" s="100">
        <v>43935</v>
      </c>
      <c r="W298" s="100">
        <v>200</v>
      </c>
      <c r="X298" s="100" t="s">
        <v>110</v>
      </c>
    </row>
    <row r="299" spans="1:24" ht="30" customHeight="1" x14ac:dyDescent="0.35">
      <c r="A299" s="97">
        <v>43976</v>
      </c>
      <c r="B299" s="102" t="s">
        <v>1102</v>
      </c>
      <c r="C299" s="100" t="s">
        <v>33</v>
      </c>
      <c r="D299" s="100" t="s">
        <v>1773</v>
      </c>
      <c r="E299" s="100" t="s">
        <v>1570</v>
      </c>
      <c r="F299" s="100" t="s">
        <v>1499</v>
      </c>
      <c r="G299" s="100" t="s">
        <v>1500</v>
      </c>
      <c r="J299" s="97">
        <v>43917</v>
      </c>
      <c r="K299" s="100" t="s">
        <v>1103</v>
      </c>
      <c r="L299" s="107" t="str">
        <f t="shared" si="11"/>
        <v>http://www.ensaiosclinicos.gov.br/rg/RBR-9d8z6m/</v>
      </c>
      <c r="M299" s="100" t="s">
        <v>1070</v>
      </c>
      <c r="N299" s="100" t="s">
        <v>1071</v>
      </c>
      <c r="O299" s="100" t="s">
        <v>1072</v>
      </c>
      <c r="P299" s="100" t="s">
        <v>1079</v>
      </c>
      <c r="Q299" s="100" t="s">
        <v>1104</v>
      </c>
      <c r="R299" s="100" t="s">
        <v>1081</v>
      </c>
      <c r="S299" s="100">
        <v>0</v>
      </c>
      <c r="T299" s="100" t="s">
        <v>124</v>
      </c>
      <c r="U299" s="100" t="s">
        <v>1105</v>
      </c>
      <c r="V299" s="100">
        <v>43920</v>
      </c>
      <c r="W299" s="100">
        <v>630</v>
      </c>
      <c r="X299" s="100">
        <v>3</v>
      </c>
    </row>
    <row r="300" spans="1:24" ht="30" customHeight="1" x14ac:dyDescent="0.35">
      <c r="A300" s="100"/>
      <c r="H300" s="100"/>
      <c r="I300" s="100"/>
      <c r="J300" s="100"/>
    </row>
    <row r="301" spans="1:24" ht="30" customHeight="1" x14ac:dyDescent="0.35">
      <c r="A301" s="100"/>
      <c r="H301" s="100"/>
      <c r="I301" s="100"/>
      <c r="J301" s="100"/>
    </row>
    <row r="302" spans="1:24" ht="30" customHeight="1" x14ac:dyDescent="0.35">
      <c r="A302" s="100"/>
      <c r="H302" s="100"/>
      <c r="I302" s="100"/>
      <c r="J302" s="100"/>
    </row>
    <row r="303" spans="1:24" ht="30" customHeight="1" x14ac:dyDescent="0.35">
      <c r="A303" s="100"/>
      <c r="H303" s="100"/>
      <c r="I303" s="100"/>
      <c r="J303" s="100"/>
    </row>
    <row r="304" spans="1:24" ht="30" customHeight="1" x14ac:dyDescent="0.35">
      <c r="A304" s="100"/>
      <c r="H304" s="100"/>
      <c r="I304" s="100"/>
      <c r="J304" s="100"/>
    </row>
    <row r="305" spans="1:10" ht="30" customHeight="1" x14ac:dyDescent="0.35">
      <c r="A305" s="100"/>
      <c r="H305" s="100"/>
      <c r="I305" s="100"/>
      <c r="J305" s="100"/>
    </row>
    <row r="306" spans="1:10" ht="30" customHeight="1" x14ac:dyDescent="0.35">
      <c r="A306" s="100"/>
      <c r="H306" s="100"/>
      <c r="I306" s="100"/>
      <c r="J306" s="100"/>
    </row>
    <row r="307" spans="1:10" ht="30" customHeight="1" x14ac:dyDescent="0.35">
      <c r="A307" s="100"/>
      <c r="H307" s="100"/>
      <c r="I307" s="100"/>
      <c r="J307" s="100"/>
    </row>
    <row r="308" spans="1:10" ht="30" customHeight="1" x14ac:dyDescent="0.35">
      <c r="A308" s="100"/>
      <c r="H308" s="100"/>
      <c r="I308" s="100"/>
      <c r="J308" s="100"/>
    </row>
    <row r="309" spans="1:10" ht="30" customHeight="1" x14ac:dyDescent="0.35">
      <c r="A309" s="100"/>
      <c r="H309" s="100"/>
      <c r="I309" s="100"/>
      <c r="J309" s="100"/>
    </row>
    <row r="310" spans="1:10" ht="30" customHeight="1" x14ac:dyDescent="0.35">
      <c r="A310" s="100"/>
      <c r="H310" s="100"/>
      <c r="I310" s="100"/>
      <c r="J310" s="100"/>
    </row>
    <row r="311" spans="1:10" ht="30" customHeight="1" x14ac:dyDescent="0.35">
      <c r="A311" s="100"/>
      <c r="H311" s="100"/>
      <c r="I311" s="100"/>
      <c r="J311" s="100"/>
    </row>
    <row r="312" spans="1:10" ht="30" customHeight="1" x14ac:dyDescent="0.35">
      <c r="A312" s="100"/>
      <c r="H312" s="100"/>
      <c r="I312" s="100"/>
      <c r="J312" s="100"/>
    </row>
    <row r="313" spans="1:10" ht="30" customHeight="1" x14ac:dyDescent="0.35">
      <c r="A313" s="100"/>
      <c r="H313" s="100"/>
      <c r="I313" s="100"/>
      <c r="J313" s="100"/>
    </row>
    <row r="314" spans="1:10" ht="30" customHeight="1" x14ac:dyDescent="0.35">
      <c r="A314" s="100"/>
      <c r="H314" s="100"/>
      <c r="I314" s="100"/>
      <c r="J314" s="100"/>
    </row>
    <row r="315" spans="1:10" ht="30" customHeight="1" x14ac:dyDescent="0.35">
      <c r="A315" s="100"/>
      <c r="H315" s="100"/>
      <c r="I315" s="100"/>
      <c r="J315" s="100"/>
    </row>
    <row r="316" spans="1:10" ht="30" customHeight="1" x14ac:dyDescent="0.35">
      <c r="A316" s="100"/>
      <c r="H316" s="100"/>
      <c r="I316" s="100"/>
      <c r="J316" s="100"/>
    </row>
    <row r="317" spans="1:10" ht="30" customHeight="1" x14ac:dyDescent="0.35">
      <c r="A317" s="100"/>
      <c r="H317" s="100"/>
      <c r="I317" s="100"/>
      <c r="J317" s="100"/>
    </row>
    <row r="318" spans="1:10" ht="30" customHeight="1" x14ac:dyDescent="0.35">
      <c r="A318" s="100"/>
      <c r="H318" s="100"/>
      <c r="I318" s="100"/>
      <c r="J318" s="100"/>
    </row>
    <row r="319" spans="1:10" ht="30" customHeight="1" x14ac:dyDescent="0.35">
      <c r="A319" s="100"/>
      <c r="H319" s="100"/>
      <c r="I319" s="100"/>
      <c r="J319" s="100"/>
    </row>
    <row r="320" spans="1:10" ht="30" customHeight="1" x14ac:dyDescent="0.35">
      <c r="A320" s="100"/>
      <c r="H320" s="100"/>
      <c r="I320" s="100"/>
      <c r="J320" s="100"/>
    </row>
    <row r="321" spans="1:10" ht="30" customHeight="1" x14ac:dyDescent="0.35">
      <c r="A321" s="100"/>
      <c r="H321" s="100"/>
      <c r="I321" s="100"/>
      <c r="J321" s="100"/>
    </row>
    <row r="322" spans="1:10" ht="30" customHeight="1" x14ac:dyDescent="0.35">
      <c r="A322" s="100"/>
      <c r="H322" s="100"/>
      <c r="I322" s="100"/>
      <c r="J322" s="100"/>
    </row>
    <row r="323" spans="1:10" ht="30" customHeight="1" x14ac:dyDescent="0.35">
      <c r="A323" s="100"/>
      <c r="H323" s="100"/>
      <c r="I323" s="100"/>
      <c r="J323" s="100"/>
    </row>
    <row r="324" spans="1:10" ht="30" customHeight="1" x14ac:dyDescent="0.35">
      <c r="A324" s="100"/>
      <c r="H324" s="100"/>
      <c r="I324" s="100"/>
      <c r="J324" s="100"/>
    </row>
    <row r="325" spans="1:10" ht="30" customHeight="1" x14ac:dyDescent="0.35">
      <c r="A325" s="100"/>
      <c r="H325" s="100"/>
      <c r="I325" s="100"/>
      <c r="J325" s="100"/>
    </row>
    <row r="326" spans="1:10" ht="30" customHeight="1" x14ac:dyDescent="0.35">
      <c r="A326" s="100"/>
      <c r="H326" s="100"/>
      <c r="I326" s="100"/>
      <c r="J326" s="100"/>
    </row>
    <row r="327" spans="1:10" ht="30" customHeight="1" x14ac:dyDescent="0.35">
      <c r="A327" s="100"/>
      <c r="H327" s="100"/>
      <c r="I327" s="100"/>
      <c r="J327" s="100"/>
    </row>
    <row r="328" spans="1:10" ht="30" customHeight="1" x14ac:dyDescent="0.35">
      <c r="A328" s="100"/>
      <c r="H328" s="100"/>
      <c r="I328" s="100"/>
      <c r="J328" s="100"/>
    </row>
    <row r="329" spans="1:10" ht="30" customHeight="1" x14ac:dyDescent="0.35">
      <c r="A329" s="100"/>
      <c r="H329" s="100"/>
      <c r="I329" s="100"/>
      <c r="J329" s="100"/>
    </row>
    <row r="330" spans="1:10" ht="30" customHeight="1" x14ac:dyDescent="0.35">
      <c r="A330" s="100"/>
      <c r="H330" s="100"/>
      <c r="I330" s="100"/>
      <c r="J330" s="100"/>
    </row>
    <row r="331" spans="1:10" ht="30" customHeight="1" x14ac:dyDescent="0.35">
      <c r="A331" s="100"/>
      <c r="H331" s="100"/>
      <c r="I331" s="100"/>
      <c r="J331" s="100"/>
    </row>
    <row r="332" spans="1:10" ht="30" customHeight="1" x14ac:dyDescent="0.35">
      <c r="A332" s="100"/>
      <c r="H332" s="100"/>
      <c r="I332" s="100"/>
      <c r="J332" s="100"/>
    </row>
    <row r="333" spans="1:10" ht="30" customHeight="1" x14ac:dyDescent="0.35">
      <c r="A333" s="100"/>
      <c r="H333" s="100"/>
      <c r="I333" s="100"/>
      <c r="J333" s="100"/>
    </row>
    <row r="334" spans="1:10" ht="30" customHeight="1" x14ac:dyDescent="0.35">
      <c r="A334" s="100"/>
      <c r="H334" s="100"/>
      <c r="I334" s="100"/>
      <c r="J334" s="100"/>
    </row>
    <row r="335" spans="1:10" ht="30" customHeight="1" x14ac:dyDescent="0.35">
      <c r="A335" s="100"/>
      <c r="H335" s="100"/>
      <c r="I335" s="100"/>
      <c r="J335" s="100"/>
    </row>
    <row r="336" spans="1:10" ht="30" customHeight="1" x14ac:dyDescent="0.35">
      <c r="A336" s="100"/>
      <c r="H336" s="100"/>
      <c r="I336" s="100"/>
      <c r="J336" s="100"/>
    </row>
  </sheetData>
  <autoFilter ref="A1:Y299" xr:uid="{6313CFF3-6533-4631-A0E7-38B6E98902A4}"/>
  <phoneticPr fontId="44" type="noConversion"/>
  <conditionalFormatting sqref="A337:A1048576 A1 A110:A299">
    <cfRule type="colorScale" priority="34">
      <colorScale>
        <cfvo type="min"/>
        <cfvo type="max"/>
        <color rgb="FF63BE7B"/>
        <color rgb="FFFFEF9C"/>
      </colorScale>
    </cfRule>
  </conditionalFormatting>
  <conditionalFormatting sqref="A109">
    <cfRule type="colorScale" priority="32">
      <colorScale>
        <cfvo type="min"/>
        <cfvo type="max"/>
        <color rgb="FF63BE7B"/>
        <color rgb="FFFFEF9C"/>
      </colorScale>
    </cfRule>
  </conditionalFormatting>
  <conditionalFormatting sqref="A92:A108">
    <cfRule type="colorScale" priority="28">
      <colorScale>
        <cfvo type="min"/>
        <cfvo type="max"/>
        <color rgb="FFFCFCFF"/>
        <color rgb="FF92D050"/>
      </colorScale>
    </cfRule>
  </conditionalFormatting>
  <conditionalFormatting sqref="A92:A108">
    <cfRule type="duplicateValues" dxfId="24" priority="29"/>
    <cfRule type="duplicateValues" dxfId="23" priority="30"/>
  </conditionalFormatting>
  <conditionalFormatting sqref="A74:A91">
    <cfRule type="colorScale" priority="25">
      <colorScale>
        <cfvo type="min"/>
        <cfvo type="max"/>
        <color rgb="FFFCFCFF"/>
        <color rgb="FF92D050"/>
      </colorScale>
    </cfRule>
  </conditionalFormatting>
  <conditionalFormatting sqref="A74:A91">
    <cfRule type="duplicateValues" dxfId="22" priority="26"/>
    <cfRule type="duplicateValues" dxfId="21" priority="27"/>
  </conditionalFormatting>
  <conditionalFormatting sqref="A1 C1:Y1">
    <cfRule type="duplicateValues" dxfId="20" priority="74"/>
  </conditionalFormatting>
  <conditionalFormatting sqref="B1:B1048576">
    <cfRule type="duplicateValues" dxfId="19" priority="7"/>
  </conditionalFormatting>
  <conditionalFormatting sqref="A2:A43">
    <cfRule type="colorScale" priority="254">
      <colorScale>
        <cfvo type="min"/>
        <cfvo type="max"/>
        <color rgb="FFFCFCFF"/>
        <color rgb="FF92D050"/>
      </colorScale>
    </cfRule>
  </conditionalFormatting>
  <conditionalFormatting sqref="A2:A43">
    <cfRule type="duplicateValues" dxfId="18" priority="256"/>
    <cfRule type="duplicateValues" dxfId="17" priority="257"/>
  </conditionalFormatting>
  <conditionalFormatting sqref="A45:A46">
    <cfRule type="colorScale" priority="289">
      <colorScale>
        <cfvo type="min"/>
        <cfvo type="max"/>
        <color rgb="FFFCFCFF"/>
        <color rgb="FF92D050"/>
      </colorScale>
    </cfRule>
  </conditionalFormatting>
  <conditionalFormatting sqref="A45:A46">
    <cfRule type="duplicateValues" dxfId="14" priority="290"/>
    <cfRule type="duplicateValues" dxfId="13" priority="291"/>
  </conditionalFormatting>
  <conditionalFormatting sqref="A47:A55">
    <cfRule type="colorScale" priority="346">
      <colorScale>
        <cfvo type="min"/>
        <cfvo type="max"/>
        <color rgb="FFFCFCFF"/>
        <color rgb="FF92D050"/>
      </colorScale>
    </cfRule>
  </conditionalFormatting>
  <conditionalFormatting sqref="A47:A55">
    <cfRule type="duplicateValues" dxfId="12" priority="348"/>
    <cfRule type="duplicateValues" dxfId="11" priority="349"/>
  </conditionalFormatting>
  <conditionalFormatting sqref="A56:A73">
    <cfRule type="colorScale" priority="411">
      <colorScale>
        <cfvo type="min"/>
        <cfvo type="max"/>
        <color rgb="FFFCFCFF"/>
        <color rgb="FF92D050"/>
      </colorScale>
    </cfRule>
  </conditionalFormatting>
  <conditionalFormatting sqref="A56:A73">
    <cfRule type="duplicateValues" dxfId="10" priority="413"/>
    <cfRule type="duplicateValues" dxfId="9" priority="414"/>
  </conditionalFormatting>
  <conditionalFormatting sqref="A44">
    <cfRule type="colorScale" priority="1">
      <colorScale>
        <cfvo type="min"/>
        <cfvo type="max"/>
        <color rgb="FFFCFCFF"/>
        <color rgb="FF92D050"/>
      </colorScale>
    </cfRule>
  </conditionalFormatting>
  <conditionalFormatting sqref="A44">
    <cfRule type="duplicateValues" dxfId="8" priority="2"/>
    <cfRule type="duplicateValues" dxfId="7" priority="3"/>
  </conditionalFormatting>
  <pageMargins left="0.7" right="0.7" top="0.75" bottom="0.75" header="0.3" footer="0.3"/>
  <pageSetup orientation="portrait"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56D68-A2FE-4E42-B859-A959EC106388}">
  <dimension ref="A1:XFA8"/>
  <sheetViews>
    <sheetView zoomScaleNormal="100" workbookViewId="0">
      <selection activeCell="A2" sqref="A2"/>
    </sheetView>
  </sheetViews>
  <sheetFormatPr defaultColWidth="24.453125" defaultRowHeight="30" customHeight="1" x14ac:dyDescent="0.35"/>
  <cols>
    <col min="1" max="1" width="24.453125" style="100"/>
    <col min="2" max="2" width="24.453125" style="102"/>
    <col min="3" max="16384" width="24.453125" style="100"/>
  </cols>
  <sheetData>
    <row r="1" spans="1:16381" ht="30" customHeight="1" x14ac:dyDescent="0.35">
      <c r="A1" s="88" t="s">
        <v>10</v>
      </c>
      <c r="B1" s="88" t="s">
        <v>12</v>
      </c>
      <c r="C1" s="89" t="s">
        <v>14</v>
      </c>
      <c r="D1" s="89" t="s">
        <v>16</v>
      </c>
      <c r="E1" s="88" t="s">
        <v>18</v>
      </c>
      <c r="F1" s="88" t="s">
        <v>19</v>
      </c>
      <c r="G1" s="88" t="s">
        <v>20</v>
      </c>
      <c r="H1" s="88" t="s">
        <v>22</v>
      </c>
      <c r="I1" s="88" t="s">
        <v>24</v>
      </c>
      <c r="J1" s="88" t="s">
        <v>25</v>
      </c>
      <c r="K1" s="88" t="s">
        <v>1279</v>
      </c>
      <c r="L1" s="88" t="s">
        <v>28</v>
      </c>
      <c r="M1" s="88" t="s">
        <v>29</v>
      </c>
      <c r="N1" s="88" t="s">
        <v>31</v>
      </c>
      <c r="O1" s="88" t="s">
        <v>33</v>
      </c>
      <c r="P1" s="88" t="s">
        <v>35</v>
      </c>
      <c r="Q1" s="88" t="s">
        <v>37</v>
      </c>
      <c r="R1" s="88" t="s">
        <v>39</v>
      </c>
      <c r="S1" s="90" t="s">
        <v>40</v>
      </c>
      <c r="T1" s="90" t="s">
        <v>42</v>
      </c>
      <c r="U1" s="90" t="s">
        <v>45</v>
      </c>
      <c r="V1" s="90" t="s">
        <v>97</v>
      </c>
      <c r="W1" s="90" t="s">
        <v>1989</v>
      </c>
      <c r="X1" s="90" t="s">
        <v>1891</v>
      </c>
      <c r="Y1" s="90" t="s">
        <v>98</v>
      </c>
      <c r="Z1" s="90" t="s">
        <v>54</v>
      </c>
      <c r="AA1" s="90" t="s">
        <v>99</v>
      </c>
      <c r="AB1" s="90" t="s">
        <v>100</v>
      </c>
      <c r="AC1" s="90" t="s">
        <v>1892</v>
      </c>
      <c r="AD1" s="90" t="s">
        <v>101</v>
      </c>
      <c r="AE1" s="90" t="s">
        <v>64</v>
      </c>
      <c r="AF1" s="90" t="s">
        <v>66</v>
      </c>
      <c r="AG1" s="90" t="s">
        <v>68</v>
      </c>
      <c r="AH1" s="90" t="s">
        <v>70</v>
      </c>
      <c r="AI1" s="90" t="s">
        <v>72</v>
      </c>
      <c r="AJ1" s="92"/>
      <c r="AK1" s="92"/>
      <c r="AL1" s="92"/>
      <c r="AM1" s="92"/>
      <c r="AN1" s="92"/>
      <c r="AO1" s="92"/>
      <c r="AP1" s="92"/>
      <c r="AQ1" s="92"/>
      <c r="AR1" s="92"/>
      <c r="AS1" s="92"/>
      <c r="AT1" s="92"/>
      <c r="AU1" s="92"/>
      <c r="AV1" s="92"/>
      <c r="AW1" s="92"/>
      <c r="AX1" s="92"/>
      <c r="AY1" s="92"/>
      <c r="AZ1" s="92"/>
      <c r="BA1" s="92"/>
      <c r="BB1" s="92"/>
      <c r="BC1" s="92"/>
      <c r="BD1" s="92"/>
      <c r="BE1" s="92"/>
      <c r="BF1" s="92"/>
      <c r="BG1" s="92"/>
      <c r="BH1" s="92"/>
      <c r="BI1" s="92"/>
      <c r="BJ1" s="92"/>
      <c r="BK1" s="92"/>
      <c r="BL1" s="92"/>
      <c r="BM1" s="92"/>
      <c r="BN1" s="92"/>
      <c r="BO1" s="92"/>
      <c r="BP1" s="92"/>
      <c r="BQ1" s="92"/>
      <c r="BR1" s="92"/>
      <c r="BS1" s="92"/>
      <c r="BT1" s="92"/>
      <c r="BU1" s="92"/>
      <c r="BV1" s="92"/>
      <c r="BW1" s="92"/>
      <c r="BX1" s="92"/>
      <c r="BY1" s="92"/>
      <c r="BZ1" s="92"/>
      <c r="CA1" s="92"/>
      <c r="CB1" s="92"/>
      <c r="CC1" s="92"/>
      <c r="CD1" s="92"/>
      <c r="CE1" s="92"/>
      <c r="CF1" s="92"/>
      <c r="CG1" s="92"/>
      <c r="CH1" s="92"/>
      <c r="CI1" s="92"/>
      <c r="CJ1" s="92"/>
      <c r="CK1" s="92"/>
      <c r="CL1" s="92"/>
      <c r="CM1" s="92"/>
      <c r="CN1" s="92"/>
      <c r="CO1" s="92"/>
      <c r="CP1" s="92"/>
      <c r="CQ1" s="92"/>
      <c r="CR1" s="92"/>
      <c r="CS1" s="92"/>
      <c r="CT1" s="92"/>
      <c r="CU1" s="92"/>
      <c r="CV1" s="92"/>
      <c r="CW1" s="92"/>
      <c r="CX1" s="92"/>
      <c r="CY1" s="92"/>
      <c r="CZ1" s="92"/>
      <c r="DA1" s="92"/>
      <c r="DB1" s="92"/>
      <c r="DC1" s="92"/>
      <c r="DD1" s="92"/>
      <c r="DE1" s="92"/>
      <c r="DF1" s="92"/>
      <c r="DG1" s="92"/>
      <c r="DH1" s="92"/>
      <c r="DI1" s="92"/>
      <c r="DJ1" s="92"/>
      <c r="DK1" s="92"/>
      <c r="DL1" s="92"/>
      <c r="DM1" s="92"/>
      <c r="DN1" s="92"/>
      <c r="DO1" s="92"/>
      <c r="DP1" s="92"/>
      <c r="DQ1" s="92"/>
      <c r="DR1" s="92"/>
      <c r="DS1" s="92"/>
      <c r="DT1" s="92"/>
      <c r="DU1" s="92"/>
      <c r="DV1" s="92"/>
      <c r="DW1" s="92"/>
      <c r="DX1" s="92"/>
      <c r="DY1" s="92"/>
      <c r="DZ1" s="92"/>
      <c r="EA1" s="92"/>
      <c r="EB1" s="92"/>
      <c r="EC1" s="92"/>
      <c r="ED1" s="92"/>
      <c r="EE1" s="92"/>
      <c r="EF1" s="92"/>
      <c r="EG1" s="92"/>
      <c r="EH1" s="92"/>
      <c r="EI1" s="92"/>
      <c r="EJ1" s="92"/>
      <c r="EK1" s="92"/>
      <c r="EL1" s="92"/>
      <c r="EM1" s="92"/>
      <c r="EN1" s="92"/>
      <c r="EO1" s="92"/>
      <c r="EP1" s="92"/>
      <c r="EQ1" s="92"/>
      <c r="ER1" s="92"/>
      <c r="ES1" s="92"/>
      <c r="ET1" s="92"/>
      <c r="EU1" s="92"/>
      <c r="EV1" s="92"/>
      <c r="EW1" s="92"/>
      <c r="EX1" s="92"/>
      <c r="EY1" s="92"/>
      <c r="EZ1" s="92"/>
      <c r="FA1" s="92"/>
      <c r="FB1" s="92"/>
      <c r="FC1" s="92"/>
      <c r="FD1" s="92"/>
      <c r="FE1" s="92"/>
      <c r="FF1" s="92"/>
      <c r="FG1" s="92"/>
      <c r="FH1" s="92"/>
      <c r="FI1" s="92"/>
      <c r="FJ1" s="92"/>
      <c r="FK1" s="92"/>
      <c r="FL1" s="92"/>
      <c r="FM1" s="92"/>
      <c r="FN1" s="92"/>
      <c r="FO1" s="92"/>
      <c r="FP1" s="92"/>
      <c r="FQ1" s="92"/>
      <c r="FR1" s="92"/>
      <c r="FS1" s="92"/>
      <c r="FT1" s="92"/>
      <c r="FU1" s="92"/>
      <c r="FV1" s="92"/>
      <c r="FW1" s="92"/>
      <c r="FX1" s="92"/>
      <c r="FY1" s="92"/>
      <c r="FZ1" s="92"/>
      <c r="GA1" s="92"/>
      <c r="GB1" s="92"/>
      <c r="GC1" s="92"/>
      <c r="GD1" s="92"/>
      <c r="GE1" s="92"/>
      <c r="GF1" s="92"/>
      <c r="GG1" s="92"/>
      <c r="GH1" s="92"/>
      <c r="GI1" s="92"/>
      <c r="GJ1" s="92"/>
      <c r="GK1" s="92"/>
      <c r="GL1" s="92"/>
      <c r="GM1" s="92"/>
      <c r="GN1" s="92"/>
      <c r="GO1" s="92"/>
      <c r="GP1" s="92"/>
      <c r="GQ1" s="92"/>
      <c r="GR1" s="92"/>
      <c r="GS1" s="92"/>
      <c r="GT1" s="92"/>
      <c r="GU1" s="92"/>
      <c r="GV1" s="92"/>
      <c r="GW1" s="92"/>
      <c r="GX1" s="92"/>
      <c r="GY1" s="92"/>
      <c r="GZ1" s="92"/>
      <c r="HA1" s="92"/>
      <c r="HB1" s="92"/>
      <c r="HC1" s="92"/>
      <c r="HD1" s="92"/>
      <c r="HE1" s="92"/>
      <c r="HF1" s="92"/>
      <c r="HG1" s="92"/>
      <c r="HH1" s="92"/>
      <c r="HI1" s="92"/>
      <c r="HJ1" s="92"/>
      <c r="HK1" s="92"/>
      <c r="HL1" s="92"/>
      <c r="HM1" s="92"/>
      <c r="HN1" s="92"/>
      <c r="HO1" s="92"/>
      <c r="HP1" s="92"/>
      <c r="HQ1" s="92"/>
      <c r="HR1" s="92"/>
      <c r="HS1" s="92"/>
      <c r="HT1" s="92"/>
      <c r="HU1" s="92"/>
      <c r="HV1" s="92"/>
      <c r="HW1" s="92"/>
      <c r="HX1" s="92"/>
      <c r="HY1" s="92"/>
      <c r="HZ1" s="92"/>
      <c r="IA1" s="92"/>
      <c r="IB1" s="92"/>
      <c r="IC1" s="92"/>
      <c r="ID1" s="92"/>
      <c r="IE1" s="92"/>
      <c r="IF1" s="92"/>
      <c r="IG1" s="92"/>
      <c r="IH1" s="92"/>
      <c r="II1" s="92"/>
      <c r="IJ1" s="92"/>
      <c r="IK1" s="92"/>
      <c r="IL1" s="92"/>
      <c r="IM1" s="92"/>
      <c r="IN1" s="92"/>
      <c r="IO1" s="92"/>
      <c r="IP1" s="92"/>
      <c r="IQ1" s="92"/>
      <c r="IR1" s="92"/>
      <c r="IS1" s="92"/>
      <c r="IT1" s="92"/>
      <c r="IU1" s="92"/>
      <c r="IV1" s="92"/>
      <c r="IW1" s="92"/>
      <c r="IX1" s="92"/>
      <c r="IY1" s="92"/>
      <c r="IZ1" s="92"/>
      <c r="JA1" s="92"/>
      <c r="JB1" s="92"/>
      <c r="JC1" s="92"/>
      <c r="JD1" s="92"/>
      <c r="JE1" s="92"/>
      <c r="JF1" s="92"/>
      <c r="JG1" s="92"/>
      <c r="JH1" s="92"/>
      <c r="JI1" s="92"/>
      <c r="JJ1" s="92"/>
      <c r="JK1" s="92"/>
      <c r="JL1" s="92"/>
      <c r="JM1" s="92"/>
      <c r="JN1" s="92"/>
      <c r="JO1" s="92"/>
      <c r="JP1" s="92"/>
      <c r="JQ1" s="92"/>
      <c r="JR1" s="92"/>
      <c r="JS1" s="92"/>
      <c r="JT1" s="92"/>
      <c r="JU1" s="92"/>
      <c r="JV1" s="92"/>
      <c r="JW1" s="92"/>
      <c r="JX1" s="92"/>
      <c r="JY1" s="92"/>
      <c r="JZ1" s="92"/>
      <c r="KA1" s="92"/>
      <c r="KB1" s="92"/>
      <c r="KC1" s="92"/>
      <c r="KD1" s="92"/>
      <c r="KE1" s="92"/>
      <c r="KF1" s="92"/>
      <c r="KG1" s="92"/>
      <c r="KH1" s="92"/>
      <c r="KI1" s="92"/>
      <c r="KJ1" s="92"/>
      <c r="KK1" s="92"/>
      <c r="KL1" s="92"/>
      <c r="KM1" s="92"/>
      <c r="KN1" s="92"/>
      <c r="KO1" s="92"/>
      <c r="KP1" s="92"/>
      <c r="KQ1" s="92"/>
      <c r="KR1" s="92"/>
      <c r="KS1" s="92"/>
      <c r="KT1" s="92"/>
      <c r="KU1" s="92"/>
      <c r="KV1" s="92"/>
      <c r="KW1" s="92"/>
      <c r="KX1" s="92"/>
      <c r="KY1" s="92"/>
      <c r="KZ1" s="92"/>
      <c r="LA1" s="92"/>
      <c r="LB1" s="92"/>
      <c r="LC1" s="92"/>
      <c r="LD1" s="92"/>
      <c r="LE1" s="92"/>
      <c r="LF1" s="92"/>
      <c r="LG1" s="92"/>
      <c r="LH1" s="92"/>
      <c r="LI1" s="92"/>
      <c r="LJ1" s="92"/>
      <c r="LK1" s="92"/>
      <c r="LL1" s="92"/>
      <c r="LM1" s="92"/>
      <c r="LN1" s="92"/>
      <c r="LO1" s="92"/>
      <c r="LP1" s="92"/>
      <c r="LQ1" s="92"/>
      <c r="LR1" s="92"/>
      <c r="LS1" s="92"/>
      <c r="LT1" s="92"/>
      <c r="LU1" s="92"/>
      <c r="LV1" s="92"/>
      <c r="LW1" s="92"/>
      <c r="LX1" s="92"/>
      <c r="LY1" s="92"/>
      <c r="LZ1" s="92"/>
      <c r="MA1" s="92"/>
      <c r="MB1" s="92"/>
      <c r="MC1" s="92"/>
      <c r="MD1" s="92"/>
      <c r="ME1" s="92"/>
      <c r="MF1" s="92"/>
      <c r="MG1" s="92"/>
      <c r="MH1" s="92"/>
      <c r="MI1" s="92"/>
      <c r="MJ1" s="92"/>
      <c r="MK1" s="92"/>
      <c r="ML1" s="92"/>
      <c r="MM1" s="92"/>
      <c r="MN1" s="92"/>
      <c r="MO1" s="92"/>
      <c r="MP1" s="92"/>
      <c r="MQ1" s="92"/>
      <c r="MR1" s="92"/>
      <c r="MS1" s="92"/>
      <c r="MT1" s="92"/>
      <c r="MU1" s="92"/>
      <c r="MV1" s="92"/>
      <c r="MW1" s="92"/>
      <c r="MX1" s="92"/>
      <c r="MY1" s="92"/>
      <c r="MZ1" s="92"/>
      <c r="NA1" s="92"/>
      <c r="NB1" s="92"/>
      <c r="NC1" s="92"/>
      <c r="ND1" s="92"/>
      <c r="NE1" s="92"/>
      <c r="NF1" s="92"/>
      <c r="NG1" s="92"/>
      <c r="NH1" s="92"/>
      <c r="NI1" s="92"/>
      <c r="NJ1" s="92"/>
      <c r="NK1" s="92"/>
      <c r="NL1" s="92"/>
      <c r="NM1" s="92"/>
      <c r="NN1" s="92"/>
      <c r="NO1" s="92"/>
      <c r="NP1" s="92"/>
      <c r="NQ1" s="92"/>
      <c r="NR1" s="92"/>
      <c r="NS1" s="92"/>
      <c r="NT1" s="92"/>
      <c r="NU1" s="92"/>
      <c r="NV1" s="92"/>
      <c r="NW1" s="92"/>
      <c r="NX1" s="92"/>
      <c r="NY1" s="92"/>
      <c r="NZ1" s="92"/>
      <c r="OA1" s="92"/>
      <c r="OB1" s="92"/>
      <c r="OC1" s="92"/>
      <c r="OD1" s="92"/>
      <c r="OE1" s="92"/>
      <c r="OF1" s="92"/>
      <c r="OG1" s="92"/>
      <c r="OH1" s="92"/>
      <c r="OI1" s="92"/>
      <c r="OJ1" s="92"/>
      <c r="OK1" s="92"/>
      <c r="OL1" s="92"/>
      <c r="OM1" s="92"/>
      <c r="ON1" s="92"/>
      <c r="OO1" s="92"/>
      <c r="OP1" s="92"/>
      <c r="OQ1" s="92"/>
      <c r="OR1" s="92"/>
      <c r="OS1" s="92"/>
      <c r="OT1" s="92"/>
      <c r="OU1" s="92"/>
      <c r="OV1" s="92"/>
      <c r="OW1" s="92"/>
      <c r="OX1" s="92"/>
      <c r="OY1" s="92"/>
      <c r="OZ1" s="92"/>
      <c r="PA1" s="92"/>
      <c r="PB1" s="92"/>
      <c r="PC1" s="92"/>
      <c r="PD1" s="92"/>
      <c r="PE1" s="92"/>
      <c r="PF1" s="92"/>
      <c r="PG1" s="92"/>
      <c r="PH1" s="92"/>
      <c r="PI1" s="92"/>
      <c r="PJ1" s="92"/>
      <c r="PK1" s="92"/>
      <c r="PL1" s="92"/>
      <c r="PM1" s="92"/>
      <c r="PN1" s="92"/>
      <c r="PO1" s="92"/>
      <c r="PP1" s="92"/>
      <c r="PQ1" s="92"/>
      <c r="PR1" s="92"/>
      <c r="PS1" s="92"/>
      <c r="PT1" s="92"/>
      <c r="PU1" s="92"/>
      <c r="PV1" s="92"/>
      <c r="PW1" s="92"/>
      <c r="PX1" s="92"/>
      <c r="PY1" s="92"/>
      <c r="PZ1" s="92"/>
      <c r="QA1" s="92"/>
      <c r="QB1" s="92"/>
      <c r="QC1" s="92"/>
      <c r="QD1" s="92"/>
      <c r="QE1" s="92"/>
      <c r="QF1" s="92"/>
      <c r="QG1" s="92"/>
      <c r="QH1" s="92"/>
      <c r="QI1" s="92"/>
      <c r="QJ1" s="92"/>
      <c r="QK1" s="92"/>
      <c r="QL1" s="92"/>
      <c r="QM1" s="92"/>
      <c r="QN1" s="92"/>
      <c r="QO1" s="92"/>
      <c r="QP1" s="92"/>
      <c r="QQ1" s="92"/>
      <c r="QR1" s="92"/>
      <c r="QS1" s="92"/>
      <c r="QT1" s="92"/>
      <c r="QU1" s="92"/>
      <c r="QV1" s="92"/>
      <c r="QW1" s="92"/>
      <c r="QX1" s="92"/>
      <c r="QY1" s="92"/>
      <c r="QZ1" s="92"/>
      <c r="RA1" s="92"/>
      <c r="RB1" s="92"/>
      <c r="RC1" s="92"/>
      <c r="RD1" s="92"/>
      <c r="RE1" s="92"/>
      <c r="RF1" s="92"/>
      <c r="RG1" s="92"/>
      <c r="RH1" s="92"/>
      <c r="RI1" s="92"/>
      <c r="RJ1" s="92"/>
      <c r="RK1" s="92"/>
      <c r="RL1" s="92"/>
      <c r="RM1" s="92"/>
      <c r="RN1" s="92"/>
      <c r="RO1" s="92"/>
      <c r="RP1" s="92"/>
      <c r="RQ1" s="92"/>
      <c r="RR1" s="92"/>
      <c r="RS1" s="92"/>
      <c r="RT1" s="92"/>
      <c r="RU1" s="92"/>
      <c r="RV1" s="92"/>
      <c r="RW1" s="92"/>
      <c r="RX1" s="92"/>
      <c r="RY1" s="92"/>
      <c r="RZ1" s="92"/>
      <c r="SA1" s="92"/>
      <c r="SB1" s="92"/>
      <c r="SC1" s="92"/>
      <c r="SD1" s="92"/>
      <c r="SE1" s="92"/>
      <c r="SF1" s="92"/>
      <c r="SG1" s="92"/>
      <c r="SH1" s="92"/>
      <c r="SI1" s="92"/>
      <c r="SJ1" s="92"/>
      <c r="SK1" s="92"/>
      <c r="SL1" s="92"/>
      <c r="SM1" s="92"/>
      <c r="SN1" s="92"/>
      <c r="SO1" s="92"/>
      <c r="SP1" s="92"/>
      <c r="SQ1" s="92"/>
      <c r="SR1" s="92"/>
      <c r="SS1" s="92"/>
      <c r="ST1" s="92"/>
      <c r="SU1" s="92"/>
      <c r="SV1" s="92"/>
      <c r="SW1" s="92"/>
      <c r="SX1" s="92"/>
      <c r="SY1" s="92"/>
      <c r="SZ1" s="92"/>
      <c r="TA1" s="92"/>
      <c r="TB1" s="92"/>
      <c r="TC1" s="92"/>
      <c r="TD1" s="92"/>
      <c r="TE1" s="92"/>
      <c r="TF1" s="92"/>
      <c r="TG1" s="92"/>
      <c r="TH1" s="92"/>
      <c r="TI1" s="92"/>
      <c r="TJ1" s="92"/>
      <c r="TK1" s="92"/>
      <c r="TL1" s="92"/>
      <c r="TM1" s="92"/>
      <c r="TN1" s="92"/>
      <c r="TO1" s="92"/>
      <c r="TP1" s="92"/>
      <c r="TQ1" s="92"/>
      <c r="TR1" s="92"/>
      <c r="TS1" s="92"/>
      <c r="TT1" s="92"/>
      <c r="TU1" s="92"/>
      <c r="TV1" s="92"/>
      <c r="TW1" s="92"/>
      <c r="TX1" s="92"/>
      <c r="TY1" s="92"/>
      <c r="TZ1" s="92"/>
      <c r="UA1" s="92"/>
      <c r="UB1" s="92"/>
      <c r="UC1" s="92"/>
      <c r="UD1" s="92"/>
      <c r="UE1" s="92"/>
      <c r="UF1" s="92"/>
      <c r="UG1" s="92"/>
      <c r="UH1" s="92"/>
      <c r="UI1" s="92"/>
      <c r="UJ1" s="92"/>
      <c r="UK1" s="92"/>
      <c r="UL1" s="92"/>
      <c r="UM1" s="92"/>
      <c r="UN1" s="92"/>
      <c r="UO1" s="92"/>
      <c r="UP1" s="92"/>
      <c r="UQ1" s="92"/>
      <c r="UR1" s="92"/>
      <c r="US1" s="92"/>
      <c r="UT1" s="92"/>
      <c r="UU1" s="92"/>
      <c r="UV1" s="92"/>
      <c r="UW1" s="92"/>
      <c r="UX1" s="92"/>
      <c r="UY1" s="92"/>
      <c r="UZ1" s="92"/>
      <c r="VA1" s="92"/>
      <c r="VB1" s="92"/>
      <c r="VC1" s="92"/>
      <c r="VD1" s="92"/>
      <c r="VE1" s="92"/>
      <c r="VF1" s="92"/>
      <c r="VG1" s="92"/>
      <c r="VH1" s="92"/>
      <c r="VI1" s="92"/>
      <c r="VJ1" s="92"/>
      <c r="VK1" s="92"/>
      <c r="VL1" s="92"/>
      <c r="VM1" s="92"/>
      <c r="VN1" s="92"/>
      <c r="VO1" s="92"/>
      <c r="VP1" s="92"/>
      <c r="VQ1" s="92"/>
      <c r="VR1" s="92"/>
      <c r="VS1" s="92"/>
      <c r="VT1" s="92"/>
      <c r="VU1" s="92"/>
      <c r="VV1" s="92"/>
      <c r="VW1" s="92"/>
      <c r="VX1" s="92"/>
      <c r="VY1" s="92"/>
      <c r="VZ1" s="92"/>
      <c r="WA1" s="92"/>
      <c r="WB1" s="92"/>
      <c r="WC1" s="92"/>
      <c r="WD1" s="92"/>
      <c r="WE1" s="92"/>
      <c r="WF1" s="92"/>
      <c r="WG1" s="92"/>
      <c r="WH1" s="92"/>
      <c r="WI1" s="92"/>
      <c r="WJ1" s="92"/>
      <c r="WK1" s="92"/>
      <c r="WL1" s="92"/>
      <c r="WM1" s="92"/>
      <c r="WN1" s="92"/>
      <c r="WO1" s="92"/>
      <c r="WP1" s="92"/>
      <c r="WQ1" s="92"/>
      <c r="WR1" s="92"/>
      <c r="WS1" s="92"/>
      <c r="WT1" s="92"/>
      <c r="WU1" s="92"/>
      <c r="WV1" s="92"/>
      <c r="WW1" s="92"/>
      <c r="WX1" s="92"/>
      <c r="WY1" s="92"/>
      <c r="WZ1" s="92"/>
      <c r="XA1" s="92"/>
      <c r="XB1" s="92"/>
      <c r="XC1" s="92"/>
      <c r="XD1" s="92"/>
      <c r="XE1" s="92"/>
      <c r="XF1" s="92"/>
      <c r="XG1" s="92"/>
      <c r="XH1" s="92"/>
      <c r="XI1" s="92"/>
      <c r="XJ1" s="92"/>
      <c r="XK1" s="92"/>
      <c r="XL1" s="92"/>
      <c r="XM1" s="92"/>
      <c r="XN1" s="92"/>
      <c r="XO1" s="92"/>
      <c r="XP1" s="92"/>
      <c r="XQ1" s="92"/>
      <c r="XR1" s="92"/>
      <c r="XS1" s="92"/>
      <c r="XT1" s="92"/>
      <c r="XU1" s="92"/>
      <c r="XV1" s="92"/>
      <c r="XW1" s="92"/>
      <c r="XX1" s="92"/>
      <c r="XY1" s="92"/>
      <c r="XZ1" s="92"/>
      <c r="YA1" s="92"/>
      <c r="YB1" s="92"/>
      <c r="YC1" s="92"/>
      <c r="YD1" s="92"/>
      <c r="YE1" s="92"/>
      <c r="YF1" s="92"/>
      <c r="YG1" s="92"/>
      <c r="YH1" s="92"/>
      <c r="YI1" s="92"/>
      <c r="YJ1" s="92"/>
      <c r="YK1" s="92"/>
      <c r="YL1" s="92"/>
      <c r="YM1" s="92"/>
      <c r="YN1" s="92"/>
      <c r="YO1" s="92"/>
      <c r="YP1" s="92"/>
      <c r="YQ1" s="92"/>
      <c r="YR1" s="92"/>
      <c r="YS1" s="92"/>
      <c r="YT1" s="92"/>
      <c r="YU1" s="92"/>
      <c r="YV1" s="92"/>
      <c r="YW1" s="92"/>
      <c r="YX1" s="92"/>
      <c r="YY1" s="92"/>
      <c r="YZ1" s="92"/>
      <c r="ZA1" s="92"/>
      <c r="ZB1" s="92"/>
      <c r="ZC1" s="92"/>
      <c r="ZD1" s="92"/>
      <c r="ZE1" s="92"/>
      <c r="ZF1" s="92"/>
      <c r="ZG1" s="92"/>
      <c r="ZH1" s="92"/>
      <c r="ZI1" s="92"/>
      <c r="ZJ1" s="92"/>
      <c r="ZK1" s="92"/>
      <c r="ZL1" s="92"/>
      <c r="ZM1" s="92"/>
      <c r="ZN1" s="92"/>
      <c r="ZO1" s="92"/>
      <c r="ZP1" s="92"/>
      <c r="ZQ1" s="92"/>
      <c r="ZR1" s="92"/>
      <c r="ZS1" s="92"/>
      <c r="ZT1" s="92"/>
      <c r="ZU1" s="92"/>
      <c r="ZV1" s="92"/>
      <c r="ZW1" s="92"/>
      <c r="ZX1" s="92"/>
      <c r="ZY1" s="92"/>
      <c r="ZZ1" s="92"/>
      <c r="AAA1" s="92"/>
      <c r="AAB1" s="92"/>
      <c r="AAC1" s="92"/>
      <c r="AAD1" s="92"/>
      <c r="AAE1" s="92"/>
      <c r="AAF1" s="92"/>
      <c r="AAG1" s="92"/>
      <c r="AAH1" s="92"/>
      <c r="AAI1" s="92"/>
      <c r="AAJ1" s="92"/>
      <c r="AAK1" s="92"/>
      <c r="AAL1" s="92"/>
      <c r="AAM1" s="92"/>
      <c r="AAN1" s="92"/>
      <c r="AAO1" s="92"/>
      <c r="AAP1" s="92"/>
      <c r="AAQ1" s="92"/>
      <c r="AAR1" s="92"/>
      <c r="AAS1" s="92"/>
      <c r="AAT1" s="92"/>
      <c r="AAU1" s="92"/>
      <c r="AAV1" s="92"/>
      <c r="AAW1" s="92"/>
      <c r="AAX1" s="92"/>
      <c r="AAY1" s="92"/>
      <c r="AAZ1" s="92"/>
      <c r="ABA1" s="92"/>
      <c r="ABB1" s="92"/>
      <c r="ABC1" s="92"/>
      <c r="ABD1" s="92"/>
      <c r="ABE1" s="92"/>
      <c r="ABF1" s="92"/>
      <c r="ABG1" s="92"/>
      <c r="ABH1" s="92"/>
      <c r="ABI1" s="92"/>
      <c r="ABJ1" s="92"/>
      <c r="ABK1" s="92"/>
      <c r="ABL1" s="92"/>
      <c r="ABM1" s="92"/>
      <c r="ABN1" s="92"/>
      <c r="ABO1" s="92"/>
      <c r="ABP1" s="92"/>
      <c r="ABQ1" s="92"/>
      <c r="ABR1" s="92"/>
      <c r="ABS1" s="92"/>
      <c r="ABT1" s="92"/>
      <c r="ABU1" s="92"/>
      <c r="ABV1" s="92"/>
      <c r="ABW1" s="92"/>
      <c r="ABX1" s="92"/>
      <c r="ABY1" s="92"/>
      <c r="ABZ1" s="92"/>
      <c r="ACA1" s="92"/>
      <c r="ACB1" s="92"/>
      <c r="ACC1" s="92"/>
      <c r="ACD1" s="92"/>
      <c r="ACE1" s="92"/>
      <c r="ACF1" s="92"/>
      <c r="ACG1" s="92"/>
      <c r="ACH1" s="92"/>
      <c r="ACI1" s="92"/>
      <c r="ACJ1" s="92"/>
      <c r="ACK1" s="92"/>
      <c r="ACL1" s="92"/>
      <c r="ACM1" s="92"/>
      <c r="ACN1" s="92"/>
      <c r="ACO1" s="92"/>
      <c r="ACP1" s="92"/>
      <c r="ACQ1" s="92"/>
      <c r="ACR1" s="92"/>
      <c r="ACS1" s="92"/>
      <c r="ACT1" s="92"/>
      <c r="ACU1" s="92"/>
      <c r="ACV1" s="92"/>
      <c r="ACW1" s="92"/>
      <c r="ACX1" s="92"/>
      <c r="ACY1" s="92"/>
      <c r="ACZ1" s="92"/>
      <c r="ADA1" s="92"/>
      <c r="ADB1" s="92"/>
      <c r="ADC1" s="92"/>
      <c r="ADD1" s="92"/>
      <c r="ADE1" s="92"/>
      <c r="ADF1" s="92"/>
      <c r="ADG1" s="92"/>
      <c r="ADH1" s="92"/>
      <c r="ADI1" s="92"/>
      <c r="ADJ1" s="92"/>
      <c r="ADK1" s="92"/>
      <c r="ADL1" s="92"/>
      <c r="ADM1" s="92"/>
      <c r="ADN1" s="92"/>
      <c r="ADO1" s="92"/>
      <c r="ADP1" s="92"/>
      <c r="ADQ1" s="92"/>
      <c r="ADR1" s="92"/>
      <c r="ADS1" s="92"/>
      <c r="ADT1" s="92"/>
      <c r="ADU1" s="92"/>
      <c r="ADV1" s="92"/>
      <c r="ADW1" s="92"/>
      <c r="ADX1" s="92"/>
      <c r="ADY1" s="92"/>
      <c r="ADZ1" s="92"/>
      <c r="AEA1" s="92"/>
      <c r="AEB1" s="92"/>
      <c r="AEC1" s="92"/>
      <c r="AED1" s="92"/>
      <c r="AEE1" s="92"/>
      <c r="AEF1" s="92"/>
      <c r="AEG1" s="92"/>
      <c r="AEH1" s="92"/>
      <c r="AEI1" s="92"/>
      <c r="AEJ1" s="92"/>
      <c r="AEK1" s="92"/>
      <c r="AEL1" s="92"/>
      <c r="AEM1" s="92"/>
      <c r="AEN1" s="92"/>
      <c r="AEO1" s="92"/>
      <c r="AEP1" s="92"/>
      <c r="AEQ1" s="92"/>
      <c r="AER1" s="92"/>
      <c r="AES1" s="92"/>
      <c r="AET1" s="92"/>
      <c r="AEU1" s="92"/>
      <c r="AEV1" s="92"/>
      <c r="AEW1" s="92"/>
      <c r="AEX1" s="92"/>
      <c r="AEY1" s="92"/>
      <c r="AEZ1" s="92"/>
      <c r="AFA1" s="92"/>
      <c r="AFB1" s="92"/>
      <c r="AFC1" s="92"/>
      <c r="AFD1" s="92"/>
      <c r="AFE1" s="92"/>
      <c r="AFF1" s="92"/>
      <c r="AFG1" s="92"/>
      <c r="AFH1" s="92"/>
      <c r="AFI1" s="92"/>
      <c r="AFJ1" s="92"/>
      <c r="AFK1" s="92"/>
      <c r="AFL1" s="92"/>
      <c r="AFM1" s="92"/>
      <c r="AFN1" s="92"/>
      <c r="AFO1" s="92"/>
      <c r="AFP1" s="92"/>
      <c r="AFQ1" s="92"/>
      <c r="AFR1" s="92"/>
      <c r="AFS1" s="92"/>
      <c r="AFT1" s="92"/>
      <c r="AFU1" s="92"/>
      <c r="AFV1" s="92"/>
      <c r="AFW1" s="92"/>
      <c r="AFX1" s="92"/>
      <c r="AFY1" s="92"/>
      <c r="AFZ1" s="92"/>
      <c r="AGA1" s="92"/>
      <c r="AGB1" s="92"/>
      <c r="AGC1" s="92"/>
      <c r="AGD1" s="92"/>
      <c r="AGE1" s="92"/>
      <c r="AGF1" s="92"/>
      <c r="AGG1" s="92"/>
      <c r="AGH1" s="92"/>
      <c r="AGI1" s="92"/>
      <c r="AGJ1" s="92"/>
      <c r="AGK1" s="92"/>
      <c r="AGL1" s="92"/>
      <c r="AGM1" s="92"/>
      <c r="AGN1" s="92"/>
      <c r="AGO1" s="92"/>
      <c r="AGP1" s="92"/>
      <c r="AGQ1" s="92"/>
      <c r="AGR1" s="92"/>
      <c r="AGS1" s="92"/>
      <c r="AGT1" s="92"/>
      <c r="AGU1" s="92"/>
      <c r="AGV1" s="92"/>
      <c r="AGW1" s="92"/>
      <c r="AGX1" s="92"/>
      <c r="AGY1" s="92"/>
      <c r="AGZ1" s="92"/>
      <c r="AHA1" s="92"/>
      <c r="AHB1" s="92"/>
      <c r="AHC1" s="92"/>
      <c r="AHD1" s="92"/>
      <c r="AHE1" s="92"/>
      <c r="AHF1" s="92"/>
      <c r="AHG1" s="92"/>
      <c r="AHH1" s="92"/>
      <c r="AHI1" s="92"/>
      <c r="AHJ1" s="92"/>
      <c r="AHK1" s="92"/>
      <c r="AHL1" s="92"/>
      <c r="AHM1" s="92"/>
      <c r="AHN1" s="92"/>
      <c r="AHO1" s="92"/>
      <c r="AHP1" s="92"/>
      <c r="AHQ1" s="92"/>
      <c r="AHR1" s="92"/>
      <c r="AHS1" s="92"/>
      <c r="AHT1" s="92"/>
      <c r="AHU1" s="92"/>
      <c r="AHV1" s="92"/>
      <c r="AHW1" s="92"/>
      <c r="AHX1" s="92"/>
      <c r="AHY1" s="92"/>
      <c r="AHZ1" s="92"/>
      <c r="AIA1" s="92"/>
      <c r="AIB1" s="92"/>
      <c r="AIC1" s="92"/>
      <c r="AID1" s="92"/>
      <c r="AIE1" s="92"/>
      <c r="AIF1" s="92"/>
      <c r="AIG1" s="92"/>
      <c r="AIH1" s="92"/>
      <c r="AII1" s="92"/>
      <c r="AIJ1" s="92"/>
      <c r="AIK1" s="92"/>
      <c r="AIL1" s="92"/>
      <c r="AIM1" s="92"/>
      <c r="AIN1" s="92"/>
      <c r="AIO1" s="92"/>
      <c r="AIP1" s="92"/>
      <c r="AIQ1" s="92"/>
      <c r="AIR1" s="92"/>
      <c r="AIS1" s="92"/>
      <c r="AIT1" s="92"/>
      <c r="AIU1" s="92"/>
      <c r="AIV1" s="92"/>
      <c r="AIW1" s="92"/>
      <c r="AIX1" s="92"/>
      <c r="AIY1" s="92"/>
      <c r="AIZ1" s="92"/>
      <c r="AJA1" s="92"/>
      <c r="AJB1" s="92"/>
      <c r="AJC1" s="92"/>
      <c r="AJD1" s="92"/>
      <c r="AJE1" s="92"/>
      <c r="AJF1" s="92"/>
      <c r="AJG1" s="92"/>
      <c r="AJH1" s="92"/>
      <c r="AJI1" s="92"/>
      <c r="AJJ1" s="92"/>
      <c r="AJK1" s="92"/>
      <c r="AJL1" s="92"/>
      <c r="AJM1" s="92"/>
      <c r="AJN1" s="92"/>
      <c r="AJO1" s="92"/>
      <c r="AJP1" s="92"/>
      <c r="AJQ1" s="92"/>
      <c r="AJR1" s="92"/>
      <c r="AJS1" s="92"/>
      <c r="AJT1" s="92"/>
      <c r="AJU1" s="92"/>
      <c r="AJV1" s="92"/>
      <c r="AJW1" s="92"/>
      <c r="AJX1" s="92"/>
      <c r="AJY1" s="92"/>
      <c r="AJZ1" s="92"/>
      <c r="AKA1" s="92"/>
      <c r="AKB1" s="92"/>
      <c r="AKC1" s="92"/>
      <c r="AKD1" s="92"/>
      <c r="AKE1" s="92"/>
      <c r="AKF1" s="92"/>
      <c r="AKG1" s="92"/>
      <c r="AKH1" s="92"/>
      <c r="AKI1" s="92"/>
      <c r="AKJ1" s="92"/>
      <c r="AKK1" s="92"/>
      <c r="AKL1" s="92"/>
      <c r="AKM1" s="92"/>
      <c r="AKN1" s="92"/>
      <c r="AKO1" s="92"/>
      <c r="AKP1" s="92"/>
      <c r="AKQ1" s="92"/>
      <c r="AKR1" s="92"/>
      <c r="AKS1" s="92"/>
      <c r="AKT1" s="92"/>
      <c r="AKU1" s="92"/>
      <c r="AKV1" s="92"/>
      <c r="AKW1" s="92"/>
      <c r="AKX1" s="92"/>
      <c r="AKY1" s="92"/>
      <c r="AKZ1" s="92"/>
      <c r="ALA1" s="92"/>
      <c r="ALB1" s="92"/>
      <c r="ALC1" s="92"/>
      <c r="ALD1" s="92"/>
      <c r="ALE1" s="92"/>
      <c r="ALF1" s="92"/>
      <c r="ALG1" s="92"/>
      <c r="ALH1" s="92"/>
      <c r="ALI1" s="92"/>
      <c r="ALJ1" s="92"/>
      <c r="ALK1" s="92"/>
      <c r="ALL1" s="92"/>
      <c r="ALM1" s="92"/>
      <c r="ALN1" s="92"/>
      <c r="ALO1" s="92"/>
      <c r="ALP1" s="92"/>
      <c r="ALQ1" s="92"/>
      <c r="ALR1" s="92"/>
      <c r="ALS1" s="92"/>
      <c r="ALT1" s="92"/>
      <c r="ALU1" s="92"/>
      <c r="ALV1" s="92"/>
      <c r="ALW1" s="92"/>
      <c r="ALX1" s="92"/>
      <c r="ALY1" s="92"/>
      <c r="ALZ1" s="92"/>
      <c r="AMA1" s="92"/>
      <c r="AMB1" s="92"/>
      <c r="AMC1" s="92"/>
      <c r="AMD1" s="92"/>
      <c r="AME1" s="92"/>
      <c r="AMF1" s="92"/>
      <c r="AMG1" s="92"/>
      <c r="AMH1" s="92"/>
      <c r="AMI1" s="92"/>
      <c r="AMJ1" s="92"/>
      <c r="AMK1" s="92"/>
      <c r="AML1" s="92"/>
      <c r="AMM1" s="92"/>
      <c r="AMN1" s="92"/>
      <c r="AMO1" s="92"/>
      <c r="AMP1" s="92"/>
      <c r="AMQ1" s="92"/>
      <c r="AMR1" s="92"/>
      <c r="AMS1" s="92"/>
      <c r="AMT1" s="92"/>
      <c r="AMU1" s="92"/>
      <c r="AMV1" s="92"/>
      <c r="AMW1" s="92"/>
      <c r="AMX1" s="92"/>
      <c r="AMY1" s="92"/>
      <c r="AMZ1" s="92"/>
      <c r="ANA1" s="92"/>
      <c r="ANB1" s="92"/>
      <c r="ANC1" s="92"/>
      <c r="AND1" s="92"/>
      <c r="ANE1" s="92"/>
      <c r="ANF1" s="92"/>
      <c r="ANG1" s="92"/>
      <c r="ANH1" s="92"/>
      <c r="ANI1" s="92"/>
      <c r="ANJ1" s="92"/>
      <c r="ANK1" s="92"/>
      <c r="ANL1" s="92"/>
      <c r="ANM1" s="92"/>
      <c r="ANN1" s="92"/>
      <c r="ANO1" s="92"/>
      <c r="ANP1" s="92"/>
      <c r="ANQ1" s="92"/>
      <c r="ANR1" s="92"/>
      <c r="ANS1" s="92"/>
      <c r="ANT1" s="92"/>
      <c r="ANU1" s="92"/>
      <c r="ANV1" s="92"/>
      <c r="ANW1" s="92"/>
      <c r="ANX1" s="92"/>
      <c r="ANY1" s="92"/>
      <c r="ANZ1" s="92"/>
      <c r="AOA1" s="92"/>
      <c r="AOB1" s="92"/>
      <c r="AOC1" s="92"/>
      <c r="AOD1" s="92"/>
      <c r="AOE1" s="92"/>
      <c r="AOF1" s="92"/>
      <c r="AOG1" s="92"/>
      <c r="AOH1" s="92"/>
      <c r="AOI1" s="92"/>
      <c r="AOJ1" s="92"/>
      <c r="AOK1" s="92"/>
      <c r="AOL1" s="92"/>
      <c r="AOM1" s="92"/>
      <c r="AON1" s="92"/>
      <c r="AOO1" s="92"/>
      <c r="AOP1" s="92"/>
      <c r="AOQ1" s="92"/>
      <c r="AOR1" s="92"/>
      <c r="AOS1" s="92"/>
      <c r="AOT1" s="92"/>
      <c r="AOU1" s="92"/>
      <c r="AOV1" s="92"/>
      <c r="AOW1" s="92"/>
      <c r="AOX1" s="92"/>
      <c r="AOY1" s="92"/>
      <c r="AOZ1" s="92"/>
      <c r="APA1" s="92"/>
      <c r="APB1" s="92"/>
      <c r="APC1" s="92"/>
      <c r="APD1" s="92"/>
      <c r="APE1" s="92"/>
      <c r="APF1" s="92"/>
      <c r="APG1" s="92"/>
      <c r="APH1" s="92"/>
      <c r="API1" s="92"/>
      <c r="APJ1" s="92"/>
      <c r="APK1" s="92"/>
      <c r="APL1" s="92"/>
      <c r="APM1" s="92"/>
      <c r="APN1" s="92"/>
      <c r="APO1" s="92"/>
      <c r="APP1" s="92"/>
      <c r="APQ1" s="92"/>
      <c r="APR1" s="92"/>
      <c r="APS1" s="92"/>
      <c r="APT1" s="92"/>
      <c r="APU1" s="92"/>
      <c r="APV1" s="92"/>
      <c r="APW1" s="92"/>
      <c r="APX1" s="92"/>
      <c r="APY1" s="92"/>
      <c r="APZ1" s="92"/>
      <c r="AQA1" s="92"/>
      <c r="AQB1" s="92"/>
      <c r="AQC1" s="92"/>
      <c r="AQD1" s="92"/>
      <c r="AQE1" s="92"/>
      <c r="AQF1" s="92"/>
      <c r="AQG1" s="92"/>
      <c r="AQH1" s="92"/>
      <c r="AQI1" s="92"/>
      <c r="AQJ1" s="92"/>
      <c r="AQK1" s="92"/>
      <c r="AQL1" s="92"/>
      <c r="AQM1" s="92"/>
      <c r="AQN1" s="92"/>
      <c r="AQO1" s="92"/>
      <c r="AQP1" s="92"/>
      <c r="AQQ1" s="92"/>
      <c r="AQR1" s="92"/>
      <c r="AQS1" s="92"/>
      <c r="AQT1" s="92"/>
      <c r="AQU1" s="92"/>
      <c r="AQV1" s="92"/>
      <c r="AQW1" s="92"/>
      <c r="AQX1" s="92"/>
      <c r="AQY1" s="92"/>
      <c r="AQZ1" s="92"/>
      <c r="ARA1" s="92"/>
      <c r="ARB1" s="92"/>
      <c r="ARC1" s="92"/>
      <c r="ARD1" s="92"/>
      <c r="ARE1" s="92"/>
      <c r="ARF1" s="92"/>
      <c r="ARG1" s="92"/>
      <c r="ARH1" s="92"/>
      <c r="ARI1" s="92"/>
      <c r="ARJ1" s="92"/>
      <c r="ARK1" s="92"/>
      <c r="ARL1" s="92"/>
      <c r="ARM1" s="92"/>
      <c r="ARN1" s="92"/>
      <c r="ARO1" s="92"/>
      <c r="ARP1" s="92"/>
      <c r="ARQ1" s="92"/>
      <c r="ARR1" s="92"/>
      <c r="ARS1" s="92"/>
      <c r="ART1" s="92"/>
      <c r="ARU1" s="92"/>
      <c r="ARV1" s="92"/>
      <c r="ARW1" s="92"/>
      <c r="ARX1" s="92"/>
      <c r="ARY1" s="92"/>
      <c r="ARZ1" s="92"/>
      <c r="ASA1" s="92"/>
      <c r="ASB1" s="92"/>
      <c r="ASC1" s="92"/>
      <c r="ASD1" s="92"/>
      <c r="ASE1" s="92"/>
      <c r="ASF1" s="92"/>
      <c r="ASG1" s="92"/>
      <c r="ASH1" s="92"/>
      <c r="ASI1" s="92"/>
      <c r="ASJ1" s="92"/>
      <c r="ASK1" s="92"/>
      <c r="ASL1" s="92"/>
      <c r="ASM1" s="92"/>
      <c r="ASN1" s="92"/>
      <c r="ASO1" s="92"/>
      <c r="ASP1" s="92"/>
      <c r="ASQ1" s="92"/>
      <c r="ASR1" s="92"/>
      <c r="ASS1" s="92"/>
      <c r="AST1" s="92"/>
      <c r="ASU1" s="92"/>
      <c r="ASV1" s="92"/>
      <c r="ASW1" s="92"/>
      <c r="ASX1" s="92"/>
      <c r="ASY1" s="92"/>
      <c r="ASZ1" s="92"/>
      <c r="ATA1" s="92"/>
      <c r="ATB1" s="92"/>
      <c r="ATC1" s="92"/>
      <c r="ATD1" s="92"/>
      <c r="ATE1" s="92"/>
      <c r="ATF1" s="92"/>
      <c r="ATG1" s="92"/>
      <c r="ATH1" s="92"/>
      <c r="ATI1" s="92"/>
      <c r="ATJ1" s="92"/>
      <c r="ATK1" s="92"/>
      <c r="ATL1" s="92"/>
      <c r="ATM1" s="92"/>
      <c r="ATN1" s="92"/>
      <c r="ATO1" s="92"/>
      <c r="ATP1" s="92"/>
      <c r="ATQ1" s="92"/>
      <c r="ATR1" s="92"/>
      <c r="ATS1" s="92"/>
      <c r="ATT1" s="92"/>
      <c r="ATU1" s="92"/>
      <c r="ATV1" s="92"/>
      <c r="ATW1" s="92"/>
      <c r="ATX1" s="92"/>
      <c r="ATY1" s="92"/>
      <c r="ATZ1" s="92"/>
      <c r="AUA1" s="92"/>
      <c r="AUB1" s="92"/>
      <c r="AUC1" s="92"/>
      <c r="AUD1" s="92"/>
      <c r="AUE1" s="92"/>
      <c r="AUF1" s="92"/>
      <c r="AUG1" s="92"/>
      <c r="AUH1" s="92"/>
      <c r="AUI1" s="92"/>
      <c r="AUJ1" s="92"/>
      <c r="AUK1" s="92"/>
      <c r="AUL1" s="92"/>
      <c r="AUM1" s="92"/>
      <c r="AUN1" s="92"/>
      <c r="AUO1" s="92"/>
      <c r="AUP1" s="92"/>
      <c r="AUQ1" s="92"/>
      <c r="AUR1" s="92"/>
      <c r="AUS1" s="92"/>
      <c r="AUT1" s="92"/>
      <c r="AUU1" s="92"/>
      <c r="AUV1" s="92"/>
      <c r="AUW1" s="92"/>
      <c r="AUX1" s="92"/>
      <c r="AUY1" s="92"/>
      <c r="AUZ1" s="92"/>
      <c r="AVA1" s="92"/>
      <c r="AVB1" s="92"/>
      <c r="AVC1" s="92"/>
      <c r="AVD1" s="92"/>
      <c r="AVE1" s="92"/>
      <c r="AVF1" s="92"/>
      <c r="AVG1" s="92"/>
      <c r="AVH1" s="92"/>
      <c r="AVI1" s="92"/>
      <c r="AVJ1" s="92"/>
      <c r="AVK1" s="92"/>
      <c r="AVL1" s="92"/>
      <c r="AVM1" s="92"/>
      <c r="AVN1" s="92"/>
      <c r="AVO1" s="92"/>
      <c r="AVP1" s="92"/>
      <c r="AVQ1" s="92"/>
      <c r="AVR1" s="92"/>
      <c r="AVS1" s="92"/>
      <c r="AVT1" s="92"/>
      <c r="AVU1" s="92"/>
      <c r="AVV1" s="92"/>
      <c r="AVW1" s="92"/>
      <c r="AVX1" s="92"/>
      <c r="AVY1" s="92"/>
      <c r="AVZ1" s="92"/>
      <c r="AWA1" s="92"/>
      <c r="AWB1" s="92"/>
      <c r="AWC1" s="92"/>
      <c r="AWD1" s="92"/>
      <c r="AWE1" s="92"/>
      <c r="AWF1" s="92"/>
      <c r="AWG1" s="92"/>
      <c r="AWH1" s="92"/>
      <c r="AWI1" s="92"/>
      <c r="AWJ1" s="92"/>
      <c r="AWK1" s="92"/>
      <c r="AWL1" s="92"/>
      <c r="AWM1" s="92"/>
      <c r="AWN1" s="92"/>
      <c r="AWO1" s="92"/>
      <c r="AWP1" s="92"/>
      <c r="AWQ1" s="92"/>
      <c r="AWR1" s="92"/>
      <c r="AWS1" s="92"/>
      <c r="AWT1" s="92"/>
      <c r="AWU1" s="92"/>
      <c r="AWV1" s="92"/>
      <c r="AWW1" s="92"/>
      <c r="AWX1" s="92"/>
      <c r="AWY1" s="92"/>
      <c r="AWZ1" s="92"/>
      <c r="AXA1" s="92"/>
      <c r="AXB1" s="92"/>
      <c r="AXC1" s="92"/>
      <c r="AXD1" s="92"/>
      <c r="AXE1" s="92"/>
      <c r="AXF1" s="92"/>
      <c r="AXG1" s="92"/>
      <c r="AXH1" s="92"/>
      <c r="AXI1" s="92"/>
      <c r="AXJ1" s="92"/>
      <c r="AXK1" s="92"/>
      <c r="AXL1" s="92"/>
      <c r="AXM1" s="92"/>
      <c r="AXN1" s="92"/>
      <c r="AXO1" s="92"/>
      <c r="AXP1" s="92"/>
      <c r="AXQ1" s="92"/>
      <c r="AXR1" s="92"/>
      <c r="AXS1" s="92"/>
      <c r="AXT1" s="92"/>
      <c r="AXU1" s="92"/>
      <c r="AXV1" s="92"/>
      <c r="AXW1" s="92"/>
      <c r="AXX1" s="92"/>
      <c r="AXY1" s="92"/>
      <c r="AXZ1" s="92"/>
      <c r="AYA1" s="92"/>
      <c r="AYB1" s="92"/>
      <c r="AYC1" s="92"/>
      <c r="AYD1" s="92"/>
      <c r="AYE1" s="92"/>
      <c r="AYF1" s="92"/>
      <c r="AYG1" s="92"/>
      <c r="AYH1" s="92"/>
      <c r="AYI1" s="92"/>
      <c r="AYJ1" s="92"/>
      <c r="AYK1" s="92"/>
      <c r="AYL1" s="92"/>
      <c r="AYM1" s="92"/>
      <c r="AYN1" s="92"/>
      <c r="AYO1" s="92"/>
      <c r="AYP1" s="92"/>
      <c r="AYQ1" s="92"/>
      <c r="AYR1" s="92"/>
      <c r="AYS1" s="92"/>
      <c r="AYT1" s="92"/>
      <c r="AYU1" s="92"/>
      <c r="AYV1" s="92"/>
      <c r="AYW1" s="92"/>
      <c r="AYX1" s="92"/>
      <c r="AYY1" s="92"/>
      <c r="AYZ1" s="92"/>
      <c r="AZA1" s="92"/>
      <c r="AZB1" s="92"/>
      <c r="AZC1" s="92"/>
      <c r="AZD1" s="92"/>
      <c r="AZE1" s="92"/>
      <c r="AZF1" s="92"/>
      <c r="AZG1" s="92"/>
      <c r="AZH1" s="92"/>
      <c r="AZI1" s="92"/>
      <c r="AZJ1" s="92"/>
      <c r="AZK1" s="92"/>
      <c r="AZL1" s="92"/>
      <c r="AZM1" s="92"/>
      <c r="AZN1" s="92"/>
      <c r="AZO1" s="92"/>
      <c r="AZP1" s="92"/>
      <c r="AZQ1" s="92"/>
      <c r="AZR1" s="92"/>
      <c r="AZS1" s="92"/>
      <c r="AZT1" s="92"/>
      <c r="AZU1" s="92"/>
      <c r="AZV1" s="92"/>
      <c r="AZW1" s="92"/>
      <c r="AZX1" s="92"/>
      <c r="AZY1" s="92"/>
      <c r="AZZ1" s="92"/>
      <c r="BAA1" s="92"/>
      <c r="BAB1" s="92"/>
      <c r="BAC1" s="92"/>
      <c r="BAD1" s="92"/>
      <c r="BAE1" s="92"/>
      <c r="BAF1" s="92"/>
      <c r="BAG1" s="92"/>
      <c r="BAH1" s="92"/>
      <c r="BAI1" s="92"/>
      <c r="BAJ1" s="92"/>
      <c r="BAK1" s="92"/>
      <c r="BAL1" s="92"/>
      <c r="BAM1" s="92"/>
      <c r="BAN1" s="92"/>
      <c r="BAO1" s="92"/>
      <c r="BAP1" s="92"/>
      <c r="BAQ1" s="92"/>
      <c r="BAR1" s="92"/>
      <c r="BAS1" s="92"/>
      <c r="BAT1" s="92"/>
      <c r="BAU1" s="92"/>
      <c r="BAV1" s="92"/>
      <c r="BAW1" s="92"/>
      <c r="BAX1" s="92"/>
      <c r="BAY1" s="92"/>
      <c r="BAZ1" s="92"/>
      <c r="BBA1" s="92"/>
      <c r="BBB1" s="92"/>
      <c r="BBC1" s="92"/>
      <c r="BBD1" s="92"/>
      <c r="BBE1" s="92"/>
      <c r="BBF1" s="92"/>
      <c r="BBG1" s="92"/>
      <c r="BBH1" s="92"/>
      <c r="BBI1" s="92"/>
      <c r="BBJ1" s="92"/>
      <c r="BBK1" s="92"/>
      <c r="BBL1" s="92"/>
      <c r="BBM1" s="92"/>
      <c r="BBN1" s="92"/>
      <c r="BBO1" s="92"/>
      <c r="BBP1" s="92"/>
      <c r="BBQ1" s="92"/>
      <c r="BBR1" s="92"/>
      <c r="BBS1" s="92"/>
      <c r="BBT1" s="92"/>
      <c r="BBU1" s="92"/>
      <c r="BBV1" s="92"/>
      <c r="BBW1" s="92"/>
      <c r="BBX1" s="92"/>
      <c r="BBY1" s="92"/>
      <c r="BBZ1" s="92"/>
      <c r="BCA1" s="92"/>
      <c r="BCB1" s="92"/>
      <c r="BCC1" s="92"/>
      <c r="BCD1" s="92"/>
      <c r="BCE1" s="92"/>
      <c r="BCF1" s="92"/>
      <c r="BCG1" s="92"/>
      <c r="BCH1" s="92"/>
      <c r="BCI1" s="92"/>
      <c r="BCJ1" s="92"/>
      <c r="BCK1" s="92"/>
      <c r="BCL1" s="92"/>
      <c r="BCM1" s="92"/>
      <c r="BCN1" s="92"/>
      <c r="BCO1" s="92"/>
      <c r="BCP1" s="92"/>
      <c r="BCQ1" s="92"/>
      <c r="BCR1" s="92"/>
      <c r="BCS1" s="92"/>
      <c r="BCT1" s="92"/>
      <c r="BCU1" s="92"/>
      <c r="BCV1" s="92"/>
      <c r="BCW1" s="92"/>
      <c r="BCX1" s="92"/>
      <c r="BCY1" s="92"/>
      <c r="BCZ1" s="92"/>
      <c r="BDA1" s="92"/>
      <c r="BDB1" s="92"/>
      <c r="BDC1" s="92"/>
      <c r="BDD1" s="92"/>
      <c r="BDE1" s="92"/>
      <c r="BDF1" s="92"/>
      <c r="BDG1" s="92"/>
      <c r="BDH1" s="92"/>
      <c r="BDI1" s="92"/>
      <c r="BDJ1" s="92"/>
      <c r="BDK1" s="92"/>
      <c r="BDL1" s="92"/>
      <c r="BDM1" s="92"/>
      <c r="BDN1" s="92"/>
      <c r="BDO1" s="92"/>
      <c r="BDP1" s="92"/>
      <c r="BDQ1" s="92"/>
      <c r="BDR1" s="92"/>
      <c r="BDS1" s="92"/>
      <c r="BDT1" s="92"/>
      <c r="BDU1" s="92"/>
      <c r="BDV1" s="92"/>
      <c r="BDW1" s="92"/>
      <c r="BDX1" s="92"/>
      <c r="BDY1" s="92"/>
      <c r="BDZ1" s="92"/>
      <c r="BEA1" s="92"/>
      <c r="BEB1" s="92"/>
      <c r="BEC1" s="92"/>
      <c r="BED1" s="92"/>
      <c r="BEE1" s="92"/>
      <c r="BEF1" s="92"/>
      <c r="BEG1" s="92"/>
      <c r="BEH1" s="92"/>
      <c r="BEI1" s="92"/>
      <c r="BEJ1" s="92"/>
      <c r="BEK1" s="92"/>
      <c r="BEL1" s="92"/>
      <c r="BEM1" s="92"/>
      <c r="BEN1" s="92"/>
      <c r="BEO1" s="92"/>
      <c r="BEP1" s="92"/>
      <c r="BEQ1" s="92"/>
      <c r="BER1" s="92"/>
      <c r="BES1" s="92"/>
      <c r="BET1" s="92"/>
      <c r="BEU1" s="92"/>
      <c r="BEV1" s="92"/>
      <c r="BEW1" s="92"/>
      <c r="BEX1" s="92"/>
      <c r="BEY1" s="92"/>
      <c r="BEZ1" s="92"/>
      <c r="BFA1" s="92"/>
      <c r="BFB1" s="92"/>
      <c r="BFC1" s="92"/>
      <c r="BFD1" s="92"/>
      <c r="BFE1" s="92"/>
      <c r="BFF1" s="92"/>
      <c r="BFG1" s="92"/>
      <c r="BFH1" s="92"/>
      <c r="BFI1" s="92"/>
      <c r="BFJ1" s="92"/>
      <c r="BFK1" s="92"/>
      <c r="BFL1" s="92"/>
      <c r="BFM1" s="92"/>
      <c r="BFN1" s="92"/>
      <c r="BFO1" s="92"/>
      <c r="BFP1" s="92"/>
      <c r="BFQ1" s="92"/>
      <c r="BFR1" s="92"/>
      <c r="BFS1" s="92"/>
      <c r="BFT1" s="92"/>
      <c r="BFU1" s="92"/>
      <c r="BFV1" s="92"/>
      <c r="BFW1" s="92"/>
      <c r="BFX1" s="92"/>
      <c r="BFY1" s="92"/>
      <c r="BFZ1" s="92"/>
      <c r="BGA1" s="92"/>
      <c r="BGB1" s="92"/>
      <c r="BGC1" s="92"/>
      <c r="BGD1" s="92"/>
      <c r="BGE1" s="92"/>
      <c r="BGF1" s="92"/>
      <c r="BGG1" s="92"/>
      <c r="BGH1" s="92"/>
      <c r="BGI1" s="92"/>
      <c r="BGJ1" s="92"/>
      <c r="BGK1" s="92"/>
      <c r="BGL1" s="92"/>
      <c r="BGM1" s="92"/>
      <c r="BGN1" s="92"/>
      <c r="BGO1" s="92"/>
      <c r="BGP1" s="92"/>
      <c r="BGQ1" s="92"/>
      <c r="BGR1" s="92"/>
      <c r="BGS1" s="92"/>
      <c r="BGT1" s="92"/>
      <c r="BGU1" s="92"/>
      <c r="BGV1" s="92"/>
      <c r="BGW1" s="92"/>
      <c r="BGX1" s="92"/>
      <c r="BGY1" s="92"/>
      <c r="BGZ1" s="92"/>
      <c r="BHA1" s="92"/>
      <c r="BHB1" s="92"/>
      <c r="BHC1" s="92"/>
      <c r="BHD1" s="92"/>
      <c r="BHE1" s="92"/>
      <c r="BHF1" s="92"/>
      <c r="BHG1" s="92"/>
      <c r="BHH1" s="92"/>
      <c r="BHI1" s="92"/>
      <c r="BHJ1" s="92"/>
      <c r="BHK1" s="92"/>
      <c r="BHL1" s="92"/>
      <c r="BHM1" s="92"/>
      <c r="BHN1" s="92"/>
      <c r="BHO1" s="92"/>
      <c r="BHP1" s="92"/>
      <c r="BHQ1" s="92"/>
      <c r="BHR1" s="92"/>
      <c r="BHS1" s="92"/>
      <c r="BHT1" s="92"/>
      <c r="BHU1" s="92"/>
      <c r="BHV1" s="92"/>
      <c r="BHW1" s="92"/>
      <c r="BHX1" s="92"/>
      <c r="BHY1" s="92"/>
      <c r="BHZ1" s="92"/>
      <c r="BIA1" s="92"/>
      <c r="BIB1" s="92"/>
      <c r="BIC1" s="92"/>
      <c r="BID1" s="92"/>
      <c r="BIE1" s="92"/>
      <c r="BIF1" s="92"/>
      <c r="BIG1" s="92"/>
      <c r="BIH1" s="92"/>
      <c r="BII1" s="92"/>
      <c r="BIJ1" s="92"/>
      <c r="BIK1" s="92"/>
      <c r="BIL1" s="92"/>
      <c r="BIM1" s="92"/>
      <c r="BIN1" s="92"/>
      <c r="BIO1" s="92"/>
      <c r="BIP1" s="92"/>
      <c r="BIQ1" s="92"/>
      <c r="BIR1" s="92"/>
      <c r="BIS1" s="92"/>
      <c r="BIT1" s="92"/>
      <c r="BIU1" s="92"/>
      <c r="BIV1" s="92"/>
      <c r="BIW1" s="92"/>
      <c r="BIX1" s="92"/>
      <c r="BIY1" s="92"/>
      <c r="BIZ1" s="92"/>
      <c r="BJA1" s="92"/>
      <c r="BJB1" s="92"/>
      <c r="BJC1" s="92"/>
      <c r="BJD1" s="92"/>
      <c r="BJE1" s="92"/>
      <c r="BJF1" s="92"/>
      <c r="BJG1" s="92"/>
      <c r="BJH1" s="92"/>
      <c r="BJI1" s="92"/>
      <c r="BJJ1" s="92"/>
      <c r="BJK1" s="92"/>
      <c r="BJL1" s="92"/>
      <c r="BJM1" s="92"/>
      <c r="BJN1" s="92"/>
      <c r="BJO1" s="92"/>
      <c r="BJP1" s="92"/>
      <c r="BJQ1" s="92"/>
      <c r="BJR1" s="92"/>
      <c r="BJS1" s="92"/>
      <c r="BJT1" s="92"/>
      <c r="BJU1" s="92"/>
      <c r="BJV1" s="92"/>
      <c r="BJW1" s="92"/>
      <c r="BJX1" s="92"/>
      <c r="BJY1" s="92"/>
      <c r="BJZ1" s="92"/>
      <c r="BKA1" s="92"/>
      <c r="BKB1" s="92"/>
      <c r="BKC1" s="92"/>
      <c r="BKD1" s="92"/>
      <c r="BKE1" s="92"/>
      <c r="BKF1" s="92"/>
      <c r="BKG1" s="92"/>
      <c r="BKH1" s="92"/>
      <c r="BKI1" s="92"/>
      <c r="BKJ1" s="92"/>
      <c r="BKK1" s="92"/>
      <c r="BKL1" s="92"/>
      <c r="BKM1" s="92"/>
      <c r="BKN1" s="92"/>
      <c r="BKO1" s="92"/>
      <c r="BKP1" s="92"/>
      <c r="BKQ1" s="92"/>
      <c r="BKR1" s="92"/>
      <c r="BKS1" s="92"/>
      <c r="BKT1" s="92"/>
      <c r="BKU1" s="92"/>
      <c r="BKV1" s="92"/>
      <c r="BKW1" s="92"/>
      <c r="BKX1" s="92"/>
      <c r="BKY1" s="92"/>
      <c r="BKZ1" s="92"/>
      <c r="BLA1" s="92"/>
      <c r="BLB1" s="92"/>
      <c r="BLC1" s="92"/>
      <c r="BLD1" s="92"/>
      <c r="BLE1" s="92"/>
      <c r="BLF1" s="92"/>
      <c r="BLG1" s="92"/>
      <c r="BLH1" s="92"/>
      <c r="BLI1" s="92"/>
      <c r="BLJ1" s="92"/>
      <c r="BLK1" s="92"/>
      <c r="BLL1" s="92"/>
      <c r="BLM1" s="92"/>
      <c r="BLN1" s="92"/>
      <c r="BLO1" s="92"/>
      <c r="BLP1" s="92"/>
      <c r="BLQ1" s="92"/>
      <c r="BLR1" s="92"/>
      <c r="BLS1" s="92"/>
      <c r="BLT1" s="92"/>
      <c r="BLU1" s="92"/>
      <c r="BLV1" s="92"/>
      <c r="BLW1" s="92"/>
      <c r="BLX1" s="92"/>
      <c r="BLY1" s="92"/>
      <c r="BLZ1" s="92"/>
      <c r="BMA1" s="92"/>
      <c r="BMB1" s="92"/>
      <c r="BMC1" s="92"/>
      <c r="BMD1" s="92"/>
      <c r="BME1" s="92"/>
      <c r="BMF1" s="92"/>
      <c r="BMG1" s="92"/>
      <c r="BMH1" s="92"/>
      <c r="BMI1" s="92"/>
      <c r="BMJ1" s="92"/>
      <c r="BMK1" s="92"/>
      <c r="BML1" s="92"/>
      <c r="BMM1" s="92"/>
      <c r="BMN1" s="92"/>
      <c r="BMO1" s="92"/>
      <c r="BMP1" s="92"/>
      <c r="BMQ1" s="92"/>
      <c r="BMR1" s="92"/>
      <c r="BMS1" s="92"/>
      <c r="BMT1" s="92"/>
      <c r="BMU1" s="92"/>
      <c r="BMV1" s="92"/>
      <c r="BMW1" s="92"/>
      <c r="BMX1" s="92"/>
      <c r="BMY1" s="92"/>
      <c r="BMZ1" s="92"/>
      <c r="BNA1" s="92"/>
      <c r="BNB1" s="92"/>
      <c r="BNC1" s="92"/>
      <c r="BND1" s="92"/>
      <c r="BNE1" s="92"/>
      <c r="BNF1" s="92"/>
      <c r="BNG1" s="92"/>
      <c r="BNH1" s="92"/>
      <c r="BNI1" s="92"/>
      <c r="BNJ1" s="92"/>
      <c r="BNK1" s="92"/>
      <c r="BNL1" s="92"/>
      <c r="BNM1" s="92"/>
      <c r="BNN1" s="92"/>
      <c r="BNO1" s="92"/>
      <c r="BNP1" s="92"/>
      <c r="BNQ1" s="92"/>
      <c r="BNR1" s="92"/>
      <c r="BNS1" s="92"/>
      <c r="BNT1" s="92"/>
      <c r="BNU1" s="92"/>
      <c r="BNV1" s="92"/>
      <c r="BNW1" s="92"/>
      <c r="BNX1" s="92"/>
      <c r="BNY1" s="92"/>
      <c r="BNZ1" s="92"/>
      <c r="BOA1" s="92"/>
      <c r="BOB1" s="92"/>
      <c r="BOC1" s="92"/>
      <c r="BOD1" s="92"/>
      <c r="BOE1" s="92"/>
      <c r="BOF1" s="92"/>
      <c r="BOG1" s="92"/>
      <c r="BOH1" s="92"/>
      <c r="BOI1" s="92"/>
      <c r="BOJ1" s="92"/>
      <c r="BOK1" s="92"/>
      <c r="BOL1" s="92"/>
      <c r="BOM1" s="92"/>
      <c r="BON1" s="92"/>
      <c r="BOO1" s="92"/>
      <c r="BOP1" s="92"/>
      <c r="BOQ1" s="92"/>
      <c r="BOR1" s="92"/>
      <c r="BOS1" s="92"/>
      <c r="BOT1" s="92"/>
      <c r="BOU1" s="92"/>
      <c r="BOV1" s="92"/>
      <c r="BOW1" s="92"/>
      <c r="BOX1" s="92"/>
      <c r="BOY1" s="92"/>
      <c r="BOZ1" s="92"/>
      <c r="BPA1" s="92"/>
      <c r="BPB1" s="92"/>
      <c r="BPC1" s="92"/>
      <c r="BPD1" s="92"/>
      <c r="BPE1" s="92"/>
      <c r="BPF1" s="92"/>
      <c r="BPG1" s="92"/>
      <c r="BPH1" s="92"/>
      <c r="BPI1" s="92"/>
      <c r="BPJ1" s="92"/>
      <c r="BPK1" s="92"/>
      <c r="BPL1" s="92"/>
      <c r="BPM1" s="92"/>
      <c r="BPN1" s="92"/>
      <c r="BPO1" s="92"/>
      <c r="BPP1" s="92"/>
      <c r="BPQ1" s="92"/>
      <c r="BPR1" s="92"/>
      <c r="BPS1" s="92"/>
      <c r="BPT1" s="92"/>
      <c r="BPU1" s="92"/>
      <c r="BPV1" s="92"/>
      <c r="BPW1" s="92"/>
      <c r="BPX1" s="92"/>
      <c r="BPY1" s="92"/>
      <c r="BPZ1" s="92"/>
      <c r="BQA1" s="92"/>
      <c r="BQB1" s="92"/>
      <c r="BQC1" s="92"/>
      <c r="BQD1" s="92"/>
      <c r="BQE1" s="92"/>
      <c r="BQF1" s="92"/>
      <c r="BQG1" s="92"/>
      <c r="BQH1" s="92"/>
      <c r="BQI1" s="92"/>
      <c r="BQJ1" s="92"/>
      <c r="BQK1" s="92"/>
      <c r="BQL1" s="92"/>
      <c r="BQM1" s="92"/>
      <c r="BQN1" s="92"/>
      <c r="BQO1" s="92"/>
      <c r="BQP1" s="92"/>
      <c r="BQQ1" s="92"/>
      <c r="BQR1" s="92"/>
      <c r="BQS1" s="92"/>
      <c r="BQT1" s="92"/>
      <c r="BQU1" s="92"/>
      <c r="BQV1" s="92"/>
      <c r="BQW1" s="92"/>
      <c r="BQX1" s="92"/>
      <c r="BQY1" s="92"/>
      <c r="BQZ1" s="92"/>
      <c r="BRA1" s="92"/>
      <c r="BRB1" s="92"/>
      <c r="BRC1" s="92"/>
      <c r="BRD1" s="92"/>
      <c r="BRE1" s="92"/>
      <c r="BRF1" s="92"/>
      <c r="BRG1" s="92"/>
      <c r="BRH1" s="92"/>
      <c r="BRI1" s="92"/>
      <c r="BRJ1" s="92"/>
      <c r="BRK1" s="92"/>
      <c r="BRL1" s="92"/>
      <c r="BRM1" s="92"/>
      <c r="BRN1" s="92"/>
      <c r="BRO1" s="92"/>
      <c r="BRP1" s="92"/>
      <c r="BRQ1" s="92"/>
      <c r="BRR1" s="92"/>
      <c r="BRS1" s="92"/>
      <c r="BRT1" s="92"/>
      <c r="BRU1" s="92"/>
      <c r="BRV1" s="92"/>
      <c r="BRW1" s="92"/>
      <c r="BRX1" s="92"/>
      <c r="BRY1" s="92"/>
      <c r="BRZ1" s="92"/>
      <c r="BSA1" s="92"/>
      <c r="BSB1" s="92"/>
      <c r="BSC1" s="92"/>
      <c r="BSD1" s="92"/>
      <c r="BSE1" s="92"/>
      <c r="BSF1" s="92"/>
      <c r="BSG1" s="92"/>
      <c r="BSH1" s="92"/>
      <c r="BSI1" s="92"/>
      <c r="BSJ1" s="92"/>
      <c r="BSK1" s="92"/>
      <c r="BSL1" s="92"/>
      <c r="BSM1" s="92"/>
      <c r="BSN1" s="92"/>
      <c r="BSO1" s="92"/>
      <c r="BSP1" s="92"/>
      <c r="BSQ1" s="92"/>
      <c r="BSR1" s="92"/>
      <c r="BSS1" s="92"/>
      <c r="BST1" s="92"/>
      <c r="BSU1" s="92"/>
      <c r="BSV1" s="92"/>
      <c r="BSW1" s="92"/>
      <c r="BSX1" s="92"/>
      <c r="BSY1" s="92"/>
      <c r="BSZ1" s="92"/>
      <c r="BTA1" s="92"/>
      <c r="BTB1" s="92"/>
      <c r="BTC1" s="92"/>
      <c r="BTD1" s="92"/>
      <c r="BTE1" s="92"/>
      <c r="BTF1" s="92"/>
      <c r="BTG1" s="92"/>
      <c r="BTH1" s="92"/>
      <c r="BTI1" s="92"/>
      <c r="BTJ1" s="92"/>
      <c r="BTK1" s="92"/>
      <c r="BTL1" s="92"/>
      <c r="BTM1" s="92"/>
      <c r="BTN1" s="92"/>
      <c r="BTO1" s="92"/>
      <c r="BTP1" s="92"/>
      <c r="BTQ1" s="92"/>
      <c r="BTR1" s="92"/>
      <c r="BTS1" s="92"/>
      <c r="BTT1" s="92"/>
      <c r="BTU1" s="92"/>
      <c r="BTV1" s="92"/>
      <c r="BTW1" s="92"/>
      <c r="BTX1" s="92"/>
      <c r="BTY1" s="92"/>
      <c r="BTZ1" s="92"/>
      <c r="BUA1" s="92"/>
      <c r="BUB1" s="92"/>
      <c r="BUC1" s="92"/>
      <c r="BUD1" s="92"/>
      <c r="BUE1" s="92"/>
      <c r="BUF1" s="92"/>
      <c r="BUG1" s="92"/>
      <c r="BUH1" s="92"/>
      <c r="BUI1" s="92"/>
      <c r="BUJ1" s="92"/>
      <c r="BUK1" s="92"/>
      <c r="BUL1" s="92"/>
      <c r="BUM1" s="92"/>
      <c r="BUN1" s="92"/>
      <c r="BUO1" s="92"/>
      <c r="BUP1" s="92"/>
      <c r="BUQ1" s="92"/>
      <c r="BUR1" s="92"/>
      <c r="BUS1" s="92"/>
      <c r="BUT1" s="92"/>
      <c r="BUU1" s="92"/>
      <c r="BUV1" s="92"/>
      <c r="BUW1" s="92"/>
      <c r="BUX1" s="92"/>
      <c r="BUY1" s="92"/>
      <c r="BUZ1" s="92"/>
      <c r="BVA1" s="92"/>
      <c r="BVB1" s="92"/>
      <c r="BVC1" s="92"/>
      <c r="BVD1" s="92"/>
      <c r="BVE1" s="92"/>
      <c r="BVF1" s="92"/>
      <c r="BVG1" s="92"/>
      <c r="BVH1" s="92"/>
      <c r="BVI1" s="92"/>
      <c r="BVJ1" s="92"/>
      <c r="BVK1" s="92"/>
      <c r="BVL1" s="92"/>
      <c r="BVM1" s="92"/>
      <c r="BVN1" s="92"/>
      <c r="BVO1" s="92"/>
      <c r="BVP1" s="92"/>
      <c r="BVQ1" s="92"/>
      <c r="BVR1" s="92"/>
      <c r="BVS1" s="92"/>
      <c r="BVT1" s="92"/>
      <c r="BVU1" s="92"/>
      <c r="BVV1" s="92"/>
      <c r="BVW1" s="92"/>
      <c r="BVX1" s="92"/>
      <c r="BVY1" s="92"/>
      <c r="BVZ1" s="92"/>
      <c r="BWA1" s="92"/>
      <c r="BWB1" s="92"/>
      <c r="BWC1" s="92"/>
      <c r="BWD1" s="92"/>
      <c r="BWE1" s="92"/>
      <c r="BWF1" s="92"/>
      <c r="BWG1" s="92"/>
      <c r="BWH1" s="92"/>
      <c r="BWI1" s="92"/>
      <c r="BWJ1" s="92"/>
      <c r="BWK1" s="92"/>
      <c r="BWL1" s="92"/>
      <c r="BWM1" s="92"/>
      <c r="BWN1" s="92"/>
      <c r="BWO1" s="92"/>
      <c r="BWP1" s="92"/>
      <c r="BWQ1" s="92"/>
      <c r="BWR1" s="92"/>
      <c r="BWS1" s="92"/>
      <c r="BWT1" s="92"/>
      <c r="BWU1" s="92"/>
      <c r="BWV1" s="92"/>
      <c r="BWW1" s="92"/>
      <c r="BWX1" s="92"/>
      <c r="BWY1" s="92"/>
      <c r="BWZ1" s="92"/>
      <c r="BXA1" s="92"/>
      <c r="BXB1" s="92"/>
      <c r="BXC1" s="92"/>
      <c r="BXD1" s="92"/>
      <c r="BXE1" s="92"/>
      <c r="BXF1" s="92"/>
      <c r="BXG1" s="92"/>
      <c r="BXH1" s="92"/>
      <c r="BXI1" s="92"/>
      <c r="BXJ1" s="92"/>
      <c r="BXK1" s="92"/>
      <c r="BXL1" s="92"/>
      <c r="BXM1" s="92"/>
      <c r="BXN1" s="92"/>
      <c r="BXO1" s="92"/>
      <c r="BXP1" s="92"/>
      <c r="BXQ1" s="92"/>
      <c r="BXR1" s="92"/>
      <c r="BXS1" s="92"/>
      <c r="BXT1" s="92"/>
      <c r="BXU1" s="92"/>
      <c r="BXV1" s="92"/>
      <c r="BXW1" s="92"/>
      <c r="BXX1" s="92"/>
      <c r="BXY1" s="92"/>
      <c r="BXZ1" s="92"/>
      <c r="BYA1" s="92"/>
      <c r="BYB1" s="92"/>
      <c r="BYC1" s="92"/>
      <c r="BYD1" s="92"/>
      <c r="BYE1" s="92"/>
      <c r="BYF1" s="92"/>
      <c r="BYG1" s="92"/>
      <c r="BYH1" s="92"/>
      <c r="BYI1" s="92"/>
      <c r="BYJ1" s="92"/>
      <c r="BYK1" s="92"/>
      <c r="BYL1" s="92"/>
      <c r="BYM1" s="92"/>
      <c r="BYN1" s="92"/>
      <c r="BYO1" s="92"/>
      <c r="BYP1" s="92"/>
      <c r="BYQ1" s="92"/>
      <c r="BYR1" s="92"/>
      <c r="BYS1" s="92"/>
      <c r="BYT1" s="92"/>
      <c r="BYU1" s="92"/>
      <c r="BYV1" s="92"/>
      <c r="BYW1" s="92"/>
      <c r="BYX1" s="92"/>
      <c r="BYY1" s="92"/>
      <c r="BYZ1" s="92"/>
      <c r="BZA1" s="92"/>
      <c r="BZB1" s="92"/>
      <c r="BZC1" s="92"/>
      <c r="BZD1" s="92"/>
      <c r="BZE1" s="92"/>
      <c r="BZF1" s="92"/>
      <c r="BZG1" s="92"/>
      <c r="BZH1" s="92"/>
      <c r="BZI1" s="92"/>
      <c r="BZJ1" s="92"/>
      <c r="BZK1" s="92"/>
      <c r="BZL1" s="92"/>
      <c r="BZM1" s="92"/>
      <c r="BZN1" s="92"/>
      <c r="BZO1" s="92"/>
      <c r="BZP1" s="92"/>
      <c r="BZQ1" s="92"/>
      <c r="BZR1" s="92"/>
      <c r="BZS1" s="92"/>
      <c r="BZT1" s="92"/>
      <c r="BZU1" s="92"/>
      <c r="BZV1" s="92"/>
      <c r="BZW1" s="92"/>
      <c r="BZX1" s="92"/>
      <c r="BZY1" s="92"/>
      <c r="BZZ1" s="92"/>
      <c r="CAA1" s="92"/>
      <c r="CAB1" s="92"/>
      <c r="CAC1" s="92"/>
      <c r="CAD1" s="92"/>
      <c r="CAE1" s="92"/>
      <c r="CAF1" s="92"/>
      <c r="CAG1" s="92"/>
      <c r="CAH1" s="92"/>
      <c r="CAI1" s="92"/>
      <c r="CAJ1" s="92"/>
      <c r="CAK1" s="92"/>
      <c r="CAL1" s="92"/>
      <c r="CAM1" s="92"/>
      <c r="CAN1" s="92"/>
      <c r="CAO1" s="92"/>
      <c r="CAP1" s="92"/>
      <c r="CAQ1" s="92"/>
      <c r="CAR1" s="92"/>
      <c r="CAS1" s="92"/>
      <c r="CAT1" s="92"/>
      <c r="CAU1" s="92"/>
      <c r="CAV1" s="92"/>
      <c r="CAW1" s="92"/>
      <c r="CAX1" s="92"/>
      <c r="CAY1" s="92"/>
      <c r="CAZ1" s="92"/>
      <c r="CBA1" s="92"/>
      <c r="CBB1" s="92"/>
      <c r="CBC1" s="92"/>
      <c r="CBD1" s="92"/>
      <c r="CBE1" s="92"/>
      <c r="CBF1" s="92"/>
      <c r="CBG1" s="92"/>
      <c r="CBH1" s="92"/>
      <c r="CBI1" s="92"/>
      <c r="CBJ1" s="92"/>
      <c r="CBK1" s="92"/>
      <c r="CBL1" s="92"/>
      <c r="CBM1" s="92"/>
      <c r="CBN1" s="92"/>
      <c r="CBO1" s="92"/>
      <c r="CBP1" s="92"/>
      <c r="CBQ1" s="92"/>
      <c r="CBR1" s="92"/>
      <c r="CBS1" s="92"/>
      <c r="CBT1" s="92"/>
      <c r="CBU1" s="92"/>
      <c r="CBV1" s="92"/>
      <c r="CBW1" s="92"/>
      <c r="CBX1" s="92"/>
      <c r="CBY1" s="92"/>
      <c r="CBZ1" s="92"/>
      <c r="CCA1" s="92"/>
      <c r="CCB1" s="92"/>
      <c r="CCC1" s="92"/>
      <c r="CCD1" s="92"/>
      <c r="CCE1" s="92"/>
      <c r="CCF1" s="92"/>
      <c r="CCG1" s="92"/>
      <c r="CCH1" s="92"/>
      <c r="CCI1" s="92"/>
      <c r="CCJ1" s="92"/>
      <c r="CCK1" s="92"/>
      <c r="CCL1" s="92"/>
      <c r="CCM1" s="92"/>
      <c r="CCN1" s="92"/>
      <c r="CCO1" s="92"/>
      <c r="CCP1" s="92"/>
      <c r="CCQ1" s="92"/>
      <c r="CCR1" s="92"/>
      <c r="CCS1" s="92"/>
      <c r="CCT1" s="92"/>
      <c r="CCU1" s="92"/>
      <c r="CCV1" s="92"/>
      <c r="CCW1" s="92"/>
      <c r="CCX1" s="92"/>
      <c r="CCY1" s="92"/>
      <c r="CCZ1" s="92"/>
      <c r="CDA1" s="92"/>
      <c r="CDB1" s="92"/>
      <c r="CDC1" s="92"/>
      <c r="CDD1" s="92"/>
      <c r="CDE1" s="92"/>
      <c r="CDF1" s="92"/>
      <c r="CDG1" s="92"/>
      <c r="CDH1" s="92"/>
      <c r="CDI1" s="92"/>
      <c r="CDJ1" s="92"/>
      <c r="CDK1" s="92"/>
      <c r="CDL1" s="92"/>
      <c r="CDM1" s="92"/>
      <c r="CDN1" s="92"/>
      <c r="CDO1" s="92"/>
      <c r="CDP1" s="92"/>
      <c r="CDQ1" s="92"/>
      <c r="CDR1" s="92"/>
      <c r="CDS1" s="92"/>
      <c r="CDT1" s="92"/>
      <c r="CDU1" s="92"/>
      <c r="CDV1" s="92"/>
      <c r="CDW1" s="92"/>
      <c r="CDX1" s="92"/>
      <c r="CDY1" s="92"/>
      <c r="CDZ1" s="92"/>
      <c r="CEA1" s="92"/>
      <c r="CEB1" s="92"/>
      <c r="CEC1" s="92"/>
      <c r="CED1" s="92"/>
      <c r="CEE1" s="92"/>
      <c r="CEF1" s="92"/>
      <c r="CEG1" s="92"/>
      <c r="CEH1" s="92"/>
      <c r="CEI1" s="92"/>
      <c r="CEJ1" s="92"/>
      <c r="CEK1" s="92"/>
      <c r="CEL1" s="92"/>
      <c r="CEM1" s="92"/>
      <c r="CEN1" s="92"/>
      <c r="CEO1" s="92"/>
      <c r="CEP1" s="92"/>
      <c r="CEQ1" s="92"/>
      <c r="CER1" s="92"/>
      <c r="CES1" s="92"/>
      <c r="CET1" s="92"/>
      <c r="CEU1" s="92"/>
      <c r="CEV1" s="92"/>
      <c r="CEW1" s="92"/>
      <c r="CEX1" s="92"/>
      <c r="CEY1" s="92"/>
      <c r="CEZ1" s="92"/>
      <c r="CFA1" s="92"/>
      <c r="CFB1" s="92"/>
      <c r="CFC1" s="92"/>
      <c r="CFD1" s="92"/>
      <c r="CFE1" s="92"/>
      <c r="CFF1" s="92"/>
      <c r="CFG1" s="92"/>
      <c r="CFH1" s="92"/>
      <c r="CFI1" s="92"/>
      <c r="CFJ1" s="92"/>
      <c r="CFK1" s="92"/>
      <c r="CFL1" s="92"/>
      <c r="CFM1" s="92"/>
      <c r="CFN1" s="92"/>
      <c r="CFO1" s="92"/>
      <c r="CFP1" s="92"/>
      <c r="CFQ1" s="92"/>
      <c r="CFR1" s="92"/>
      <c r="CFS1" s="92"/>
      <c r="CFT1" s="92"/>
      <c r="CFU1" s="92"/>
      <c r="CFV1" s="92"/>
      <c r="CFW1" s="92"/>
      <c r="CFX1" s="92"/>
      <c r="CFY1" s="92"/>
      <c r="CFZ1" s="92"/>
      <c r="CGA1" s="92"/>
      <c r="CGB1" s="92"/>
      <c r="CGC1" s="92"/>
      <c r="CGD1" s="92"/>
      <c r="CGE1" s="92"/>
      <c r="CGF1" s="92"/>
      <c r="CGG1" s="92"/>
      <c r="CGH1" s="92"/>
      <c r="CGI1" s="92"/>
      <c r="CGJ1" s="92"/>
      <c r="CGK1" s="92"/>
      <c r="CGL1" s="92"/>
      <c r="CGM1" s="92"/>
      <c r="CGN1" s="92"/>
      <c r="CGO1" s="92"/>
      <c r="CGP1" s="92"/>
      <c r="CGQ1" s="92"/>
      <c r="CGR1" s="92"/>
      <c r="CGS1" s="92"/>
      <c r="CGT1" s="92"/>
      <c r="CGU1" s="92"/>
      <c r="CGV1" s="92"/>
      <c r="CGW1" s="92"/>
      <c r="CGX1" s="92"/>
      <c r="CGY1" s="92"/>
      <c r="CGZ1" s="92"/>
      <c r="CHA1" s="92"/>
      <c r="CHB1" s="92"/>
      <c r="CHC1" s="92"/>
      <c r="CHD1" s="92"/>
      <c r="CHE1" s="92"/>
      <c r="CHF1" s="92"/>
      <c r="CHG1" s="92"/>
      <c r="CHH1" s="92"/>
      <c r="CHI1" s="92"/>
      <c r="CHJ1" s="92"/>
      <c r="CHK1" s="92"/>
      <c r="CHL1" s="92"/>
      <c r="CHM1" s="92"/>
      <c r="CHN1" s="92"/>
      <c r="CHO1" s="92"/>
      <c r="CHP1" s="92"/>
      <c r="CHQ1" s="92"/>
      <c r="CHR1" s="92"/>
      <c r="CHS1" s="92"/>
      <c r="CHT1" s="92"/>
      <c r="CHU1" s="92"/>
      <c r="CHV1" s="92"/>
      <c r="CHW1" s="92"/>
      <c r="CHX1" s="92"/>
      <c r="CHY1" s="92"/>
      <c r="CHZ1" s="92"/>
      <c r="CIA1" s="92"/>
      <c r="CIB1" s="92"/>
      <c r="CIC1" s="92"/>
      <c r="CID1" s="92"/>
      <c r="CIE1" s="92"/>
      <c r="CIF1" s="92"/>
      <c r="CIG1" s="92"/>
      <c r="CIH1" s="92"/>
      <c r="CII1" s="92"/>
      <c r="CIJ1" s="92"/>
      <c r="CIK1" s="92"/>
      <c r="CIL1" s="92"/>
      <c r="CIM1" s="92"/>
      <c r="CIN1" s="92"/>
      <c r="CIO1" s="92"/>
      <c r="CIP1" s="92"/>
      <c r="CIQ1" s="92"/>
      <c r="CIR1" s="92"/>
      <c r="CIS1" s="92"/>
      <c r="CIT1" s="92"/>
      <c r="CIU1" s="92"/>
      <c r="CIV1" s="92"/>
      <c r="CIW1" s="92"/>
      <c r="CIX1" s="92"/>
      <c r="CIY1" s="92"/>
      <c r="CIZ1" s="92"/>
      <c r="CJA1" s="92"/>
      <c r="CJB1" s="92"/>
      <c r="CJC1" s="92"/>
      <c r="CJD1" s="92"/>
      <c r="CJE1" s="92"/>
      <c r="CJF1" s="92"/>
      <c r="CJG1" s="92"/>
      <c r="CJH1" s="92"/>
      <c r="CJI1" s="92"/>
      <c r="CJJ1" s="92"/>
      <c r="CJK1" s="92"/>
      <c r="CJL1" s="92"/>
      <c r="CJM1" s="92"/>
      <c r="CJN1" s="92"/>
      <c r="CJO1" s="92"/>
      <c r="CJP1" s="92"/>
      <c r="CJQ1" s="92"/>
      <c r="CJR1" s="92"/>
      <c r="CJS1" s="92"/>
      <c r="CJT1" s="92"/>
      <c r="CJU1" s="92"/>
      <c r="CJV1" s="92"/>
      <c r="CJW1" s="92"/>
      <c r="CJX1" s="92"/>
      <c r="CJY1" s="92"/>
      <c r="CJZ1" s="92"/>
      <c r="CKA1" s="92"/>
      <c r="CKB1" s="92"/>
      <c r="CKC1" s="92"/>
      <c r="CKD1" s="92"/>
      <c r="CKE1" s="92"/>
      <c r="CKF1" s="92"/>
      <c r="CKG1" s="92"/>
      <c r="CKH1" s="92"/>
      <c r="CKI1" s="92"/>
      <c r="CKJ1" s="92"/>
      <c r="CKK1" s="92"/>
      <c r="CKL1" s="92"/>
      <c r="CKM1" s="92"/>
      <c r="CKN1" s="92"/>
      <c r="CKO1" s="92"/>
      <c r="CKP1" s="92"/>
      <c r="CKQ1" s="92"/>
      <c r="CKR1" s="92"/>
      <c r="CKS1" s="92"/>
      <c r="CKT1" s="92"/>
      <c r="CKU1" s="92"/>
      <c r="CKV1" s="92"/>
      <c r="CKW1" s="92"/>
      <c r="CKX1" s="92"/>
      <c r="CKY1" s="92"/>
      <c r="CKZ1" s="92"/>
      <c r="CLA1" s="92"/>
      <c r="CLB1" s="92"/>
      <c r="CLC1" s="92"/>
      <c r="CLD1" s="92"/>
      <c r="CLE1" s="92"/>
      <c r="CLF1" s="92"/>
      <c r="CLG1" s="92"/>
      <c r="CLH1" s="92"/>
      <c r="CLI1" s="92"/>
      <c r="CLJ1" s="92"/>
      <c r="CLK1" s="92"/>
      <c r="CLL1" s="92"/>
      <c r="CLM1" s="92"/>
      <c r="CLN1" s="92"/>
      <c r="CLO1" s="92"/>
      <c r="CLP1" s="92"/>
      <c r="CLQ1" s="92"/>
      <c r="CLR1" s="92"/>
      <c r="CLS1" s="92"/>
      <c r="CLT1" s="92"/>
      <c r="CLU1" s="92"/>
      <c r="CLV1" s="92"/>
      <c r="CLW1" s="92"/>
      <c r="CLX1" s="92"/>
      <c r="CLY1" s="92"/>
      <c r="CLZ1" s="92"/>
      <c r="CMA1" s="92"/>
      <c r="CMB1" s="92"/>
      <c r="CMC1" s="92"/>
      <c r="CMD1" s="92"/>
      <c r="CME1" s="92"/>
      <c r="CMF1" s="92"/>
      <c r="CMG1" s="92"/>
      <c r="CMH1" s="92"/>
      <c r="CMI1" s="92"/>
      <c r="CMJ1" s="92"/>
      <c r="CMK1" s="92"/>
      <c r="CML1" s="92"/>
      <c r="CMM1" s="92"/>
      <c r="CMN1" s="92"/>
      <c r="CMO1" s="92"/>
      <c r="CMP1" s="92"/>
      <c r="CMQ1" s="92"/>
      <c r="CMR1" s="92"/>
      <c r="CMS1" s="92"/>
      <c r="CMT1" s="92"/>
      <c r="CMU1" s="92"/>
      <c r="CMV1" s="92"/>
      <c r="CMW1" s="92"/>
      <c r="CMX1" s="92"/>
      <c r="CMY1" s="92"/>
      <c r="CMZ1" s="92"/>
      <c r="CNA1" s="92"/>
      <c r="CNB1" s="92"/>
      <c r="CNC1" s="92"/>
      <c r="CND1" s="92"/>
      <c r="CNE1" s="92"/>
      <c r="CNF1" s="92"/>
      <c r="CNG1" s="92"/>
      <c r="CNH1" s="92"/>
      <c r="CNI1" s="92"/>
      <c r="CNJ1" s="92"/>
      <c r="CNK1" s="92"/>
      <c r="CNL1" s="92"/>
      <c r="CNM1" s="92"/>
      <c r="CNN1" s="92"/>
      <c r="CNO1" s="92"/>
      <c r="CNP1" s="92"/>
      <c r="CNQ1" s="92"/>
      <c r="CNR1" s="92"/>
      <c r="CNS1" s="92"/>
      <c r="CNT1" s="92"/>
      <c r="CNU1" s="92"/>
      <c r="CNV1" s="92"/>
      <c r="CNW1" s="92"/>
      <c r="CNX1" s="92"/>
      <c r="CNY1" s="92"/>
      <c r="CNZ1" s="92"/>
      <c r="COA1" s="92"/>
      <c r="COB1" s="92"/>
      <c r="COC1" s="92"/>
      <c r="COD1" s="92"/>
      <c r="COE1" s="92"/>
      <c r="COF1" s="92"/>
      <c r="COG1" s="92"/>
      <c r="COH1" s="92"/>
      <c r="COI1" s="92"/>
      <c r="COJ1" s="92"/>
      <c r="COK1" s="92"/>
      <c r="COL1" s="92"/>
      <c r="COM1" s="92"/>
      <c r="CON1" s="92"/>
      <c r="COO1" s="92"/>
      <c r="COP1" s="92"/>
      <c r="COQ1" s="92"/>
      <c r="COR1" s="92"/>
      <c r="COS1" s="92"/>
      <c r="COT1" s="92"/>
      <c r="COU1" s="92"/>
      <c r="COV1" s="92"/>
      <c r="COW1" s="92"/>
      <c r="COX1" s="92"/>
      <c r="COY1" s="92"/>
      <c r="COZ1" s="92"/>
      <c r="CPA1" s="92"/>
      <c r="CPB1" s="92"/>
      <c r="CPC1" s="92"/>
      <c r="CPD1" s="92"/>
      <c r="CPE1" s="92"/>
      <c r="CPF1" s="92"/>
      <c r="CPG1" s="92"/>
      <c r="CPH1" s="92"/>
      <c r="CPI1" s="92"/>
      <c r="CPJ1" s="92"/>
      <c r="CPK1" s="92"/>
      <c r="CPL1" s="92"/>
      <c r="CPM1" s="92"/>
      <c r="CPN1" s="92"/>
      <c r="CPO1" s="92"/>
      <c r="CPP1" s="92"/>
      <c r="CPQ1" s="92"/>
      <c r="CPR1" s="92"/>
      <c r="CPS1" s="92"/>
      <c r="CPT1" s="92"/>
      <c r="CPU1" s="92"/>
      <c r="CPV1" s="92"/>
      <c r="CPW1" s="92"/>
      <c r="CPX1" s="92"/>
      <c r="CPY1" s="92"/>
      <c r="CPZ1" s="92"/>
      <c r="CQA1" s="92"/>
      <c r="CQB1" s="92"/>
      <c r="CQC1" s="92"/>
      <c r="CQD1" s="92"/>
      <c r="CQE1" s="92"/>
      <c r="CQF1" s="92"/>
      <c r="CQG1" s="92"/>
      <c r="CQH1" s="92"/>
      <c r="CQI1" s="92"/>
      <c r="CQJ1" s="92"/>
      <c r="CQK1" s="92"/>
      <c r="CQL1" s="92"/>
      <c r="CQM1" s="92"/>
      <c r="CQN1" s="92"/>
      <c r="CQO1" s="92"/>
      <c r="CQP1" s="92"/>
      <c r="CQQ1" s="92"/>
      <c r="CQR1" s="92"/>
      <c r="CQS1" s="92"/>
      <c r="CQT1" s="92"/>
      <c r="CQU1" s="92"/>
      <c r="CQV1" s="92"/>
      <c r="CQW1" s="92"/>
      <c r="CQX1" s="92"/>
      <c r="CQY1" s="92"/>
      <c r="CQZ1" s="92"/>
      <c r="CRA1" s="92"/>
      <c r="CRB1" s="92"/>
      <c r="CRC1" s="92"/>
      <c r="CRD1" s="92"/>
      <c r="CRE1" s="92"/>
      <c r="CRF1" s="92"/>
      <c r="CRG1" s="92"/>
      <c r="CRH1" s="92"/>
      <c r="CRI1" s="92"/>
      <c r="CRJ1" s="92"/>
      <c r="CRK1" s="92"/>
      <c r="CRL1" s="92"/>
      <c r="CRM1" s="92"/>
      <c r="CRN1" s="92"/>
      <c r="CRO1" s="92"/>
      <c r="CRP1" s="92"/>
      <c r="CRQ1" s="92"/>
      <c r="CRR1" s="92"/>
      <c r="CRS1" s="92"/>
      <c r="CRT1" s="92"/>
      <c r="CRU1" s="92"/>
      <c r="CRV1" s="92"/>
      <c r="CRW1" s="92"/>
      <c r="CRX1" s="92"/>
      <c r="CRY1" s="92"/>
      <c r="CRZ1" s="92"/>
      <c r="CSA1" s="92"/>
      <c r="CSB1" s="92"/>
      <c r="CSC1" s="92"/>
      <c r="CSD1" s="92"/>
      <c r="CSE1" s="92"/>
      <c r="CSF1" s="92"/>
      <c r="CSG1" s="92"/>
      <c r="CSH1" s="92"/>
      <c r="CSI1" s="92"/>
      <c r="CSJ1" s="92"/>
      <c r="CSK1" s="92"/>
      <c r="CSL1" s="92"/>
      <c r="CSM1" s="92"/>
      <c r="CSN1" s="92"/>
      <c r="CSO1" s="92"/>
      <c r="CSP1" s="92"/>
      <c r="CSQ1" s="92"/>
      <c r="CSR1" s="92"/>
      <c r="CSS1" s="92"/>
      <c r="CST1" s="92"/>
      <c r="CSU1" s="92"/>
      <c r="CSV1" s="92"/>
      <c r="CSW1" s="92"/>
      <c r="CSX1" s="92"/>
      <c r="CSY1" s="92"/>
      <c r="CSZ1" s="92"/>
      <c r="CTA1" s="92"/>
      <c r="CTB1" s="92"/>
      <c r="CTC1" s="92"/>
      <c r="CTD1" s="92"/>
      <c r="CTE1" s="92"/>
      <c r="CTF1" s="92"/>
      <c r="CTG1" s="92"/>
      <c r="CTH1" s="92"/>
      <c r="CTI1" s="92"/>
      <c r="CTJ1" s="92"/>
      <c r="CTK1" s="92"/>
      <c r="CTL1" s="92"/>
      <c r="CTM1" s="92"/>
      <c r="CTN1" s="92"/>
      <c r="CTO1" s="92"/>
      <c r="CTP1" s="92"/>
      <c r="CTQ1" s="92"/>
      <c r="CTR1" s="92"/>
      <c r="CTS1" s="92"/>
      <c r="CTT1" s="92"/>
      <c r="CTU1" s="92"/>
      <c r="CTV1" s="92"/>
      <c r="CTW1" s="92"/>
      <c r="CTX1" s="92"/>
      <c r="CTY1" s="92"/>
      <c r="CTZ1" s="92"/>
      <c r="CUA1" s="92"/>
      <c r="CUB1" s="92"/>
      <c r="CUC1" s="92"/>
      <c r="CUD1" s="92"/>
      <c r="CUE1" s="92"/>
      <c r="CUF1" s="92"/>
      <c r="CUG1" s="92"/>
      <c r="CUH1" s="92"/>
      <c r="CUI1" s="92"/>
      <c r="CUJ1" s="92"/>
      <c r="CUK1" s="92"/>
      <c r="CUL1" s="92"/>
      <c r="CUM1" s="92"/>
      <c r="CUN1" s="92"/>
      <c r="CUO1" s="92"/>
      <c r="CUP1" s="92"/>
      <c r="CUQ1" s="92"/>
      <c r="CUR1" s="92"/>
      <c r="CUS1" s="92"/>
      <c r="CUT1" s="92"/>
      <c r="CUU1" s="92"/>
      <c r="CUV1" s="92"/>
      <c r="CUW1" s="92"/>
      <c r="CUX1" s="92"/>
      <c r="CUY1" s="92"/>
      <c r="CUZ1" s="92"/>
      <c r="CVA1" s="92"/>
      <c r="CVB1" s="92"/>
      <c r="CVC1" s="92"/>
      <c r="CVD1" s="92"/>
      <c r="CVE1" s="92"/>
      <c r="CVF1" s="92"/>
      <c r="CVG1" s="92"/>
      <c r="CVH1" s="92"/>
      <c r="CVI1" s="92"/>
      <c r="CVJ1" s="92"/>
      <c r="CVK1" s="92"/>
      <c r="CVL1" s="92"/>
      <c r="CVM1" s="92"/>
      <c r="CVN1" s="92"/>
      <c r="CVO1" s="92"/>
      <c r="CVP1" s="92"/>
      <c r="CVQ1" s="92"/>
      <c r="CVR1" s="92"/>
      <c r="CVS1" s="92"/>
      <c r="CVT1" s="92"/>
      <c r="CVU1" s="92"/>
      <c r="CVV1" s="92"/>
      <c r="CVW1" s="92"/>
      <c r="CVX1" s="92"/>
      <c r="CVY1" s="92"/>
      <c r="CVZ1" s="92"/>
      <c r="CWA1" s="92"/>
      <c r="CWB1" s="92"/>
      <c r="CWC1" s="92"/>
      <c r="CWD1" s="92"/>
      <c r="CWE1" s="92"/>
      <c r="CWF1" s="92"/>
      <c r="CWG1" s="92"/>
      <c r="CWH1" s="92"/>
      <c r="CWI1" s="92"/>
      <c r="CWJ1" s="92"/>
      <c r="CWK1" s="92"/>
      <c r="CWL1" s="92"/>
      <c r="CWM1" s="92"/>
      <c r="CWN1" s="92"/>
      <c r="CWO1" s="92"/>
      <c r="CWP1" s="92"/>
      <c r="CWQ1" s="92"/>
      <c r="CWR1" s="92"/>
      <c r="CWS1" s="92"/>
      <c r="CWT1" s="92"/>
      <c r="CWU1" s="92"/>
      <c r="CWV1" s="92"/>
      <c r="CWW1" s="92"/>
      <c r="CWX1" s="92"/>
      <c r="CWY1" s="92"/>
      <c r="CWZ1" s="92"/>
      <c r="CXA1" s="92"/>
      <c r="CXB1" s="92"/>
      <c r="CXC1" s="92"/>
      <c r="CXD1" s="92"/>
      <c r="CXE1" s="92"/>
      <c r="CXF1" s="92"/>
      <c r="CXG1" s="92"/>
      <c r="CXH1" s="92"/>
      <c r="CXI1" s="92"/>
      <c r="CXJ1" s="92"/>
      <c r="CXK1" s="92"/>
      <c r="CXL1" s="92"/>
      <c r="CXM1" s="92"/>
      <c r="CXN1" s="92"/>
      <c r="CXO1" s="92"/>
      <c r="CXP1" s="92"/>
      <c r="CXQ1" s="92"/>
      <c r="CXR1" s="92"/>
      <c r="CXS1" s="92"/>
      <c r="CXT1" s="92"/>
      <c r="CXU1" s="92"/>
      <c r="CXV1" s="92"/>
      <c r="CXW1" s="92"/>
      <c r="CXX1" s="92"/>
      <c r="CXY1" s="92"/>
      <c r="CXZ1" s="92"/>
      <c r="CYA1" s="92"/>
      <c r="CYB1" s="92"/>
      <c r="CYC1" s="92"/>
      <c r="CYD1" s="92"/>
      <c r="CYE1" s="92"/>
      <c r="CYF1" s="92"/>
      <c r="CYG1" s="92"/>
      <c r="CYH1" s="92"/>
      <c r="CYI1" s="92"/>
      <c r="CYJ1" s="92"/>
      <c r="CYK1" s="92"/>
      <c r="CYL1" s="92"/>
      <c r="CYM1" s="92"/>
      <c r="CYN1" s="92"/>
      <c r="CYO1" s="92"/>
      <c r="CYP1" s="92"/>
      <c r="CYQ1" s="92"/>
      <c r="CYR1" s="92"/>
      <c r="CYS1" s="92"/>
      <c r="CYT1" s="92"/>
      <c r="CYU1" s="92"/>
      <c r="CYV1" s="92"/>
      <c r="CYW1" s="92"/>
      <c r="CYX1" s="92"/>
      <c r="CYY1" s="92"/>
      <c r="CYZ1" s="92"/>
      <c r="CZA1" s="92"/>
      <c r="CZB1" s="92"/>
      <c r="CZC1" s="92"/>
      <c r="CZD1" s="92"/>
      <c r="CZE1" s="92"/>
      <c r="CZF1" s="92"/>
      <c r="CZG1" s="92"/>
      <c r="CZH1" s="92"/>
      <c r="CZI1" s="92"/>
      <c r="CZJ1" s="92"/>
      <c r="CZK1" s="92"/>
      <c r="CZL1" s="92"/>
      <c r="CZM1" s="92"/>
      <c r="CZN1" s="92"/>
      <c r="CZO1" s="92"/>
      <c r="CZP1" s="92"/>
      <c r="CZQ1" s="92"/>
      <c r="CZR1" s="92"/>
      <c r="CZS1" s="92"/>
      <c r="CZT1" s="92"/>
      <c r="CZU1" s="92"/>
      <c r="CZV1" s="92"/>
      <c r="CZW1" s="92"/>
      <c r="CZX1" s="92"/>
      <c r="CZY1" s="92"/>
      <c r="CZZ1" s="92"/>
      <c r="DAA1" s="92"/>
      <c r="DAB1" s="92"/>
      <c r="DAC1" s="92"/>
      <c r="DAD1" s="92"/>
      <c r="DAE1" s="92"/>
      <c r="DAF1" s="92"/>
      <c r="DAG1" s="92"/>
      <c r="DAH1" s="92"/>
      <c r="DAI1" s="92"/>
      <c r="DAJ1" s="92"/>
      <c r="DAK1" s="92"/>
      <c r="DAL1" s="92"/>
      <c r="DAM1" s="92"/>
      <c r="DAN1" s="92"/>
      <c r="DAO1" s="92"/>
      <c r="DAP1" s="92"/>
      <c r="DAQ1" s="92"/>
      <c r="DAR1" s="92"/>
      <c r="DAS1" s="92"/>
      <c r="DAT1" s="92"/>
      <c r="DAU1" s="92"/>
      <c r="DAV1" s="92"/>
      <c r="DAW1" s="92"/>
      <c r="DAX1" s="92"/>
      <c r="DAY1" s="92"/>
      <c r="DAZ1" s="92"/>
      <c r="DBA1" s="92"/>
      <c r="DBB1" s="92"/>
      <c r="DBC1" s="92"/>
      <c r="DBD1" s="92"/>
      <c r="DBE1" s="92"/>
      <c r="DBF1" s="92"/>
      <c r="DBG1" s="92"/>
      <c r="DBH1" s="92"/>
      <c r="DBI1" s="92"/>
      <c r="DBJ1" s="92"/>
      <c r="DBK1" s="92"/>
      <c r="DBL1" s="92"/>
      <c r="DBM1" s="92"/>
      <c r="DBN1" s="92"/>
      <c r="DBO1" s="92"/>
      <c r="DBP1" s="92"/>
      <c r="DBQ1" s="92"/>
      <c r="DBR1" s="92"/>
      <c r="DBS1" s="92"/>
      <c r="DBT1" s="92"/>
      <c r="DBU1" s="92"/>
      <c r="DBV1" s="92"/>
      <c r="DBW1" s="92"/>
      <c r="DBX1" s="92"/>
      <c r="DBY1" s="92"/>
      <c r="DBZ1" s="92"/>
      <c r="DCA1" s="92"/>
      <c r="DCB1" s="92"/>
      <c r="DCC1" s="92"/>
      <c r="DCD1" s="92"/>
      <c r="DCE1" s="92"/>
      <c r="DCF1" s="92"/>
      <c r="DCG1" s="92"/>
      <c r="DCH1" s="92"/>
      <c r="DCI1" s="92"/>
      <c r="DCJ1" s="92"/>
      <c r="DCK1" s="92"/>
      <c r="DCL1" s="92"/>
      <c r="DCM1" s="92"/>
      <c r="DCN1" s="92"/>
      <c r="DCO1" s="92"/>
      <c r="DCP1" s="92"/>
      <c r="DCQ1" s="92"/>
      <c r="DCR1" s="92"/>
      <c r="DCS1" s="92"/>
      <c r="DCT1" s="92"/>
      <c r="DCU1" s="92"/>
      <c r="DCV1" s="92"/>
      <c r="DCW1" s="92"/>
      <c r="DCX1" s="92"/>
      <c r="DCY1" s="92"/>
      <c r="DCZ1" s="92"/>
      <c r="DDA1" s="92"/>
      <c r="DDB1" s="92"/>
      <c r="DDC1" s="92"/>
      <c r="DDD1" s="92"/>
      <c r="DDE1" s="92"/>
      <c r="DDF1" s="92"/>
      <c r="DDG1" s="92"/>
      <c r="DDH1" s="92"/>
      <c r="DDI1" s="92"/>
      <c r="DDJ1" s="92"/>
      <c r="DDK1" s="92"/>
      <c r="DDL1" s="92"/>
      <c r="DDM1" s="92"/>
      <c r="DDN1" s="92"/>
      <c r="DDO1" s="92"/>
      <c r="DDP1" s="92"/>
      <c r="DDQ1" s="92"/>
      <c r="DDR1" s="92"/>
      <c r="DDS1" s="92"/>
      <c r="DDT1" s="92"/>
      <c r="DDU1" s="92"/>
      <c r="DDV1" s="92"/>
      <c r="DDW1" s="92"/>
      <c r="DDX1" s="92"/>
      <c r="DDY1" s="92"/>
      <c r="DDZ1" s="92"/>
      <c r="DEA1" s="92"/>
      <c r="DEB1" s="92"/>
      <c r="DEC1" s="92"/>
      <c r="DED1" s="92"/>
      <c r="DEE1" s="92"/>
      <c r="DEF1" s="92"/>
      <c r="DEG1" s="92"/>
      <c r="DEH1" s="92"/>
      <c r="DEI1" s="92"/>
      <c r="DEJ1" s="92"/>
      <c r="DEK1" s="92"/>
      <c r="DEL1" s="92"/>
      <c r="DEM1" s="92"/>
      <c r="DEN1" s="92"/>
      <c r="DEO1" s="92"/>
      <c r="DEP1" s="92"/>
      <c r="DEQ1" s="92"/>
      <c r="DER1" s="92"/>
      <c r="DES1" s="92"/>
      <c r="DET1" s="92"/>
      <c r="DEU1" s="92"/>
      <c r="DEV1" s="92"/>
      <c r="DEW1" s="92"/>
      <c r="DEX1" s="92"/>
      <c r="DEY1" s="92"/>
      <c r="DEZ1" s="92"/>
      <c r="DFA1" s="92"/>
      <c r="DFB1" s="92"/>
      <c r="DFC1" s="92"/>
      <c r="DFD1" s="92"/>
      <c r="DFE1" s="92"/>
      <c r="DFF1" s="92"/>
      <c r="DFG1" s="92"/>
      <c r="DFH1" s="92"/>
      <c r="DFI1" s="92"/>
      <c r="DFJ1" s="92"/>
      <c r="DFK1" s="92"/>
      <c r="DFL1" s="92"/>
      <c r="DFM1" s="92"/>
      <c r="DFN1" s="92"/>
      <c r="DFO1" s="92"/>
      <c r="DFP1" s="92"/>
      <c r="DFQ1" s="92"/>
      <c r="DFR1" s="92"/>
      <c r="DFS1" s="92"/>
      <c r="DFT1" s="92"/>
      <c r="DFU1" s="92"/>
      <c r="DFV1" s="92"/>
      <c r="DFW1" s="92"/>
      <c r="DFX1" s="92"/>
      <c r="DFY1" s="92"/>
      <c r="DFZ1" s="92"/>
      <c r="DGA1" s="92"/>
      <c r="DGB1" s="92"/>
      <c r="DGC1" s="92"/>
      <c r="DGD1" s="92"/>
      <c r="DGE1" s="92"/>
      <c r="DGF1" s="92"/>
      <c r="DGG1" s="92"/>
      <c r="DGH1" s="92"/>
      <c r="DGI1" s="92"/>
      <c r="DGJ1" s="92"/>
      <c r="DGK1" s="92"/>
      <c r="DGL1" s="92"/>
      <c r="DGM1" s="92"/>
      <c r="DGN1" s="92"/>
      <c r="DGO1" s="92"/>
      <c r="DGP1" s="92"/>
      <c r="DGQ1" s="92"/>
      <c r="DGR1" s="92"/>
      <c r="DGS1" s="92"/>
      <c r="DGT1" s="92"/>
      <c r="DGU1" s="92"/>
      <c r="DGV1" s="92"/>
      <c r="DGW1" s="92"/>
      <c r="DGX1" s="92"/>
      <c r="DGY1" s="92"/>
      <c r="DGZ1" s="92"/>
      <c r="DHA1" s="92"/>
      <c r="DHB1" s="92"/>
      <c r="DHC1" s="92"/>
      <c r="DHD1" s="92"/>
      <c r="DHE1" s="92"/>
      <c r="DHF1" s="92"/>
      <c r="DHG1" s="92"/>
      <c r="DHH1" s="92"/>
      <c r="DHI1" s="92"/>
      <c r="DHJ1" s="92"/>
      <c r="DHK1" s="92"/>
      <c r="DHL1" s="92"/>
      <c r="DHM1" s="92"/>
      <c r="DHN1" s="92"/>
      <c r="DHO1" s="92"/>
      <c r="DHP1" s="92"/>
      <c r="DHQ1" s="92"/>
      <c r="DHR1" s="92"/>
      <c r="DHS1" s="92"/>
      <c r="DHT1" s="92"/>
      <c r="DHU1" s="92"/>
      <c r="DHV1" s="92"/>
      <c r="DHW1" s="92"/>
      <c r="DHX1" s="92"/>
      <c r="DHY1" s="92"/>
      <c r="DHZ1" s="92"/>
      <c r="DIA1" s="92"/>
      <c r="DIB1" s="92"/>
      <c r="DIC1" s="92"/>
      <c r="DID1" s="92"/>
      <c r="DIE1" s="92"/>
      <c r="DIF1" s="92"/>
      <c r="DIG1" s="92"/>
      <c r="DIH1" s="92"/>
      <c r="DII1" s="92"/>
      <c r="DIJ1" s="92"/>
      <c r="DIK1" s="92"/>
      <c r="DIL1" s="92"/>
      <c r="DIM1" s="92"/>
      <c r="DIN1" s="92"/>
      <c r="DIO1" s="92"/>
      <c r="DIP1" s="92"/>
      <c r="DIQ1" s="92"/>
      <c r="DIR1" s="92"/>
      <c r="DIS1" s="92"/>
      <c r="DIT1" s="92"/>
      <c r="DIU1" s="92"/>
      <c r="DIV1" s="92"/>
      <c r="DIW1" s="92"/>
      <c r="DIX1" s="92"/>
      <c r="DIY1" s="92"/>
      <c r="DIZ1" s="92"/>
      <c r="DJA1" s="92"/>
      <c r="DJB1" s="92"/>
      <c r="DJC1" s="92"/>
      <c r="DJD1" s="92"/>
      <c r="DJE1" s="92"/>
      <c r="DJF1" s="92"/>
      <c r="DJG1" s="92"/>
      <c r="DJH1" s="92"/>
      <c r="DJI1" s="92"/>
      <c r="DJJ1" s="92"/>
      <c r="DJK1" s="92"/>
      <c r="DJL1" s="92"/>
      <c r="DJM1" s="92"/>
      <c r="DJN1" s="92"/>
      <c r="DJO1" s="92"/>
      <c r="DJP1" s="92"/>
      <c r="DJQ1" s="92"/>
      <c r="DJR1" s="92"/>
      <c r="DJS1" s="92"/>
      <c r="DJT1" s="92"/>
      <c r="DJU1" s="92"/>
      <c r="DJV1" s="92"/>
      <c r="DJW1" s="92"/>
      <c r="DJX1" s="92"/>
      <c r="DJY1" s="92"/>
      <c r="DJZ1" s="92"/>
      <c r="DKA1" s="92"/>
      <c r="DKB1" s="92"/>
      <c r="DKC1" s="92"/>
      <c r="DKD1" s="92"/>
      <c r="DKE1" s="92"/>
      <c r="DKF1" s="92"/>
      <c r="DKG1" s="92"/>
      <c r="DKH1" s="92"/>
      <c r="DKI1" s="92"/>
      <c r="DKJ1" s="92"/>
      <c r="DKK1" s="92"/>
      <c r="DKL1" s="92"/>
      <c r="DKM1" s="92"/>
      <c r="DKN1" s="92"/>
      <c r="DKO1" s="92"/>
      <c r="DKP1" s="92"/>
      <c r="DKQ1" s="92"/>
      <c r="DKR1" s="92"/>
      <c r="DKS1" s="92"/>
      <c r="DKT1" s="92"/>
      <c r="DKU1" s="92"/>
      <c r="DKV1" s="92"/>
      <c r="DKW1" s="92"/>
      <c r="DKX1" s="92"/>
      <c r="DKY1" s="92"/>
      <c r="DKZ1" s="92"/>
      <c r="DLA1" s="92"/>
      <c r="DLB1" s="92"/>
      <c r="DLC1" s="92"/>
      <c r="DLD1" s="92"/>
      <c r="DLE1" s="92"/>
      <c r="DLF1" s="92"/>
      <c r="DLG1" s="92"/>
      <c r="DLH1" s="92"/>
      <c r="DLI1" s="92"/>
      <c r="DLJ1" s="92"/>
      <c r="DLK1" s="92"/>
      <c r="DLL1" s="92"/>
      <c r="DLM1" s="92"/>
      <c r="DLN1" s="92"/>
      <c r="DLO1" s="92"/>
      <c r="DLP1" s="92"/>
      <c r="DLQ1" s="92"/>
      <c r="DLR1" s="92"/>
      <c r="DLS1" s="92"/>
      <c r="DLT1" s="92"/>
      <c r="DLU1" s="92"/>
      <c r="DLV1" s="92"/>
      <c r="DLW1" s="92"/>
      <c r="DLX1" s="92"/>
      <c r="DLY1" s="92"/>
      <c r="DLZ1" s="92"/>
      <c r="DMA1" s="92"/>
      <c r="DMB1" s="92"/>
      <c r="DMC1" s="92"/>
      <c r="DMD1" s="92"/>
      <c r="DME1" s="92"/>
      <c r="DMF1" s="92"/>
      <c r="DMG1" s="92"/>
      <c r="DMH1" s="92"/>
      <c r="DMI1" s="92"/>
      <c r="DMJ1" s="92"/>
      <c r="DMK1" s="92"/>
      <c r="DML1" s="92"/>
      <c r="DMM1" s="92"/>
      <c r="DMN1" s="92"/>
      <c r="DMO1" s="92"/>
      <c r="DMP1" s="92"/>
      <c r="DMQ1" s="92"/>
      <c r="DMR1" s="92"/>
      <c r="DMS1" s="92"/>
      <c r="DMT1" s="92"/>
      <c r="DMU1" s="92"/>
      <c r="DMV1" s="92"/>
      <c r="DMW1" s="92"/>
      <c r="DMX1" s="92"/>
      <c r="DMY1" s="92"/>
      <c r="DMZ1" s="92"/>
      <c r="DNA1" s="92"/>
      <c r="DNB1" s="92"/>
      <c r="DNC1" s="92"/>
      <c r="DND1" s="92"/>
      <c r="DNE1" s="92"/>
      <c r="DNF1" s="92"/>
      <c r="DNG1" s="92"/>
      <c r="DNH1" s="92"/>
      <c r="DNI1" s="92"/>
      <c r="DNJ1" s="92"/>
      <c r="DNK1" s="92"/>
      <c r="DNL1" s="92"/>
      <c r="DNM1" s="92"/>
      <c r="DNN1" s="92"/>
      <c r="DNO1" s="92"/>
      <c r="DNP1" s="92"/>
      <c r="DNQ1" s="92"/>
      <c r="DNR1" s="92"/>
      <c r="DNS1" s="92"/>
      <c r="DNT1" s="92"/>
      <c r="DNU1" s="92"/>
      <c r="DNV1" s="92"/>
      <c r="DNW1" s="92"/>
      <c r="DNX1" s="92"/>
      <c r="DNY1" s="92"/>
      <c r="DNZ1" s="92"/>
      <c r="DOA1" s="92"/>
      <c r="DOB1" s="92"/>
      <c r="DOC1" s="92"/>
      <c r="DOD1" s="92"/>
      <c r="DOE1" s="92"/>
      <c r="DOF1" s="92"/>
      <c r="DOG1" s="92"/>
      <c r="DOH1" s="92"/>
      <c r="DOI1" s="92"/>
      <c r="DOJ1" s="92"/>
      <c r="DOK1" s="92"/>
      <c r="DOL1" s="92"/>
      <c r="DOM1" s="92"/>
      <c r="DON1" s="92"/>
      <c r="DOO1" s="92"/>
      <c r="DOP1" s="92"/>
      <c r="DOQ1" s="92"/>
      <c r="DOR1" s="92"/>
      <c r="DOS1" s="92"/>
      <c r="DOT1" s="92"/>
      <c r="DOU1" s="92"/>
      <c r="DOV1" s="92"/>
      <c r="DOW1" s="92"/>
      <c r="DOX1" s="92"/>
      <c r="DOY1" s="92"/>
      <c r="DOZ1" s="92"/>
      <c r="DPA1" s="92"/>
      <c r="DPB1" s="92"/>
      <c r="DPC1" s="92"/>
      <c r="DPD1" s="92"/>
      <c r="DPE1" s="92"/>
      <c r="DPF1" s="92"/>
      <c r="DPG1" s="92"/>
      <c r="DPH1" s="92"/>
      <c r="DPI1" s="92"/>
      <c r="DPJ1" s="92"/>
      <c r="DPK1" s="92"/>
      <c r="DPL1" s="92"/>
      <c r="DPM1" s="92"/>
      <c r="DPN1" s="92"/>
      <c r="DPO1" s="92"/>
      <c r="DPP1" s="92"/>
      <c r="DPQ1" s="92"/>
      <c r="DPR1" s="92"/>
      <c r="DPS1" s="92"/>
      <c r="DPT1" s="92"/>
      <c r="DPU1" s="92"/>
      <c r="DPV1" s="92"/>
      <c r="DPW1" s="92"/>
      <c r="DPX1" s="92"/>
      <c r="DPY1" s="92"/>
      <c r="DPZ1" s="92"/>
      <c r="DQA1" s="92"/>
      <c r="DQB1" s="92"/>
      <c r="DQC1" s="92"/>
      <c r="DQD1" s="92"/>
      <c r="DQE1" s="92"/>
      <c r="DQF1" s="92"/>
      <c r="DQG1" s="92"/>
      <c r="DQH1" s="92"/>
      <c r="DQI1" s="92"/>
      <c r="DQJ1" s="92"/>
      <c r="DQK1" s="92"/>
      <c r="DQL1" s="92"/>
      <c r="DQM1" s="92"/>
      <c r="DQN1" s="92"/>
      <c r="DQO1" s="92"/>
      <c r="DQP1" s="92"/>
      <c r="DQQ1" s="92"/>
      <c r="DQR1" s="92"/>
      <c r="DQS1" s="92"/>
      <c r="DQT1" s="92"/>
      <c r="DQU1" s="92"/>
      <c r="DQV1" s="92"/>
      <c r="DQW1" s="92"/>
      <c r="DQX1" s="92"/>
      <c r="DQY1" s="92"/>
      <c r="DQZ1" s="92"/>
      <c r="DRA1" s="92"/>
      <c r="DRB1" s="92"/>
      <c r="DRC1" s="92"/>
      <c r="DRD1" s="92"/>
      <c r="DRE1" s="92"/>
      <c r="DRF1" s="92"/>
      <c r="DRG1" s="92"/>
      <c r="DRH1" s="92"/>
      <c r="DRI1" s="92"/>
      <c r="DRJ1" s="92"/>
      <c r="DRK1" s="92"/>
      <c r="DRL1" s="92"/>
      <c r="DRM1" s="92"/>
      <c r="DRN1" s="92"/>
      <c r="DRO1" s="92"/>
      <c r="DRP1" s="92"/>
      <c r="DRQ1" s="92"/>
      <c r="DRR1" s="92"/>
      <c r="DRS1" s="92"/>
      <c r="DRT1" s="92"/>
      <c r="DRU1" s="92"/>
      <c r="DRV1" s="92"/>
      <c r="DRW1" s="92"/>
      <c r="DRX1" s="92"/>
      <c r="DRY1" s="92"/>
      <c r="DRZ1" s="92"/>
      <c r="DSA1" s="92"/>
      <c r="DSB1" s="92"/>
      <c r="DSC1" s="92"/>
      <c r="DSD1" s="92"/>
      <c r="DSE1" s="92"/>
      <c r="DSF1" s="92"/>
      <c r="DSG1" s="92"/>
      <c r="DSH1" s="92"/>
      <c r="DSI1" s="92"/>
      <c r="DSJ1" s="92"/>
      <c r="DSK1" s="92"/>
      <c r="DSL1" s="92"/>
      <c r="DSM1" s="92"/>
      <c r="DSN1" s="92"/>
      <c r="DSO1" s="92"/>
      <c r="DSP1" s="92"/>
      <c r="DSQ1" s="92"/>
      <c r="DSR1" s="92"/>
      <c r="DSS1" s="92"/>
      <c r="DST1" s="92"/>
      <c r="DSU1" s="92"/>
      <c r="DSV1" s="92"/>
      <c r="DSW1" s="92"/>
      <c r="DSX1" s="92"/>
      <c r="DSY1" s="92"/>
      <c r="DSZ1" s="92"/>
      <c r="DTA1" s="92"/>
      <c r="DTB1" s="92"/>
      <c r="DTC1" s="92"/>
      <c r="DTD1" s="92"/>
      <c r="DTE1" s="92"/>
      <c r="DTF1" s="92"/>
      <c r="DTG1" s="92"/>
      <c r="DTH1" s="92"/>
      <c r="DTI1" s="92"/>
      <c r="DTJ1" s="92"/>
      <c r="DTK1" s="92"/>
      <c r="DTL1" s="92"/>
      <c r="DTM1" s="92"/>
      <c r="DTN1" s="92"/>
      <c r="DTO1" s="92"/>
      <c r="DTP1" s="92"/>
      <c r="DTQ1" s="92"/>
      <c r="DTR1" s="92"/>
      <c r="DTS1" s="92"/>
      <c r="DTT1" s="92"/>
      <c r="DTU1" s="92"/>
      <c r="DTV1" s="92"/>
      <c r="DTW1" s="92"/>
      <c r="DTX1" s="92"/>
      <c r="DTY1" s="92"/>
      <c r="DTZ1" s="92"/>
      <c r="DUA1" s="92"/>
      <c r="DUB1" s="92"/>
      <c r="DUC1" s="92"/>
      <c r="DUD1" s="92"/>
      <c r="DUE1" s="92"/>
      <c r="DUF1" s="92"/>
      <c r="DUG1" s="92"/>
      <c r="DUH1" s="92"/>
      <c r="DUI1" s="92"/>
      <c r="DUJ1" s="92"/>
      <c r="DUK1" s="92"/>
      <c r="DUL1" s="92"/>
      <c r="DUM1" s="92"/>
      <c r="DUN1" s="92"/>
      <c r="DUO1" s="92"/>
      <c r="DUP1" s="92"/>
      <c r="DUQ1" s="92"/>
      <c r="DUR1" s="92"/>
      <c r="DUS1" s="92"/>
      <c r="DUT1" s="92"/>
      <c r="DUU1" s="92"/>
      <c r="DUV1" s="92"/>
      <c r="DUW1" s="92"/>
      <c r="DUX1" s="92"/>
      <c r="DUY1" s="92"/>
      <c r="DUZ1" s="92"/>
      <c r="DVA1" s="92"/>
      <c r="DVB1" s="92"/>
      <c r="DVC1" s="92"/>
      <c r="DVD1" s="92"/>
      <c r="DVE1" s="92"/>
      <c r="DVF1" s="92"/>
      <c r="DVG1" s="92"/>
      <c r="DVH1" s="92"/>
      <c r="DVI1" s="92"/>
      <c r="DVJ1" s="92"/>
      <c r="DVK1" s="92"/>
      <c r="DVL1" s="92"/>
      <c r="DVM1" s="92"/>
      <c r="DVN1" s="92"/>
      <c r="DVO1" s="92"/>
      <c r="DVP1" s="92"/>
      <c r="DVQ1" s="92"/>
      <c r="DVR1" s="92"/>
      <c r="DVS1" s="92"/>
      <c r="DVT1" s="92"/>
      <c r="DVU1" s="92"/>
      <c r="DVV1" s="92"/>
      <c r="DVW1" s="92"/>
      <c r="DVX1" s="92"/>
      <c r="DVY1" s="92"/>
      <c r="DVZ1" s="92"/>
      <c r="DWA1" s="92"/>
      <c r="DWB1" s="92"/>
      <c r="DWC1" s="92"/>
      <c r="DWD1" s="92"/>
      <c r="DWE1" s="92"/>
      <c r="DWF1" s="92"/>
      <c r="DWG1" s="92"/>
      <c r="DWH1" s="92"/>
      <c r="DWI1" s="92"/>
      <c r="DWJ1" s="92"/>
      <c r="DWK1" s="92"/>
      <c r="DWL1" s="92"/>
      <c r="DWM1" s="92"/>
      <c r="DWN1" s="92"/>
      <c r="DWO1" s="92"/>
      <c r="DWP1" s="92"/>
      <c r="DWQ1" s="92"/>
      <c r="DWR1" s="92"/>
      <c r="DWS1" s="92"/>
      <c r="DWT1" s="92"/>
      <c r="DWU1" s="92"/>
      <c r="DWV1" s="92"/>
      <c r="DWW1" s="92"/>
      <c r="DWX1" s="92"/>
      <c r="DWY1" s="92"/>
      <c r="DWZ1" s="92"/>
      <c r="DXA1" s="92"/>
      <c r="DXB1" s="92"/>
      <c r="DXC1" s="92"/>
      <c r="DXD1" s="92"/>
      <c r="DXE1" s="92"/>
      <c r="DXF1" s="92"/>
      <c r="DXG1" s="92"/>
      <c r="DXH1" s="92"/>
      <c r="DXI1" s="92"/>
      <c r="DXJ1" s="92"/>
      <c r="DXK1" s="92"/>
      <c r="DXL1" s="92"/>
      <c r="DXM1" s="92"/>
      <c r="DXN1" s="92"/>
      <c r="DXO1" s="92"/>
      <c r="DXP1" s="92"/>
      <c r="DXQ1" s="92"/>
      <c r="DXR1" s="92"/>
      <c r="DXS1" s="92"/>
      <c r="DXT1" s="92"/>
      <c r="DXU1" s="92"/>
      <c r="DXV1" s="92"/>
      <c r="DXW1" s="92"/>
      <c r="DXX1" s="92"/>
      <c r="DXY1" s="92"/>
      <c r="DXZ1" s="92"/>
      <c r="DYA1" s="92"/>
      <c r="DYB1" s="92"/>
      <c r="DYC1" s="92"/>
      <c r="DYD1" s="92"/>
      <c r="DYE1" s="92"/>
      <c r="DYF1" s="92"/>
      <c r="DYG1" s="92"/>
      <c r="DYH1" s="92"/>
      <c r="DYI1" s="92"/>
      <c r="DYJ1" s="92"/>
      <c r="DYK1" s="92"/>
      <c r="DYL1" s="92"/>
      <c r="DYM1" s="92"/>
      <c r="DYN1" s="92"/>
      <c r="DYO1" s="92"/>
      <c r="DYP1" s="92"/>
      <c r="DYQ1" s="92"/>
      <c r="DYR1" s="92"/>
      <c r="DYS1" s="92"/>
      <c r="DYT1" s="92"/>
      <c r="DYU1" s="92"/>
      <c r="DYV1" s="92"/>
      <c r="DYW1" s="92"/>
      <c r="DYX1" s="92"/>
      <c r="DYY1" s="92"/>
      <c r="DYZ1" s="92"/>
      <c r="DZA1" s="92"/>
      <c r="DZB1" s="92"/>
      <c r="DZC1" s="92"/>
      <c r="DZD1" s="92"/>
      <c r="DZE1" s="92"/>
      <c r="DZF1" s="92"/>
      <c r="DZG1" s="92"/>
      <c r="DZH1" s="92"/>
      <c r="DZI1" s="92"/>
      <c r="DZJ1" s="92"/>
      <c r="DZK1" s="92"/>
      <c r="DZL1" s="92"/>
      <c r="DZM1" s="92"/>
      <c r="DZN1" s="92"/>
      <c r="DZO1" s="92"/>
      <c r="DZP1" s="92"/>
      <c r="DZQ1" s="92"/>
      <c r="DZR1" s="92"/>
      <c r="DZS1" s="92"/>
      <c r="DZT1" s="92"/>
      <c r="DZU1" s="92"/>
      <c r="DZV1" s="92"/>
      <c r="DZW1" s="92"/>
      <c r="DZX1" s="92"/>
      <c r="DZY1" s="92"/>
      <c r="DZZ1" s="92"/>
      <c r="EAA1" s="92"/>
      <c r="EAB1" s="92"/>
      <c r="EAC1" s="92"/>
      <c r="EAD1" s="92"/>
      <c r="EAE1" s="92"/>
      <c r="EAF1" s="92"/>
      <c r="EAG1" s="92"/>
      <c r="EAH1" s="92"/>
      <c r="EAI1" s="92"/>
      <c r="EAJ1" s="92"/>
      <c r="EAK1" s="92"/>
      <c r="EAL1" s="92"/>
      <c r="EAM1" s="92"/>
      <c r="EAN1" s="92"/>
      <c r="EAO1" s="92"/>
      <c r="EAP1" s="92"/>
      <c r="EAQ1" s="92"/>
      <c r="EAR1" s="92"/>
      <c r="EAS1" s="92"/>
      <c r="EAT1" s="92"/>
      <c r="EAU1" s="92"/>
      <c r="EAV1" s="92"/>
      <c r="EAW1" s="92"/>
      <c r="EAX1" s="92"/>
      <c r="EAY1" s="92"/>
      <c r="EAZ1" s="92"/>
      <c r="EBA1" s="92"/>
      <c r="EBB1" s="92"/>
      <c r="EBC1" s="92"/>
      <c r="EBD1" s="92"/>
      <c r="EBE1" s="92"/>
      <c r="EBF1" s="92"/>
      <c r="EBG1" s="92"/>
      <c r="EBH1" s="92"/>
      <c r="EBI1" s="92"/>
      <c r="EBJ1" s="92"/>
      <c r="EBK1" s="92"/>
      <c r="EBL1" s="92"/>
      <c r="EBM1" s="92"/>
      <c r="EBN1" s="92"/>
      <c r="EBO1" s="92"/>
      <c r="EBP1" s="92"/>
      <c r="EBQ1" s="92"/>
      <c r="EBR1" s="92"/>
      <c r="EBS1" s="92"/>
      <c r="EBT1" s="92"/>
      <c r="EBU1" s="92"/>
      <c r="EBV1" s="92"/>
      <c r="EBW1" s="92"/>
      <c r="EBX1" s="92"/>
      <c r="EBY1" s="92"/>
      <c r="EBZ1" s="92"/>
      <c r="ECA1" s="92"/>
      <c r="ECB1" s="92"/>
      <c r="ECC1" s="92"/>
      <c r="ECD1" s="92"/>
      <c r="ECE1" s="92"/>
      <c r="ECF1" s="92"/>
      <c r="ECG1" s="92"/>
      <c r="ECH1" s="92"/>
      <c r="ECI1" s="92"/>
      <c r="ECJ1" s="92"/>
      <c r="ECK1" s="92"/>
      <c r="ECL1" s="92"/>
      <c r="ECM1" s="92"/>
      <c r="ECN1" s="92"/>
      <c r="ECO1" s="92"/>
      <c r="ECP1" s="92"/>
      <c r="ECQ1" s="92"/>
      <c r="ECR1" s="92"/>
      <c r="ECS1" s="92"/>
      <c r="ECT1" s="92"/>
      <c r="ECU1" s="92"/>
      <c r="ECV1" s="92"/>
      <c r="ECW1" s="92"/>
      <c r="ECX1" s="92"/>
      <c r="ECY1" s="92"/>
      <c r="ECZ1" s="92"/>
      <c r="EDA1" s="92"/>
      <c r="EDB1" s="92"/>
      <c r="EDC1" s="92"/>
      <c r="EDD1" s="92"/>
      <c r="EDE1" s="92"/>
      <c r="EDF1" s="92"/>
      <c r="EDG1" s="92"/>
      <c r="EDH1" s="92"/>
      <c r="EDI1" s="92"/>
      <c r="EDJ1" s="92"/>
      <c r="EDK1" s="92"/>
      <c r="EDL1" s="92"/>
      <c r="EDM1" s="92"/>
      <c r="EDN1" s="92"/>
      <c r="EDO1" s="92"/>
      <c r="EDP1" s="92"/>
      <c r="EDQ1" s="92"/>
      <c r="EDR1" s="92"/>
      <c r="EDS1" s="92"/>
      <c r="EDT1" s="92"/>
      <c r="EDU1" s="92"/>
      <c r="EDV1" s="92"/>
      <c r="EDW1" s="92"/>
      <c r="EDX1" s="92"/>
      <c r="EDY1" s="92"/>
      <c r="EDZ1" s="92"/>
      <c r="EEA1" s="92"/>
      <c r="EEB1" s="92"/>
      <c r="EEC1" s="92"/>
      <c r="EED1" s="92"/>
      <c r="EEE1" s="92"/>
      <c r="EEF1" s="92"/>
      <c r="EEG1" s="92"/>
      <c r="EEH1" s="92"/>
      <c r="EEI1" s="92"/>
      <c r="EEJ1" s="92"/>
      <c r="EEK1" s="92"/>
      <c r="EEL1" s="92"/>
      <c r="EEM1" s="92"/>
      <c r="EEN1" s="92"/>
      <c r="EEO1" s="92"/>
      <c r="EEP1" s="92"/>
      <c r="EEQ1" s="92"/>
      <c r="EER1" s="92"/>
      <c r="EES1" s="92"/>
      <c r="EET1" s="92"/>
      <c r="EEU1" s="92"/>
      <c r="EEV1" s="92"/>
      <c r="EEW1" s="92"/>
      <c r="EEX1" s="92"/>
      <c r="EEY1" s="92"/>
      <c r="EEZ1" s="92"/>
      <c r="EFA1" s="92"/>
      <c r="EFB1" s="92"/>
      <c r="EFC1" s="92"/>
      <c r="EFD1" s="92"/>
      <c r="EFE1" s="92"/>
      <c r="EFF1" s="92"/>
      <c r="EFG1" s="92"/>
      <c r="EFH1" s="92"/>
      <c r="EFI1" s="92"/>
      <c r="EFJ1" s="92"/>
      <c r="EFK1" s="92"/>
      <c r="EFL1" s="92"/>
      <c r="EFM1" s="92"/>
      <c r="EFN1" s="92"/>
      <c r="EFO1" s="92"/>
      <c r="EFP1" s="92"/>
      <c r="EFQ1" s="92"/>
      <c r="EFR1" s="92"/>
      <c r="EFS1" s="92"/>
      <c r="EFT1" s="92"/>
      <c r="EFU1" s="92"/>
      <c r="EFV1" s="92"/>
      <c r="EFW1" s="92"/>
      <c r="EFX1" s="92"/>
      <c r="EFY1" s="92"/>
      <c r="EFZ1" s="92"/>
      <c r="EGA1" s="92"/>
      <c r="EGB1" s="92"/>
      <c r="EGC1" s="92"/>
      <c r="EGD1" s="92"/>
      <c r="EGE1" s="92"/>
      <c r="EGF1" s="92"/>
      <c r="EGG1" s="92"/>
      <c r="EGH1" s="92"/>
      <c r="EGI1" s="92"/>
      <c r="EGJ1" s="92"/>
      <c r="EGK1" s="92"/>
      <c r="EGL1" s="92"/>
      <c r="EGM1" s="92"/>
      <c r="EGN1" s="92"/>
      <c r="EGO1" s="92"/>
      <c r="EGP1" s="92"/>
      <c r="EGQ1" s="92"/>
      <c r="EGR1" s="92"/>
      <c r="EGS1" s="92"/>
      <c r="EGT1" s="92"/>
      <c r="EGU1" s="92"/>
      <c r="EGV1" s="92"/>
      <c r="EGW1" s="92"/>
      <c r="EGX1" s="92"/>
      <c r="EGY1" s="92"/>
      <c r="EGZ1" s="92"/>
      <c r="EHA1" s="92"/>
      <c r="EHB1" s="92"/>
      <c r="EHC1" s="92"/>
      <c r="EHD1" s="92"/>
      <c r="EHE1" s="92"/>
      <c r="EHF1" s="92"/>
      <c r="EHG1" s="92"/>
      <c r="EHH1" s="92"/>
      <c r="EHI1" s="92"/>
      <c r="EHJ1" s="92"/>
      <c r="EHK1" s="92"/>
      <c r="EHL1" s="92"/>
      <c r="EHM1" s="92"/>
      <c r="EHN1" s="92"/>
      <c r="EHO1" s="92"/>
      <c r="EHP1" s="92"/>
      <c r="EHQ1" s="92"/>
      <c r="EHR1" s="92"/>
      <c r="EHS1" s="92"/>
      <c r="EHT1" s="92"/>
      <c r="EHU1" s="92"/>
      <c r="EHV1" s="92"/>
      <c r="EHW1" s="92"/>
      <c r="EHX1" s="92"/>
      <c r="EHY1" s="92"/>
      <c r="EHZ1" s="92"/>
      <c r="EIA1" s="92"/>
      <c r="EIB1" s="92"/>
      <c r="EIC1" s="92"/>
      <c r="EID1" s="92"/>
      <c r="EIE1" s="92"/>
      <c r="EIF1" s="92"/>
      <c r="EIG1" s="92"/>
      <c r="EIH1" s="92"/>
      <c r="EII1" s="92"/>
      <c r="EIJ1" s="92"/>
      <c r="EIK1" s="92"/>
      <c r="EIL1" s="92"/>
      <c r="EIM1" s="92"/>
      <c r="EIN1" s="92"/>
      <c r="EIO1" s="92"/>
      <c r="EIP1" s="92"/>
      <c r="EIQ1" s="92"/>
      <c r="EIR1" s="92"/>
      <c r="EIS1" s="92"/>
      <c r="EIT1" s="92"/>
      <c r="EIU1" s="92"/>
      <c r="EIV1" s="92"/>
      <c r="EIW1" s="92"/>
      <c r="EIX1" s="92"/>
      <c r="EIY1" s="92"/>
      <c r="EIZ1" s="92"/>
      <c r="EJA1" s="92"/>
      <c r="EJB1" s="92"/>
      <c r="EJC1" s="92"/>
      <c r="EJD1" s="92"/>
      <c r="EJE1" s="92"/>
      <c r="EJF1" s="92"/>
      <c r="EJG1" s="92"/>
      <c r="EJH1" s="92"/>
      <c r="EJI1" s="92"/>
      <c r="EJJ1" s="92"/>
      <c r="EJK1" s="92"/>
      <c r="EJL1" s="92"/>
      <c r="EJM1" s="92"/>
      <c r="EJN1" s="92"/>
      <c r="EJO1" s="92"/>
      <c r="EJP1" s="92"/>
      <c r="EJQ1" s="92"/>
      <c r="EJR1" s="92"/>
      <c r="EJS1" s="92"/>
      <c r="EJT1" s="92"/>
      <c r="EJU1" s="92"/>
      <c r="EJV1" s="92"/>
      <c r="EJW1" s="92"/>
      <c r="EJX1" s="92"/>
      <c r="EJY1" s="92"/>
      <c r="EJZ1" s="92"/>
      <c r="EKA1" s="92"/>
      <c r="EKB1" s="92"/>
      <c r="EKC1" s="92"/>
      <c r="EKD1" s="92"/>
      <c r="EKE1" s="92"/>
      <c r="EKF1" s="92"/>
      <c r="EKG1" s="92"/>
      <c r="EKH1" s="92"/>
      <c r="EKI1" s="92"/>
      <c r="EKJ1" s="92"/>
      <c r="EKK1" s="92"/>
      <c r="EKL1" s="92"/>
      <c r="EKM1" s="92"/>
      <c r="EKN1" s="92"/>
      <c r="EKO1" s="92"/>
      <c r="EKP1" s="92"/>
      <c r="EKQ1" s="92"/>
      <c r="EKR1" s="92"/>
      <c r="EKS1" s="92"/>
      <c r="EKT1" s="92"/>
      <c r="EKU1" s="92"/>
      <c r="EKV1" s="92"/>
      <c r="EKW1" s="92"/>
      <c r="EKX1" s="92"/>
      <c r="EKY1" s="92"/>
      <c r="EKZ1" s="92"/>
      <c r="ELA1" s="92"/>
      <c r="ELB1" s="92"/>
      <c r="ELC1" s="92"/>
      <c r="ELD1" s="92"/>
      <c r="ELE1" s="92"/>
      <c r="ELF1" s="92"/>
      <c r="ELG1" s="92"/>
      <c r="ELH1" s="92"/>
      <c r="ELI1" s="92"/>
      <c r="ELJ1" s="92"/>
      <c r="ELK1" s="92"/>
      <c r="ELL1" s="92"/>
      <c r="ELM1" s="92"/>
      <c r="ELN1" s="92"/>
      <c r="ELO1" s="92"/>
      <c r="ELP1" s="92"/>
      <c r="ELQ1" s="92"/>
      <c r="ELR1" s="92"/>
      <c r="ELS1" s="92"/>
      <c r="ELT1" s="92"/>
      <c r="ELU1" s="92"/>
      <c r="ELV1" s="92"/>
      <c r="ELW1" s="92"/>
      <c r="ELX1" s="92"/>
      <c r="ELY1" s="92"/>
      <c r="ELZ1" s="92"/>
      <c r="EMA1" s="92"/>
      <c r="EMB1" s="92"/>
      <c r="EMC1" s="92"/>
      <c r="EMD1" s="92"/>
      <c r="EME1" s="92"/>
      <c r="EMF1" s="92"/>
      <c r="EMG1" s="92"/>
      <c r="EMH1" s="92"/>
      <c r="EMI1" s="92"/>
      <c r="EMJ1" s="92"/>
      <c r="EMK1" s="92"/>
      <c r="EML1" s="92"/>
      <c r="EMM1" s="92"/>
      <c r="EMN1" s="92"/>
      <c r="EMO1" s="92"/>
      <c r="EMP1" s="92"/>
      <c r="EMQ1" s="92"/>
      <c r="EMR1" s="92"/>
      <c r="EMS1" s="92"/>
      <c r="EMT1" s="92"/>
      <c r="EMU1" s="92"/>
      <c r="EMV1" s="92"/>
      <c r="EMW1" s="92"/>
      <c r="EMX1" s="92"/>
      <c r="EMY1" s="92"/>
      <c r="EMZ1" s="92"/>
      <c r="ENA1" s="92"/>
      <c r="ENB1" s="92"/>
      <c r="ENC1" s="92"/>
      <c r="END1" s="92"/>
      <c r="ENE1" s="92"/>
      <c r="ENF1" s="92"/>
      <c r="ENG1" s="92"/>
      <c r="ENH1" s="92"/>
      <c r="ENI1" s="92"/>
      <c r="ENJ1" s="92"/>
      <c r="ENK1" s="92"/>
      <c r="ENL1" s="92"/>
      <c r="ENM1" s="92"/>
      <c r="ENN1" s="92"/>
      <c r="ENO1" s="92"/>
      <c r="ENP1" s="92"/>
      <c r="ENQ1" s="92"/>
      <c r="ENR1" s="92"/>
      <c r="ENS1" s="92"/>
      <c r="ENT1" s="92"/>
      <c r="ENU1" s="92"/>
      <c r="ENV1" s="92"/>
      <c r="ENW1" s="92"/>
      <c r="ENX1" s="92"/>
      <c r="ENY1" s="92"/>
      <c r="ENZ1" s="92"/>
      <c r="EOA1" s="92"/>
      <c r="EOB1" s="92"/>
      <c r="EOC1" s="92"/>
      <c r="EOD1" s="92"/>
      <c r="EOE1" s="92"/>
      <c r="EOF1" s="92"/>
      <c r="EOG1" s="92"/>
      <c r="EOH1" s="92"/>
      <c r="EOI1" s="92"/>
      <c r="EOJ1" s="92"/>
      <c r="EOK1" s="92"/>
      <c r="EOL1" s="92"/>
      <c r="EOM1" s="92"/>
      <c r="EON1" s="92"/>
      <c r="EOO1" s="92"/>
      <c r="EOP1" s="92"/>
      <c r="EOQ1" s="92"/>
      <c r="EOR1" s="92"/>
      <c r="EOS1" s="92"/>
      <c r="EOT1" s="92"/>
      <c r="EOU1" s="92"/>
      <c r="EOV1" s="92"/>
      <c r="EOW1" s="92"/>
      <c r="EOX1" s="92"/>
      <c r="EOY1" s="92"/>
      <c r="EOZ1" s="92"/>
      <c r="EPA1" s="92"/>
      <c r="EPB1" s="92"/>
      <c r="EPC1" s="92"/>
      <c r="EPD1" s="92"/>
      <c r="EPE1" s="92"/>
      <c r="EPF1" s="92"/>
      <c r="EPG1" s="92"/>
      <c r="EPH1" s="92"/>
      <c r="EPI1" s="92"/>
      <c r="EPJ1" s="92"/>
      <c r="EPK1" s="92"/>
      <c r="EPL1" s="92"/>
      <c r="EPM1" s="92"/>
      <c r="EPN1" s="92"/>
      <c r="EPO1" s="92"/>
      <c r="EPP1" s="92"/>
      <c r="EPQ1" s="92"/>
      <c r="EPR1" s="92"/>
      <c r="EPS1" s="92"/>
      <c r="EPT1" s="92"/>
      <c r="EPU1" s="92"/>
      <c r="EPV1" s="92"/>
      <c r="EPW1" s="92"/>
      <c r="EPX1" s="92"/>
      <c r="EPY1" s="92"/>
      <c r="EPZ1" s="92"/>
      <c r="EQA1" s="92"/>
      <c r="EQB1" s="92"/>
      <c r="EQC1" s="92"/>
      <c r="EQD1" s="92"/>
      <c r="EQE1" s="92"/>
      <c r="EQF1" s="92"/>
      <c r="EQG1" s="92"/>
      <c r="EQH1" s="92"/>
      <c r="EQI1" s="92"/>
      <c r="EQJ1" s="92"/>
      <c r="EQK1" s="92"/>
      <c r="EQL1" s="92"/>
      <c r="EQM1" s="92"/>
      <c r="EQN1" s="92"/>
      <c r="EQO1" s="92"/>
      <c r="EQP1" s="92"/>
      <c r="EQQ1" s="92"/>
      <c r="EQR1" s="92"/>
      <c r="EQS1" s="92"/>
      <c r="EQT1" s="92"/>
      <c r="EQU1" s="92"/>
      <c r="EQV1" s="92"/>
      <c r="EQW1" s="92"/>
      <c r="EQX1" s="92"/>
      <c r="EQY1" s="92"/>
      <c r="EQZ1" s="92"/>
      <c r="ERA1" s="92"/>
      <c r="ERB1" s="92"/>
      <c r="ERC1" s="92"/>
      <c r="ERD1" s="92"/>
      <c r="ERE1" s="92"/>
      <c r="ERF1" s="92"/>
      <c r="ERG1" s="92"/>
      <c r="ERH1" s="92"/>
      <c r="ERI1" s="92"/>
      <c r="ERJ1" s="92"/>
      <c r="ERK1" s="92"/>
      <c r="ERL1" s="92"/>
      <c r="ERM1" s="92"/>
      <c r="ERN1" s="92"/>
      <c r="ERO1" s="92"/>
      <c r="ERP1" s="92"/>
      <c r="ERQ1" s="92"/>
      <c r="ERR1" s="92"/>
      <c r="ERS1" s="92"/>
      <c r="ERT1" s="92"/>
      <c r="ERU1" s="92"/>
      <c r="ERV1" s="92"/>
      <c r="ERW1" s="92"/>
      <c r="ERX1" s="92"/>
      <c r="ERY1" s="92"/>
      <c r="ERZ1" s="92"/>
      <c r="ESA1" s="92"/>
      <c r="ESB1" s="92"/>
      <c r="ESC1" s="92"/>
      <c r="ESD1" s="92"/>
      <c r="ESE1" s="92"/>
      <c r="ESF1" s="92"/>
      <c r="ESG1" s="92"/>
      <c r="ESH1" s="92"/>
      <c r="ESI1" s="92"/>
      <c r="ESJ1" s="92"/>
      <c r="ESK1" s="92"/>
      <c r="ESL1" s="92"/>
      <c r="ESM1" s="92"/>
      <c r="ESN1" s="92"/>
      <c r="ESO1" s="92"/>
      <c r="ESP1" s="92"/>
      <c r="ESQ1" s="92"/>
      <c r="ESR1" s="92"/>
      <c r="ESS1" s="92"/>
      <c r="EST1" s="92"/>
      <c r="ESU1" s="92"/>
      <c r="ESV1" s="92"/>
      <c r="ESW1" s="92"/>
      <c r="ESX1" s="92"/>
      <c r="ESY1" s="92"/>
      <c r="ESZ1" s="92"/>
      <c r="ETA1" s="92"/>
      <c r="ETB1" s="92"/>
      <c r="ETC1" s="92"/>
      <c r="ETD1" s="92"/>
      <c r="ETE1" s="92"/>
      <c r="ETF1" s="92"/>
      <c r="ETG1" s="92"/>
      <c r="ETH1" s="92"/>
      <c r="ETI1" s="92"/>
      <c r="ETJ1" s="92"/>
      <c r="ETK1" s="92"/>
      <c r="ETL1" s="92"/>
      <c r="ETM1" s="92"/>
      <c r="ETN1" s="92"/>
      <c r="ETO1" s="92"/>
      <c r="ETP1" s="92"/>
      <c r="ETQ1" s="92"/>
      <c r="ETR1" s="92"/>
      <c r="ETS1" s="92"/>
      <c r="ETT1" s="92"/>
      <c r="ETU1" s="92"/>
      <c r="ETV1" s="92"/>
      <c r="ETW1" s="92"/>
      <c r="ETX1" s="92"/>
      <c r="ETY1" s="92"/>
      <c r="ETZ1" s="92"/>
      <c r="EUA1" s="92"/>
      <c r="EUB1" s="92"/>
      <c r="EUC1" s="92"/>
      <c r="EUD1" s="92"/>
      <c r="EUE1" s="92"/>
      <c r="EUF1" s="92"/>
      <c r="EUG1" s="92"/>
      <c r="EUH1" s="92"/>
      <c r="EUI1" s="92"/>
      <c r="EUJ1" s="92"/>
      <c r="EUK1" s="92"/>
      <c r="EUL1" s="92"/>
      <c r="EUM1" s="92"/>
      <c r="EUN1" s="92"/>
      <c r="EUO1" s="92"/>
      <c r="EUP1" s="92"/>
      <c r="EUQ1" s="92"/>
      <c r="EUR1" s="92"/>
      <c r="EUS1" s="92"/>
      <c r="EUT1" s="92"/>
      <c r="EUU1" s="92"/>
      <c r="EUV1" s="92"/>
      <c r="EUW1" s="92"/>
      <c r="EUX1" s="92"/>
      <c r="EUY1" s="92"/>
      <c r="EUZ1" s="92"/>
      <c r="EVA1" s="92"/>
      <c r="EVB1" s="92"/>
      <c r="EVC1" s="92"/>
      <c r="EVD1" s="92"/>
      <c r="EVE1" s="92"/>
      <c r="EVF1" s="92"/>
      <c r="EVG1" s="92"/>
      <c r="EVH1" s="92"/>
      <c r="EVI1" s="92"/>
      <c r="EVJ1" s="92"/>
      <c r="EVK1" s="92"/>
      <c r="EVL1" s="92"/>
      <c r="EVM1" s="92"/>
      <c r="EVN1" s="92"/>
      <c r="EVO1" s="92"/>
      <c r="EVP1" s="92"/>
      <c r="EVQ1" s="92"/>
      <c r="EVR1" s="92"/>
      <c r="EVS1" s="92"/>
      <c r="EVT1" s="92"/>
      <c r="EVU1" s="92"/>
      <c r="EVV1" s="92"/>
      <c r="EVW1" s="92"/>
      <c r="EVX1" s="92"/>
      <c r="EVY1" s="92"/>
      <c r="EVZ1" s="92"/>
      <c r="EWA1" s="92"/>
      <c r="EWB1" s="92"/>
      <c r="EWC1" s="92"/>
      <c r="EWD1" s="92"/>
      <c r="EWE1" s="92"/>
      <c r="EWF1" s="92"/>
      <c r="EWG1" s="92"/>
      <c r="EWH1" s="92"/>
      <c r="EWI1" s="92"/>
      <c r="EWJ1" s="92"/>
      <c r="EWK1" s="92"/>
      <c r="EWL1" s="92"/>
      <c r="EWM1" s="92"/>
      <c r="EWN1" s="92"/>
      <c r="EWO1" s="92"/>
      <c r="EWP1" s="92"/>
      <c r="EWQ1" s="92"/>
      <c r="EWR1" s="92"/>
      <c r="EWS1" s="92"/>
      <c r="EWT1" s="92"/>
      <c r="EWU1" s="92"/>
      <c r="EWV1" s="92"/>
      <c r="EWW1" s="92"/>
      <c r="EWX1" s="92"/>
      <c r="EWY1" s="92"/>
      <c r="EWZ1" s="92"/>
      <c r="EXA1" s="92"/>
      <c r="EXB1" s="92"/>
      <c r="EXC1" s="92"/>
      <c r="EXD1" s="92"/>
      <c r="EXE1" s="92"/>
      <c r="EXF1" s="92"/>
      <c r="EXG1" s="92"/>
      <c r="EXH1" s="92"/>
      <c r="EXI1" s="92"/>
      <c r="EXJ1" s="92"/>
      <c r="EXK1" s="92"/>
      <c r="EXL1" s="92"/>
      <c r="EXM1" s="92"/>
      <c r="EXN1" s="92"/>
      <c r="EXO1" s="92"/>
      <c r="EXP1" s="92"/>
      <c r="EXQ1" s="92"/>
      <c r="EXR1" s="92"/>
      <c r="EXS1" s="92"/>
      <c r="EXT1" s="92"/>
      <c r="EXU1" s="92"/>
      <c r="EXV1" s="92"/>
      <c r="EXW1" s="92"/>
      <c r="EXX1" s="92"/>
      <c r="EXY1" s="92"/>
      <c r="EXZ1" s="92"/>
      <c r="EYA1" s="92"/>
      <c r="EYB1" s="92"/>
      <c r="EYC1" s="92"/>
      <c r="EYD1" s="92"/>
      <c r="EYE1" s="92"/>
      <c r="EYF1" s="92"/>
      <c r="EYG1" s="92"/>
      <c r="EYH1" s="92"/>
      <c r="EYI1" s="92"/>
      <c r="EYJ1" s="92"/>
      <c r="EYK1" s="92"/>
      <c r="EYL1" s="92"/>
      <c r="EYM1" s="92"/>
      <c r="EYN1" s="92"/>
      <c r="EYO1" s="92"/>
      <c r="EYP1" s="92"/>
      <c r="EYQ1" s="92"/>
      <c r="EYR1" s="92"/>
      <c r="EYS1" s="92"/>
      <c r="EYT1" s="92"/>
      <c r="EYU1" s="92"/>
      <c r="EYV1" s="92"/>
      <c r="EYW1" s="92"/>
      <c r="EYX1" s="92"/>
      <c r="EYY1" s="92"/>
      <c r="EYZ1" s="92"/>
      <c r="EZA1" s="92"/>
      <c r="EZB1" s="92"/>
      <c r="EZC1" s="92"/>
      <c r="EZD1" s="92"/>
      <c r="EZE1" s="92"/>
      <c r="EZF1" s="92"/>
      <c r="EZG1" s="92"/>
      <c r="EZH1" s="92"/>
      <c r="EZI1" s="92"/>
      <c r="EZJ1" s="92"/>
      <c r="EZK1" s="92"/>
      <c r="EZL1" s="92"/>
      <c r="EZM1" s="92"/>
      <c r="EZN1" s="92"/>
      <c r="EZO1" s="92"/>
      <c r="EZP1" s="92"/>
      <c r="EZQ1" s="92"/>
      <c r="EZR1" s="92"/>
      <c r="EZS1" s="92"/>
      <c r="EZT1" s="92"/>
      <c r="EZU1" s="92"/>
      <c r="EZV1" s="92"/>
      <c r="EZW1" s="92"/>
      <c r="EZX1" s="92"/>
      <c r="EZY1" s="92"/>
      <c r="EZZ1" s="92"/>
      <c r="FAA1" s="92"/>
      <c r="FAB1" s="92"/>
      <c r="FAC1" s="92"/>
      <c r="FAD1" s="92"/>
      <c r="FAE1" s="92"/>
      <c r="FAF1" s="92"/>
      <c r="FAG1" s="92"/>
      <c r="FAH1" s="92"/>
      <c r="FAI1" s="92"/>
      <c r="FAJ1" s="92"/>
      <c r="FAK1" s="92"/>
      <c r="FAL1" s="92"/>
      <c r="FAM1" s="92"/>
      <c r="FAN1" s="92"/>
      <c r="FAO1" s="92"/>
      <c r="FAP1" s="92"/>
      <c r="FAQ1" s="92"/>
      <c r="FAR1" s="92"/>
      <c r="FAS1" s="92"/>
      <c r="FAT1" s="92"/>
      <c r="FAU1" s="92"/>
      <c r="FAV1" s="92"/>
      <c r="FAW1" s="92"/>
      <c r="FAX1" s="92"/>
      <c r="FAY1" s="92"/>
      <c r="FAZ1" s="92"/>
      <c r="FBA1" s="92"/>
      <c r="FBB1" s="92"/>
      <c r="FBC1" s="92"/>
      <c r="FBD1" s="92"/>
      <c r="FBE1" s="92"/>
      <c r="FBF1" s="92"/>
      <c r="FBG1" s="92"/>
      <c r="FBH1" s="92"/>
      <c r="FBI1" s="92"/>
      <c r="FBJ1" s="92"/>
      <c r="FBK1" s="92"/>
      <c r="FBL1" s="92"/>
      <c r="FBM1" s="92"/>
      <c r="FBN1" s="92"/>
      <c r="FBO1" s="92"/>
      <c r="FBP1" s="92"/>
      <c r="FBQ1" s="92"/>
      <c r="FBR1" s="92"/>
      <c r="FBS1" s="92"/>
      <c r="FBT1" s="92"/>
      <c r="FBU1" s="92"/>
      <c r="FBV1" s="92"/>
      <c r="FBW1" s="92"/>
      <c r="FBX1" s="92"/>
      <c r="FBY1" s="92"/>
      <c r="FBZ1" s="92"/>
      <c r="FCA1" s="92"/>
      <c r="FCB1" s="92"/>
      <c r="FCC1" s="92"/>
      <c r="FCD1" s="92"/>
      <c r="FCE1" s="92"/>
      <c r="FCF1" s="92"/>
      <c r="FCG1" s="92"/>
      <c r="FCH1" s="92"/>
      <c r="FCI1" s="92"/>
      <c r="FCJ1" s="92"/>
      <c r="FCK1" s="92"/>
      <c r="FCL1" s="92"/>
      <c r="FCM1" s="92"/>
      <c r="FCN1" s="92"/>
      <c r="FCO1" s="92"/>
      <c r="FCP1" s="92"/>
      <c r="FCQ1" s="92"/>
      <c r="FCR1" s="92"/>
      <c r="FCS1" s="92"/>
      <c r="FCT1" s="92"/>
      <c r="FCU1" s="92"/>
      <c r="FCV1" s="92"/>
      <c r="FCW1" s="92"/>
      <c r="FCX1" s="92"/>
      <c r="FCY1" s="92"/>
      <c r="FCZ1" s="92"/>
      <c r="FDA1" s="92"/>
      <c r="FDB1" s="92"/>
      <c r="FDC1" s="92"/>
      <c r="FDD1" s="92"/>
      <c r="FDE1" s="92"/>
      <c r="FDF1" s="92"/>
      <c r="FDG1" s="92"/>
      <c r="FDH1" s="92"/>
      <c r="FDI1" s="92"/>
      <c r="FDJ1" s="92"/>
      <c r="FDK1" s="92"/>
      <c r="FDL1" s="92"/>
      <c r="FDM1" s="92"/>
      <c r="FDN1" s="92"/>
      <c r="FDO1" s="92"/>
      <c r="FDP1" s="92"/>
      <c r="FDQ1" s="92"/>
      <c r="FDR1" s="92"/>
      <c r="FDS1" s="92"/>
      <c r="FDT1" s="92"/>
      <c r="FDU1" s="92"/>
      <c r="FDV1" s="92"/>
      <c r="FDW1" s="92"/>
      <c r="FDX1" s="92"/>
      <c r="FDY1" s="92"/>
      <c r="FDZ1" s="92"/>
      <c r="FEA1" s="92"/>
      <c r="FEB1" s="92"/>
      <c r="FEC1" s="92"/>
      <c r="FED1" s="92"/>
      <c r="FEE1" s="92"/>
      <c r="FEF1" s="92"/>
      <c r="FEG1" s="92"/>
      <c r="FEH1" s="92"/>
      <c r="FEI1" s="92"/>
      <c r="FEJ1" s="92"/>
      <c r="FEK1" s="92"/>
      <c r="FEL1" s="92"/>
      <c r="FEM1" s="92"/>
      <c r="FEN1" s="92"/>
      <c r="FEO1" s="92"/>
      <c r="FEP1" s="92"/>
      <c r="FEQ1" s="92"/>
      <c r="FER1" s="92"/>
      <c r="FES1" s="92"/>
      <c r="FET1" s="92"/>
      <c r="FEU1" s="92"/>
      <c r="FEV1" s="92"/>
      <c r="FEW1" s="92"/>
      <c r="FEX1" s="92"/>
      <c r="FEY1" s="92"/>
      <c r="FEZ1" s="92"/>
      <c r="FFA1" s="92"/>
      <c r="FFB1" s="92"/>
      <c r="FFC1" s="92"/>
      <c r="FFD1" s="92"/>
      <c r="FFE1" s="92"/>
      <c r="FFF1" s="92"/>
      <c r="FFG1" s="92"/>
      <c r="FFH1" s="92"/>
      <c r="FFI1" s="92"/>
      <c r="FFJ1" s="92"/>
      <c r="FFK1" s="92"/>
      <c r="FFL1" s="92"/>
      <c r="FFM1" s="92"/>
      <c r="FFN1" s="92"/>
      <c r="FFO1" s="92"/>
      <c r="FFP1" s="92"/>
      <c r="FFQ1" s="92"/>
      <c r="FFR1" s="92"/>
      <c r="FFS1" s="92"/>
      <c r="FFT1" s="92"/>
      <c r="FFU1" s="92"/>
      <c r="FFV1" s="92"/>
      <c r="FFW1" s="92"/>
      <c r="FFX1" s="92"/>
      <c r="FFY1" s="92"/>
      <c r="FFZ1" s="92"/>
      <c r="FGA1" s="92"/>
      <c r="FGB1" s="92"/>
      <c r="FGC1" s="92"/>
      <c r="FGD1" s="92"/>
      <c r="FGE1" s="92"/>
      <c r="FGF1" s="92"/>
      <c r="FGG1" s="92"/>
      <c r="FGH1" s="92"/>
      <c r="FGI1" s="92"/>
      <c r="FGJ1" s="92"/>
      <c r="FGK1" s="92"/>
      <c r="FGL1" s="92"/>
      <c r="FGM1" s="92"/>
      <c r="FGN1" s="92"/>
      <c r="FGO1" s="92"/>
      <c r="FGP1" s="92"/>
      <c r="FGQ1" s="92"/>
      <c r="FGR1" s="92"/>
      <c r="FGS1" s="92"/>
      <c r="FGT1" s="92"/>
      <c r="FGU1" s="92"/>
      <c r="FGV1" s="92"/>
      <c r="FGW1" s="92"/>
      <c r="FGX1" s="92"/>
      <c r="FGY1" s="92"/>
      <c r="FGZ1" s="92"/>
      <c r="FHA1" s="92"/>
      <c r="FHB1" s="92"/>
      <c r="FHC1" s="92"/>
      <c r="FHD1" s="92"/>
      <c r="FHE1" s="92"/>
      <c r="FHF1" s="92"/>
      <c r="FHG1" s="92"/>
      <c r="FHH1" s="92"/>
      <c r="FHI1" s="92"/>
      <c r="FHJ1" s="92"/>
      <c r="FHK1" s="92"/>
      <c r="FHL1" s="92"/>
      <c r="FHM1" s="92"/>
      <c r="FHN1" s="92"/>
      <c r="FHO1" s="92"/>
      <c r="FHP1" s="92"/>
      <c r="FHQ1" s="92"/>
      <c r="FHR1" s="92"/>
      <c r="FHS1" s="92"/>
      <c r="FHT1" s="92"/>
      <c r="FHU1" s="92"/>
      <c r="FHV1" s="92"/>
      <c r="FHW1" s="92"/>
      <c r="FHX1" s="92"/>
      <c r="FHY1" s="92"/>
      <c r="FHZ1" s="92"/>
      <c r="FIA1" s="92"/>
      <c r="FIB1" s="92"/>
      <c r="FIC1" s="92"/>
      <c r="FID1" s="92"/>
      <c r="FIE1" s="92"/>
      <c r="FIF1" s="92"/>
      <c r="FIG1" s="92"/>
      <c r="FIH1" s="92"/>
      <c r="FII1" s="92"/>
      <c r="FIJ1" s="92"/>
      <c r="FIK1" s="92"/>
      <c r="FIL1" s="92"/>
      <c r="FIM1" s="92"/>
      <c r="FIN1" s="92"/>
      <c r="FIO1" s="92"/>
      <c r="FIP1" s="92"/>
      <c r="FIQ1" s="92"/>
      <c r="FIR1" s="92"/>
      <c r="FIS1" s="92"/>
      <c r="FIT1" s="92"/>
      <c r="FIU1" s="92"/>
      <c r="FIV1" s="92"/>
      <c r="FIW1" s="92"/>
      <c r="FIX1" s="92"/>
      <c r="FIY1" s="92"/>
      <c r="FIZ1" s="92"/>
      <c r="FJA1" s="92"/>
      <c r="FJB1" s="92"/>
      <c r="FJC1" s="92"/>
      <c r="FJD1" s="92"/>
      <c r="FJE1" s="92"/>
      <c r="FJF1" s="92"/>
      <c r="FJG1" s="92"/>
      <c r="FJH1" s="92"/>
      <c r="FJI1" s="92"/>
      <c r="FJJ1" s="92"/>
      <c r="FJK1" s="92"/>
      <c r="FJL1" s="92"/>
      <c r="FJM1" s="92"/>
      <c r="FJN1" s="92"/>
      <c r="FJO1" s="92"/>
      <c r="FJP1" s="92"/>
      <c r="FJQ1" s="92"/>
      <c r="FJR1" s="92"/>
      <c r="FJS1" s="92"/>
      <c r="FJT1" s="92"/>
      <c r="FJU1" s="92"/>
      <c r="FJV1" s="92"/>
      <c r="FJW1" s="92"/>
      <c r="FJX1" s="92"/>
      <c r="FJY1" s="92"/>
      <c r="FJZ1" s="92"/>
      <c r="FKA1" s="92"/>
      <c r="FKB1" s="92"/>
      <c r="FKC1" s="92"/>
      <c r="FKD1" s="92"/>
      <c r="FKE1" s="92"/>
      <c r="FKF1" s="92"/>
      <c r="FKG1" s="92"/>
      <c r="FKH1" s="92"/>
      <c r="FKI1" s="92"/>
      <c r="FKJ1" s="92"/>
      <c r="FKK1" s="92"/>
      <c r="FKL1" s="92"/>
      <c r="FKM1" s="92"/>
      <c r="FKN1" s="92"/>
      <c r="FKO1" s="92"/>
      <c r="FKP1" s="92"/>
      <c r="FKQ1" s="92"/>
      <c r="FKR1" s="92"/>
      <c r="FKS1" s="92"/>
      <c r="FKT1" s="92"/>
      <c r="FKU1" s="92"/>
      <c r="FKV1" s="92"/>
      <c r="FKW1" s="92"/>
      <c r="FKX1" s="92"/>
      <c r="FKY1" s="92"/>
      <c r="FKZ1" s="92"/>
      <c r="FLA1" s="92"/>
      <c r="FLB1" s="92"/>
      <c r="FLC1" s="92"/>
      <c r="FLD1" s="92"/>
      <c r="FLE1" s="92"/>
      <c r="FLF1" s="92"/>
      <c r="FLG1" s="92"/>
      <c r="FLH1" s="92"/>
      <c r="FLI1" s="92"/>
      <c r="FLJ1" s="92"/>
      <c r="FLK1" s="92"/>
      <c r="FLL1" s="92"/>
      <c r="FLM1" s="92"/>
      <c r="FLN1" s="92"/>
      <c r="FLO1" s="92"/>
      <c r="FLP1" s="92"/>
      <c r="FLQ1" s="92"/>
      <c r="FLR1" s="92"/>
      <c r="FLS1" s="92"/>
      <c r="FLT1" s="92"/>
      <c r="FLU1" s="92"/>
      <c r="FLV1" s="92"/>
      <c r="FLW1" s="92"/>
      <c r="FLX1" s="92"/>
      <c r="FLY1" s="92"/>
      <c r="FLZ1" s="92"/>
      <c r="FMA1" s="92"/>
      <c r="FMB1" s="92"/>
      <c r="FMC1" s="92"/>
      <c r="FMD1" s="92"/>
      <c r="FME1" s="92"/>
      <c r="FMF1" s="92"/>
      <c r="FMG1" s="92"/>
      <c r="FMH1" s="92"/>
      <c r="FMI1" s="92"/>
      <c r="FMJ1" s="92"/>
      <c r="FMK1" s="92"/>
      <c r="FML1" s="92"/>
      <c r="FMM1" s="92"/>
      <c r="FMN1" s="92"/>
      <c r="FMO1" s="92"/>
      <c r="FMP1" s="92"/>
      <c r="FMQ1" s="92"/>
      <c r="FMR1" s="92"/>
      <c r="FMS1" s="92"/>
      <c r="FMT1" s="92"/>
      <c r="FMU1" s="92"/>
      <c r="FMV1" s="92"/>
      <c r="FMW1" s="92"/>
      <c r="FMX1" s="92"/>
      <c r="FMY1" s="92"/>
      <c r="FMZ1" s="92"/>
      <c r="FNA1" s="92"/>
      <c r="FNB1" s="92"/>
      <c r="FNC1" s="92"/>
      <c r="FND1" s="92"/>
      <c r="FNE1" s="92"/>
      <c r="FNF1" s="92"/>
      <c r="FNG1" s="92"/>
      <c r="FNH1" s="92"/>
      <c r="FNI1" s="92"/>
      <c r="FNJ1" s="92"/>
      <c r="FNK1" s="92"/>
      <c r="FNL1" s="92"/>
      <c r="FNM1" s="92"/>
      <c r="FNN1" s="92"/>
      <c r="FNO1" s="92"/>
      <c r="FNP1" s="92"/>
      <c r="FNQ1" s="92"/>
      <c r="FNR1" s="92"/>
      <c r="FNS1" s="92"/>
      <c r="FNT1" s="92"/>
      <c r="FNU1" s="92"/>
      <c r="FNV1" s="92"/>
      <c r="FNW1" s="92"/>
      <c r="FNX1" s="92"/>
      <c r="FNY1" s="92"/>
      <c r="FNZ1" s="92"/>
      <c r="FOA1" s="92"/>
      <c r="FOB1" s="92"/>
      <c r="FOC1" s="92"/>
      <c r="FOD1" s="92"/>
      <c r="FOE1" s="92"/>
      <c r="FOF1" s="92"/>
      <c r="FOG1" s="92"/>
      <c r="FOH1" s="92"/>
      <c r="FOI1" s="92"/>
      <c r="FOJ1" s="92"/>
      <c r="FOK1" s="92"/>
      <c r="FOL1" s="92"/>
      <c r="FOM1" s="92"/>
      <c r="FON1" s="92"/>
      <c r="FOO1" s="92"/>
      <c r="FOP1" s="92"/>
      <c r="FOQ1" s="92"/>
      <c r="FOR1" s="92"/>
      <c r="FOS1" s="92"/>
      <c r="FOT1" s="92"/>
      <c r="FOU1" s="92"/>
      <c r="FOV1" s="92"/>
      <c r="FOW1" s="92"/>
      <c r="FOX1" s="92"/>
      <c r="FOY1" s="92"/>
      <c r="FOZ1" s="92"/>
      <c r="FPA1" s="92"/>
      <c r="FPB1" s="92"/>
      <c r="FPC1" s="92"/>
      <c r="FPD1" s="92"/>
      <c r="FPE1" s="92"/>
      <c r="FPF1" s="92"/>
      <c r="FPG1" s="92"/>
      <c r="FPH1" s="92"/>
      <c r="FPI1" s="92"/>
      <c r="FPJ1" s="92"/>
      <c r="FPK1" s="92"/>
      <c r="FPL1" s="92"/>
      <c r="FPM1" s="92"/>
      <c r="FPN1" s="92"/>
      <c r="FPO1" s="92"/>
      <c r="FPP1" s="92"/>
      <c r="FPQ1" s="92"/>
      <c r="FPR1" s="92"/>
      <c r="FPS1" s="92"/>
      <c r="FPT1" s="92"/>
      <c r="FPU1" s="92"/>
      <c r="FPV1" s="92"/>
      <c r="FPW1" s="92"/>
      <c r="FPX1" s="92"/>
      <c r="FPY1" s="92"/>
      <c r="FPZ1" s="92"/>
      <c r="FQA1" s="92"/>
      <c r="FQB1" s="92"/>
      <c r="FQC1" s="92"/>
      <c r="FQD1" s="92"/>
      <c r="FQE1" s="92"/>
      <c r="FQF1" s="92"/>
      <c r="FQG1" s="92"/>
      <c r="FQH1" s="92"/>
      <c r="FQI1" s="92"/>
      <c r="FQJ1" s="92"/>
      <c r="FQK1" s="92"/>
      <c r="FQL1" s="92"/>
      <c r="FQM1" s="92"/>
      <c r="FQN1" s="92"/>
      <c r="FQO1" s="92"/>
      <c r="FQP1" s="92"/>
      <c r="FQQ1" s="92"/>
      <c r="FQR1" s="92"/>
      <c r="FQS1" s="92"/>
      <c r="FQT1" s="92"/>
      <c r="FQU1" s="92"/>
      <c r="FQV1" s="92"/>
      <c r="FQW1" s="92"/>
      <c r="FQX1" s="92"/>
      <c r="FQY1" s="92"/>
      <c r="FQZ1" s="92"/>
      <c r="FRA1" s="92"/>
      <c r="FRB1" s="92"/>
      <c r="FRC1" s="92"/>
      <c r="FRD1" s="92"/>
      <c r="FRE1" s="92"/>
      <c r="FRF1" s="92"/>
      <c r="FRG1" s="92"/>
      <c r="FRH1" s="92"/>
      <c r="FRI1" s="92"/>
      <c r="FRJ1" s="92"/>
      <c r="FRK1" s="92"/>
      <c r="FRL1" s="92"/>
      <c r="FRM1" s="92"/>
      <c r="FRN1" s="92"/>
      <c r="FRO1" s="92"/>
      <c r="FRP1" s="92"/>
      <c r="FRQ1" s="92"/>
      <c r="FRR1" s="92"/>
      <c r="FRS1" s="92"/>
      <c r="FRT1" s="92"/>
      <c r="FRU1" s="92"/>
      <c r="FRV1" s="92"/>
      <c r="FRW1" s="92"/>
      <c r="FRX1" s="92"/>
      <c r="FRY1" s="92"/>
      <c r="FRZ1" s="92"/>
      <c r="FSA1" s="92"/>
      <c r="FSB1" s="92"/>
      <c r="FSC1" s="92"/>
      <c r="FSD1" s="92"/>
      <c r="FSE1" s="92"/>
      <c r="FSF1" s="92"/>
      <c r="FSG1" s="92"/>
      <c r="FSH1" s="92"/>
      <c r="FSI1" s="92"/>
      <c r="FSJ1" s="92"/>
      <c r="FSK1" s="92"/>
      <c r="FSL1" s="92"/>
      <c r="FSM1" s="92"/>
      <c r="FSN1" s="92"/>
      <c r="FSO1" s="92"/>
      <c r="FSP1" s="92"/>
      <c r="FSQ1" s="92"/>
      <c r="FSR1" s="92"/>
      <c r="FSS1" s="92"/>
      <c r="FST1" s="92"/>
      <c r="FSU1" s="92"/>
      <c r="FSV1" s="92"/>
      <c r="FSW1" s="92"/>
      <c r="FSX1" s="92"/>
      <c r="FSY1" s="92"/>
      <c r="FSZ1" s="92"/>
      <c r="FTA1" s="92"/>
      <c r="FTB1" s="92"/>
      <c r="FTC1" s="92"/>
      <c r="FTD1" s="92"/>
      <c r="FTE1" s="92"/>
      <c r="FTF1" s="92"/>
      <c r="FTG1" s="92"/>
      <c r="FTH1" s="92"/>
      <c r="FTI1" s="92"/>
      <c r="FTJ1" s="92"/>
      <c r="FTK1" s="92"/>
      <c r="FTL1" s="92"/>
      <c r="FTM1" s="92"/>
      <c r="FTN1" s="92"/>
      <c r="FTO1" s="92"/>
      <c r="FTP1" s="92"/>
      <c r="FTQ1" s="92"/>
      <c r="FTR1" s="92"/>
      <c r="FTS1" s="92"/>
      <c r="FTT1" s="92"/>
      <c r="FTU1" s="92"/>
      <c r="FTV1" s="92"/>
      <c r="FTW1" s="92"/>
      <c r="FTX1" s="92"/>
      <c r="FTY1" s="92"/>
      <c r="FTZ1" s="92"/>
      <c r="FUA1" s="92"/>
      <c r="FUB1" s="92"/>
      <c r="FUC1" s="92"/>
      <c r="FUD1" s="92"/>
      <c r="FUE1" s="92"/>
      <c r="FUF1" s="92"/>
      <c r="FUG1" s="92"/>
      <c r="FUH1" s="92"/>
      <c r="FUI1" s="92"/>
      <c r="FUJ1" s="92"/>
      <c r="FUK1" s="92"/>
      <c r="FUL1" s="92"/>
      <c r="FUM1" s="92"/>
      <c r="FUN1" s="92"/>
      <c r="FUO1" s="92"/>
      <c r="FUP1" s="92"/>
      <c r="FUQ1" s="92"/>
      <c r="FUR1" s="92"/>
      <c r="FUS1" s="92"/>
      <c r="FUT1" s="92"/>
      <c r="FUU1" s="92"/>
      <c r="FUV1" s="92"/>
      <c r="FUW1" s="92"/>
      <c r="FUX1" s="92"/>
      <c r="FUY1" s="92"/>
      <c r="FUZ1" s="92"/>
      <c r="FVA1" s="92"/>
      <c r="FVB1" s="92"/>
      <c r="FVC1" s="92"/>
      <c r="FVD1" s="92"/>
      <c r="FVE1" s="92"/>
      <c r="FVF1" s="92"/>
      <c r="FVG1" s="92"/>
      <c r="FVH1" s="92"/>
      <c r="FVI1" s="92"/>
      <c r="FVJ1" s="92"/>
      <c r="FVK1" s="92"/>
      <c r="FVL1" s="92"/>
      <c r="FVM1" s="92"/>
      <c r="FVN1" s="92"/>
      <c r="FVO1" s="92"/>
      <c r="FVP1" s="92"/>
      <c r="FVQ1" s="92"/>
      <c r="FVR1" s="92"/>
      <c r="FVS1" s="92"/>
      <c r="FVT1" s="92"/>
      <c r="FVU1" s="92"/>
      <c r="FVV1" s="92"/>
      <c r="FVW1" s="92"/>
      <c r="FVX1" s="92"/>
      <c r="FVY1" s="92"/>
      <c r="FVZ1" s="92"/>
      <c r="FWA1" s="92"/>
      <c r="FWB1" s="92"/>
      <c r="FWC1" s="92"/>
      <c r="FWD1" s="92"/>
      <c r="FWE1" s="92"/>
      <c r="FWF1" s="92"/>
      <c r="FWG1" s="92"/>
      <c r="FWH1" s="92"/>
      <c r="FWI1" s="92"/>
      <c r="FWJ1" s="92"/>
      <c r="FWK1" s="92"/>
      <c r="FWL1" s="92"/>
      <c r="FWM1" s="92"/>
      <c r="FWN1" s="92"/>
      <c r="FWO1" s="92"/>
      <c r="FWP1" s="92"/>
      <c r="FWQ1" s="92"/>
      <c r="FWR1" s="92"/>
      <c r="FWS1" s="92"/>
      <c r="FWT1" s="92"/>
      <c r="FWU1" s="92"/>
      <c r="FWV1" s="92"/>
      <c r="FWW1" s="92"/>
      <c r="FWX1" s="92"/>
      <c r="FWY1" s="92"/>
      <c r="FWZ1" s="92"/>
      <c r="FXA1" s="92"/>
      <c r="FXB1" s="92"/>
      <c r="FXC1" s="92"/>
      <c r="FXD1" s="92"/>
      <c r="FXE1" s="92"/>
      <c r="FXF1" s="92"/>
      <c r="FXG1" s="92"/>
      <c r="FXH1" s="92"/>
      <c r="FXI1" s="92"/>
      <c r="FXJ1" s="92"/>
      <c r="FXK1" s="92"/>
      <c r="FXL1" s="92"/>
      <c r="FXM1" s="92"/>
      <c r="FXN1" s="92"/>
      <c r="FXO1" s="92"/>
      <c r="FXP1" s="92"/>
      <c r="FXQ1" s="92"/>
      <c r="FXR1" s="92"/>
      <c r="FXS1" s="92"/>
      <c r="FXT1" s="92"/>
      <c r="FXU1" s="92"/>
      <c r="FXV1" s="92"/>
      <c r="FXW1" s="92"/>
      <c r="FXX1" s="92"/>
      <c r="FXY1" s="92"/>
      <c r="FXZ1" s="92"/>
      <c r="FYA1" s="92"/>
      <c r="FYB1" s="92"/>
      <c r="FYC1" s="92"/>
      <c r="FYD1" s="92"/>
      <c r="FYE1" s="92"/>
      <c r="FYF1" s="92"/>
      <c r="FYG1" s="92"/>
      <c r="FYH1" s="92"/>
      <c r="FYI1" s="92"/>
      <c r="FYJ1" s="92"/>
      <c r="FYK1" s="92"/>
      <c r="FYL1" s="92"/>
      <c r="FYM1" s="92"/>
      <c r="FYN1" s="92"/>
      <c r="FYO1" s="92"/>
      <c r="FYP1" s="92"/>
      <c r="FYQ1" s="92"/>
      <c r="FYR1" s="92"/>
      <c r="FYS1" s="92"/>
      <c r="FYT1" s="92"/>
      <c r="FYU1" s="92"/>
      <c r="FYV1" s="92"/>
      <c r="FYW1" s="92"/>
      <c r="FYX1" s="92"/>
      <c r="FYY1" s="92"/>
      <c r="FYZ1" s="92"/>
      <c r="FZA1" s="92"/>
      <c r="FZB1" s="92"/>
      <c r="FZC1" s="92"/>
      <c r="FZD1" s="92"/>
      <c r="FZE1" s="92"/>
      <c r="FZF1" s="92"/>
      <c r="FZG1" s="92"/>
      <c r="FZH1" s="92"/>
      <c r="FZI1" s="92"/>
      <c r="FZJ1" s="92"/>
      <c r="FZK1" s="92"/>
      <c r="FZL1" s="92"/>
      <c r="FZM1" s="92"/>
      <c r="FZN1" s="92"/>
      <c r="FZO1" s="92"/>
      <c r="FZP1" s="92"/>
      <c r="FZQ1" s="92"/>
      <c r="FZR1" s="92"/>
      <c r="FZS1" s="92"/>
      <c r="FZT1" s="92"/>
      <c r="FZU1" s="92"/>
      <c r="FZV1" s="92"/>
      <c r="FZW1" s="92"/>
      <c r="FZX1" s="92"/>
      <c r="FZY1" s="92"/>
      <c r="FZZ1" s="92"/>
      <c r="GAA1" s="92"/>
      <c r="GAB1" s="92"/>
      <c r="GAC1" s="92"/>
      <c r="GAD1" s="92"/>
      <c r="GAE1" s="92"/>
      <c r="GAF1" s="92"/>
      <c r="GAG1" s="92"/>
      <c r="GAH1" s="92"/>
      <c r="GAI1" s="92"/>
      <c r="GAJ1" s="92"/>
      <c r="GAK1" s="92"/>
      <c r="GAL1" s="92"/>
      <c r="GAM1" s="92"/>
      <c r="GAN1" s="92"/>
      <c r="GAO1" s="92"/>
      <c r="GAP1" s="92"/>
      <c r="GAQ1" s="92"/>
      <c r="GAR1" s="92"/>
      <c r="GAS1" s="92"/>
      <c r="GAT1" s="92"/>
      <c r="GAU1" s="92"/>
      <c r="GAV1" s="92"/>
      <c r="GAW1" s="92"/>
      <c r="GAX1" s="92"/>
      <c r="GAY1" s="92"/>
      <c r="GAZ1" s="92"/>
      <c r="GBA1" s="92"/>
      <c r="GBB1" s="92"/>
      <c r="GBC1" s="92"/>
      <c r="GBD1" s="92"/>
      <c r="GBE1" s="92"/>
      <c r="GBF1" s="92"/>
      <c r="GBG1" s="92"/>
      <c r="GBH1" s="92"/>
      <c r="GBI1" s="92"/>
      <c r="GBJ1" s="92"/>
      <c r="GBK1" s="92"/>
      <c r="GBL1" s="92"/>
      <c r="GBM1" s="92"/>
      <c r="GBN1" s="92"/>
      <c r="GBO1" s="92"/>
      <c r="GBP1" s="92"/>
      <c r="GBQ1" s="92"/>
      <c r="GBR1" s="92"/>
      <c r="GBS1" s="92"/>
      <c r="GBT1" s="92"/>
      <c r="GBU1" s="92"/>
      <c r="GBV1" s="92"/>
      <c r="GBW1" s="92"/>
      <c r="GBX1" s="92"/>
      <c r="GBY1" s="92"/>
      <c r="GBZ1" s="92"/>
      <c r="GCA1" s="92"/>
      <c r="GCB1" s="92"/>
      <c r="GCC1" s="92"/>
      <c r="GCD1" s="92"/>
      <c r="GCE1" s="92"/>
      <c r="GCF1" s="92"/>
      <c r="GCG1" s="92"/>
      <c r="GCH1" s="92"/>
      <c r="GCI1" s="92"/>
      <c r="GCJ1" s="92"/>
      <c r="GCK1" s="92"/>
      <c r="GCL1" s="92"/>
      <c r="GCM1" s="92"/>
      <c r="GCN1" s="92"/>
      <c r="GCO1" s="92"/>
      <c r="GCP1" s="92"/>
      <c r="GCQ1" s="92"/>
      <c r="GCR1" s="92"/>
      <c r="GCS1" s="92"/>
      <c r="GCT1" s="92"/>
      <c r="GCU1" s="92"/>
      <c r="GCV1" s="92"/>
      <c r="GCW1" s="92"/>
      <c r="GCX1" s="92"/>
      <c r="GCY1" s="92"/>
      <c r="GCZ1" s="92"/>
      <c r="GDA1" s="92"/>
      <c r="GDB1" s="92"/>
      <c r="GDC1" s="92"/>
      <c r="GDD1" s="92"/>
      <c r="GDE1" s="92"/>
      <c r="GDF1" s="92"/>
      <c r="GDG1" s="92"/>
      <c r="GDH1" s="92"/>
      <c r="GDI1" s="92"/>
      <c r="GDJ1" s="92"/>
      <c r="GDK1" s="92"/>
      <c r="GDL1" s="92"/>
      <c r="GDM1" s="92"/>
      <c r="GDN1" s="92"/>
      <c r="GDO1" s="92"/>
      <c r="GDP1" s="92"/>
      <c r="GDQ1" s="92"/>
      <c r="GDR1" s="92"/>
      <c r="GDS1" s="92"/>
      <c r="GDT1" s="92"/>
      <c r="GDU1" s="92"/>
      <c r="GDV1" s="92"/>
      <c r="GDW1" s="92"/>
      <c r="GDX1" s="92"/>
      <c r="GDY1" s="92"/>
      <c r="GDZ1" s="92"/>
      <c r="GEA1" s="92"/>
      <c r="GEB1" s="92"/>
      <c r="GEC1" s="92"/>
      <c r="GED1" s="92"/>
      <c r="GEE1" s="92"/>
      <c r="GEF1" s="92"/>
      <c r="GEG1" s="92"/>
      <c r="GEH1" s="92"/>
      <c r="GEI1" s="92"/>
      <c r="GEJ1" s="92"/>
      <c r="GEK1" s="92"/>
      <c r="GEL1" s="92"/>
      <c r="GEM1" s="92"/>
      <c r="GEN1" s="92"/>
      <c r="GEO1" s="92"/>
      <c r="GEP1" s="92"/>
      <c r="GEQ1" s="92"/>
      <c r="GER1" s="92"/>
      <c r="GES1" s="92"/>
      <c r="GET1" s="92"/>
      <c r="GEU1" s="92"/>
      <c r="GEV1" s="92"/>
      <c r="GEW1" s="92"/>
      <c r="GEX1" s="92"/>
      <c r="GEY1" s="92"/>
      <c r="GEZ1" s="92"/>
      <c r="GFA1" s="92"/>
      <c r="GFB1" s="92"/>
      <c r="GFC1" s="92"/>
      <c r="GFD1" s="92"/>
      <c r="GFE1" s="92"/>
      <c r="GFF1" s="92"/>
      <c r="GFG1" s="92"/>
      <c r="GFH1" s="92"/>
      <c r="GFI1" s="92"/>
      <c r="GFJ1" s="92"/>
      <c r="GFK1" s="92"/>
      <c r="GFL1" s="92"/>
      <c r="GFM1" s="92"/>
      <c r="GFN1" s="92"/>
      <c r="GFO1" s="92"/>
      <c r="GFP1" s="92"/>
      <c r="GFQ1" s="92"/>
      <c r="GFR1" s="92"/>
      <c r="GFS1" s="92"/>
      <c r="GFT1" s="92"/>
      <c r="GFU1" s="92"/>
      <c r="GFV1" s="92"/>
      <c r="GFW1" s="92"/>
      <c r="GFX1" s="92"/>
      <c r="GFY1" s="92"/>
      <c r="GFZ1" s="92"/>
      <c r="GGA1" s="92"/>
      <c r="GGB1" s="92"/>
      <c r="GGC1" s="92"/>
      <c r="GGD1" s="92"/>
      <c r="GGE1" s="92"/>
      <c r="GGF1" s="92"/>
      <c r="GGG1" s="92"/>
      <c r="GGH1" s="92"/>
      <c r="GGI1" s="92"/>
      <c r="GGJ1" s="92"/>
      <c r="GGK1" s="92"/>
      <c r="GGL1" s="92"/>
      <c r="GGM1" s="92"/>
      <c r="GGN1" s="92"/>
      <c r="GGO1" s="92"/>
      <c r="GGP1" s="92"/>
      <c r="GGQ1" s="92"/>
      <c r="GGR1" s="92"/>
      <c r="GGS1" s="92"/>
      <c r="GGT1" s="92"/>
      <c r="GGU1" s="92"/>
      <c r="GGV1" s="92"/>
      <c r="GGW1" s="92"/>
      <c r="GGX1" s="92"/>
      <c r="GGY1" s="92"/>
      <c r="GGZ1" s="92"/>
      <c r="GHA1" s="92"/>
      <c r="GHB1" s="92"/>
      <c r="GHC1" s="92"/>
      <c r="GHD1" s="92"/>
      <c r="GHE1" s="92"/>
      <c r="GHF1" s="92"/>
      <c r="GHG1" s="92"/>
      <c r="GHH1" s="92"/>
      <c r="GHI1" s="92"/>
      <c r="GHJ1" s="92"/>
      <c r="GHK1" s="92"/>
      <c r="GHL1" s="92"/>
      <c r="GHM1" s="92"/>
      <c r="GHN1" s="92"/>
      <c r="GHO1" s="92"/>
      <c r="GHP1" s="92"/>
      <c r="GHQ1" s="92"/>
      <c r="GHR1" s="92"/>
      <c r="GHS1" s="92"/>
      <c r="GHT1" s="92"/>
      <c r="GHU1" s="92"/>
      <c r="GHV1" s="92"/>
      <c r="GHW1" s="92"/>
      <c r="GHX1" s="92"/>
      <c r="GHY1" s="92"/>
      <c r="GHZ1" s="92"/>
      <c r="GIA1" s="92"/>
      <c r="GIB1" s="92"/>
      <c r="GIC1" s="92"/>
      <c r="GID1" s="92"/>
      <c r="GIE1" s="92"/>
      <c r="GIF1" s="92"/>
      <c r="GIG1" s="92"/>
      <c r="GIH1" s="92"/>
      <c r="GII1" s="92"/>
      <c r="GIJ1" s="92"/>
      <c r="GIK1" s="92"/>
      <c r="GIL1" s="92"/>
      <c r="GIM1" s="92"/>
      <c r="GIN1" s="92"/>
      <c r="GIO1" s="92"/>
      <c r="GIP1" s="92"/>
      <c r="GIQ1" s="92"/>
      <c r="GIR1" s="92"/>
      <c r="GIS1" s="92"/>
      <c r="GIT1" s="92"/>
      <c r="GIU1" s="92"/>
      <c r="GIV1" s="92"/>
      <c r="GIW1" s="92"/>
      <c r="GIX1" s="92"/>
      <c r="GIY1" s="92"/>
      <c r="GIZ1" s="92"/>
      <c r="GJA1" s="92"/>
      <c r="GJB1" s="92"/>
      <c r="GJC1" s="92"/>
      <c r="GJD1" s="92"/>
      <c r="GJE1" s="92"/>
      <c r="GJF1" s="92"/>
      <c r="GJG1" s="92"/>
      <c r="GJH1" s="92"/>
      <c r="GJI1" s="92"/>
      <c r="GJJ1" s="92"/>
      <c r="GJK1" s="92"/>
      <c r="GJL1" s="92"/>
      <c r="GJM1" s="92"/>
      <c r="GJN1" s="92"/>
      <c r="GJO1" s="92"/>
      <c r="GJP1" s="92"/>
      <c r="GJQ1" s="92"/>
      <c r="GJR1" s="92"/>
      <c r="GJS1" s="92"/>
      <c r="GJT1" s="92"/>
      <c r="GJU1" s="92"/>
      <c r="GJV1" s="92"/>
      <c r="GJW1" s="92"/>
      <c r="GJX1" s="92"/>
      <c r="GJY1" s="92"/>
      <c r="GJZ1" s="92"/>
      <c r="GKA1" s="92"/>
      <c r="GKB1" s="92"/>
      <c r="GKC1" s="92"/>
      <c r="GKD1" s="92"/>
      <c r="GKE1" s="92"/>
      <c r="GKF1" s="92"/>
      <c r="GKG1" s="92"/>
      <c r="GKH1" s="92"/>
      <c r="GKI1" s="92"/>
      <c r="GKJ1" s="92"/>
      <c r="GKK1" s="92"/>
      <c r="GKL1" s="92"/>
      <c r="GKM1" s="92"/>
      <c r="GKN1" s="92"/>
      <c r="GKO1" s="92"/>
      <c r="GKP1" s="92"/>
      <c r="GKQ1" s="92"/>
      <c r="GKR1" s="92"/>
      <c r="GKS1" s="92"/>
      <c r="GKT1" s="92"/>
      <c r="GKU1" s="92"/>
      <c r="GKV1" s="92"/>
      <c r="GKW1" s="92"/>
      <c r="GKX1" s="92"/>
      <c r="GKY1" s="92"/>
      <c r="GKZ1" s="92"/>
      <c r="GLA1" s="92"/>
      <c r="GLB1" s="92"/>
      <c r="GLC1" s="92"/>
      <c r="GLD1" s="92"/>
      <c r="GLE1" s="92"/>
      <c r="GLF1" s="92"/>
      <c r="GLG1" s="92"/>
      <c r="GLH1" s="92"/>
      <c r="GLI1" s="92"/>
      <c r="GLJ1" s="92"/>
      <c r="GLK1" s="92"/>
      <c r="GLL1" s="92"/>
      <c r="GLM1" s="92"/>
      <c r="GLN1" s="92"/>
      <c r="GLO1" s="92"/>
      <c r="GLP1" s="92"/>
      <c r="GLQ1" s="92"/>
      <c r="GLR1" s="92"/>
      <c r="GLS1" s="92"/>
      <c r="GLT1" s="92"/>
      <c r="GLU1" s="92"/>
      <c r="GLV1" s="92"/>
      <c r="GLW1" s="92"/>
      <c r="GLX1" s="92"/>
      <c r="GLY1" s="92"/>
      <c r="GLZ1" s="92"/>
      <c r="GMA1" s="92"/>
      <c r="GMB1" s="92"/>
      <c r="GMC1" s="92"/>
      <c r="GMD1" s="92"/>
      <c r="GME1" s="92"/>
      <c r="GMF1" s="92"/>
      <c r="GMG1" s="92"/>
      <c r="GMH1" s="92"/>
      <c r="GMI1" s="92"/>
      <c r="GMJ1" s="92"/>
      <c r="GMK1" s="92"/>
      <c r="GML1" s="92"/>
      <c r="GMM1" s="92"/>
      <c r="GMN1" s="92"/>
      <c r="GMO1" s="92"/>
      <c r="GMP1" s="92"/>
      <c r="GMQ1" s="92"/>
      <c r="GMR1" s="92"/>
      <c r="GMS1" s="92"/>
      <c r="GMT1" s="92"/>
      <c r="GMU1" s="92"/>
      <c r="GMV1" s="92"/>
      <c r="GMW1" s="92"/>
      <c r="GMX1" s="92"/>
      <c r="GMY1" s="92"/>
      <c r="GMZ1" s="92"/>
      <c r="GNA1" s="92"/>
      <c r="GNB1" s="92"/>
      <c r="GNC1" s="92"/>
      <c r="GND1" s="92"/>
      <c r="GNE1" s="92"/>
      <c r="GNF1" s="92"/>
      <c r="GNG1" s="92"/>
      <c r="GNH1" s="92"/>
      <c r="GNI1" s="92"/>
      <c r="GNJ1" s="92"/>
      <c r="GNK1" s="92"/>
      <c r="GNL1" s="92"/>
      <c r="GNM1" s="92"/>
      <c r="GNN1" s="92"/>
      <c r="GNO1" s="92"/>
      <c r="GNP1" s="92"/>
      <c r="GNQ1" s="92"/>
      <c r="GNR1" s="92"/>
      <c r="GNS1" s="92"/>
      <c r="GNT1" s="92"/>
      <c r="GNU1" s="92"/>
      <c r="GNV1" s="92"/>
      <c r="GNW1" s="92"/>
      <c r="GNX1" s="92"/>
      <c r="GNY1" s="92"/>
      <c r="GNZ1" s="92"/>
      <c r="GOA1" s="92"/>
      <c r="GOB1" s="92"/>
      <c r="GOC1" s="92"/>
      <c r="GOD1" s="92"/>
      <c r="GOE1" s="92"/>
      <c r="GOF1" s="92"/>
      <c r="GOG1" s="92"/>
      <c r="GOH1" s="92"/>
      <c r="GOI1" s="92"/>
      <c r="GOJ1" s="92"/>
      <c r="GOK1" s="92"/>
      <c r="GOL1" s="92"/>
      <c r="GOM1" s="92"/>
      <c r="GON1" s="92"/>
      <c r="GOO1" s="92"/>
      <c r="GOP1" s="92"/>
      <c r="GOQ1" s="92"/>
      <c r="GOR1" s="92"/>
      <c r="GOS1" s="92"/>
      <c r="GOT1" s="92"/>
      <c r="GOU1" s="92"/>
      <c r="GOV1" s="92"/>
      <c r="GOW1" s="92"/>
      <c r="GOX1" s="92"/>
      <c r="GOY1" s="92"/>
      <c r="GOZ1" s="92"/>
      <c r="GPA1" s="92"/>
      <c r="GPB1" s="92"/>
      <c r="GPC1" s="92"/>
      <c r="GPD1" s="92"/>
      <c r="GPE1" s="92"/>
      <c r="GPF1" s="92"/>
      <c r="GPG1" s="92"/>
      <c r="GPH1" s="92"/>
      <c r="GPI1" s="92"/>
      <c r="GPJ1" s="92"/>
      <c r="GPK1" s="92"/>
      <c r="GPL1" s="92"/>
      <c r="GPM1" s="92"/>
      <c r="GPN1" s="92"/>
      <c r="GPO1" s="92"/>
      <c r="GPP1" s="92"/>
      <c r="GPQ1" s="92"/>
      <c r="GPR1" s="92"/>
      <c r="GPS1" s="92"/>
      <c r="GPT1" s="92"/>
      <c r="GPU1" s="92"/>
      <c r="GPV1" s="92"/>
      <c r="GPW1" s="92"/>
      <c r="GPX1" s="92"/>
      <c r="GPY1" s="92"/>
      <c r="GPZ1" s="92"/>
      <c r="GQA1" s="92"/>
      <c r="GQB1" s="92"/>
      <c r="GQC1" s="92"/>
      <c r="GQD1" s="92"/>
      <c r="GQE1" s="92"/>
      <c r="GQF1" s="92"/>
      <c r="GQG1" s="92"/>
      <c r="GQH1" s="92"/>
      <c r="GQI1" s="92"/>
      <c r="GQJ1" s="92"/>
      <c r="GQK1" s="92"/>
      <c r="GQL1" s="92"/>
      <c r="GQM1" s="92"/>
      <c r="GQN1" s="92"/>
      <c r="GQO1" s="92"/>
      <c r="GQP1" s="92"/>
      <c r="GQQ1" s="92"/>
      <c r="GQR1" s="92"/>
      <c r="GQS1" s="92"/>
      <c r="GQT1" s="92"/>
      <c r="GQU1" s="92"/>
      <c r="GQV1" s="92"/>
      <c r="GQW1" s="92"/>
      <c r="GQX1" s="92"/>
      <c r="GQY1" s="92"/>
      <c r="GQZ1" s="92"/>
      <c r="GRA1" s="92"/>
      <c r="GRB1" s="92"/>
      <c r="GRC1" s="92"/>
      <c r="GRD1" s="92"/>
      <c r="GRE1" s="92"/>
      <c r="GRF1" s="92"/>
      <c r="GRG1" s="92"/>
      <c r="GRH1" s="92"/>
      <c r="GRI1" s="92"/>
      <c r="GRJ1" s="92"/>
      <c r="GRK1" s="92"/>
      <c r="GRL1" s="92"/>
      <c r="GRM1" s="92"/>
      <c r="GRN1" s="92"/>
      <c r="GRO1" s="92"/>
      <c r="GRP1" s="92"/>
      <c r="GRQ1" s="92"/>
      <c r="GRR1" s="92"/>
      <c r="GRS1" s="92"/>
      <c r="GRT1" s="92"/>
      <c r="GRU1" s="92"/>
      <c r="GRV1" s="92"/>
      <c r="GRW1" s="92"/>
      <c r="GRX1" s="92"/>
      <c r="GRY1" s="92"/>
      <c r="GRZ1" s="92"/>
      <c r="GSA1" s="92"/>
      <c r="GSB1" s="92"/>
      <c r="GSC1" s="92"/>
      <c r="GSD1" s="92"/>
      <c r="GSE1" s="92"/>
      <c r="GSF1" s="92"/>
      <c r="GSG1" s="92"/>
      <c r="GSH1" s="92"/>
      <c r="GSI1" s="92"/>
      <c r="GSJ1" s="92"/>
      <c r="GSK1" s="92"/>
      <c r="GSL1" s="92"/>
      <c r="GSM1" s="92"/>
      <c r="GSN1" s="92"/>
      <c r="GSO1" s="92"/>
      <c r="GSP1" s="92"/>
      <c r="GSQ1" s="92"/>
      <c r="GSR1" s="92"/>
      <c r="GSS1" s="92"/>
      <c r="GST1" s="92"/>
      <c r="GSU1" s="92"/>
      <c r="GSV1" s="92"/>
      <c r="GSW1" s="92"/>
      <c r="GSX1" s="92"/>
      <c r="GSY1" s="92"/>
      <c r="GSZ1" s="92"/>
      <c r="GTA1" s="92"/>
      <c r="GTB1" s="92"/>
      <c r="GTC1" s="92"/>
      <c r="GTD1" s="92"/>
      <c r="GTE1" s="92"/>
      <c r="GTF1" s="92"/>
      <c r="GTG1" s="92"/>
      <c r="GTH1" s="92"/>
      <c r="GTI1" s="92"/>
      <c r="GTJ1" s="92"/>
      <c r="GTK1" s="92"/>
      <c r="GTL1" s="92"/>
      <c r="GTM1" s="92"/>
      <c r="GTN1" s="92"/>
      <c r="GTO1" s="92"/>
      <c r="GTP1" s="92"/>
      <c r="GTQ1" s="92"/>
      <c r="GTR1" s="92"/>
      <c r="GTS1" s="92"/>
      <c r="GTT1" s="92"/>
      <c r="GTU1" s="92"/>
      <c r="GTV1" s="92"/>
      <c r="GTW1" s="92"/>
      <c r="GTX1" s="92"/>
      <c r="GTY1" s="92"/>
      <c r="GTZ1" s="92"/>
      <c r="GUA1" s="92"/>
      <c r="GUB1" s="92"/>
      <c r="GUC1" s="92"/>
      <c r="GUD1" s="92"/>
      <c r="GUE1" s="92"/>
      <c r="GUF1" s="92"/>
      <c r="GUG1" s="92"/>
      <c r="GUH1" s="92"/>
      <c r="GUI1" s="92"/>
      <c r="GUJ1" s="92"/>
      <c r="GUK1" s="92"/>
      <c r="GUL1" s="92"/>
      <c r="GUM1" s="92"/>
      <c r="GUN1" s="92"/>
      <c r="GUO1" s="92"/>
      <c r="GUP1" s="92"/>
      <c r="GUQ1" s="92"/>
      <c r="GUR1" s="92"/>
      <c r="GUS1" s="92"/>
      <c r="GUT1" s="92"/>
      <c r="GUU1" s="92"/>
      <c r="GUV1" s="92"/>
      <c r="GUW1" s="92"/>
      <c r="GUX1" s="92"/>
      <c r="GUY1" s="92"/>
      <c r="GUZ1" s="92"/>
      <c r="GVA1" s="92"/>
      <c r="GVB1" s="92"/>
      <c r="GVC1" s="92"/>
      <c r="GVD1" s="92"/>
      <c r="GVE1" s="92"/>
      <c r="GVF1" s="92"/>
      <c r="GVG1" s="92"/>
      <c r="GVH1" s="92"/>
      <c r="GVI1" s="92"/>
      <c r="GVJ1" s="92"/>
      <c r="GVK1" s="92"/>
      <c r="GVL1" s="92"/>
      <c r="GVM1" s="92"/>
      <c r="GVN1" s="92"/>
      <c r="GVO1" s="92"/>
      <c r="GVP1" s="92"/>
      <c r="GVQ1" s="92"/>
      <c r="GVR1" s="92"/>
      <c r="GVS1" s="92"/>
      <c r="GVT1" s="92"/>
      <c r="GVU1" s="92"/>
      <c r="GVV1" s="92"/>
      <c r="GVW1" s="92"/>
      <c r="GVX1" s="92"/>
      <c r="GVY1" s="92"/>
      <c r="GVZ1" s="92"/>
      <c r="GWA1" s="92"/>
      <c r="GWB1" s="92"/>
      <c r="GWC1" s="92"/>
      <c r="GWD1" s="92"/>
      <c r="GWE1" s="92"/>
      <c r="GWF1" s="92"/>
      <c r="GWG1" s="92"/>
      <c r="GWH1" s="92"/>
      <c r="GWI1" s="92"/>
      <c r="GWJ1" s="92"/>
      <c r="GWK1" s="92"/>
      <c r="GWL1" s="92"/>
      <c r="GWM1" s="92"/>
      <c r="GWN1" s="92"/>
      <c r="GWO1" s="92"/>
      <c r="GWP1" s="92"/>
      <c r="GWQ1" s="92"/>
      <c r="GWR1" s="92"/>
      <c r="GWS1" s="92"/>
      <c r="GWT1" s="92"/>
      <c r="GWU1" s="92"/>
      <c r="GWV1" s="92"/>
      <c r="GWW1" s="92"/>
      <c r="GWX1" s="92"/>
      <c r="GWY1" s="92"/>
      <c r="GWZ1" s="92"/>
      <c r="GXA1" s="92"/>
      <c r="GXB1" s="92"/>
      <c r="GXC1" s="92"/>
      <c r="GXD1" s="92"/>
      <c r="GXE1" s="92"/>
      <c r="GXF1" s="92"/>
      <c r="GXG1" s="92"/>
      <c r="GXH1" s="92"/>
      <c r="GXI1" s="92"/>
      <c r="GXJ1" s="92"/>
      <c r="GXK1" s="92"/>
      <c r="GXL1" s="92"/>
      <c r="GXM1" s="92"/>
      <c r="GXN1" s="92"/>
      <c r="GXO1" s="92"/>
      <c r="GXP1" s="92"/>
      <c r="GXQ1" s="92"/>
      <c r="GXR1" s="92"/>
      <c r="GXS1" s="92"/>
      <c r="GXT1" s="92"/>
      <c r="GXU1" s="92"/>
      <c r="GXV1" s="92"/>
      <c r="GXW1" s="92"/>
      <c r="GXX1" s="92"/>
      <c r="GXY1" s="92"/>
      <c r="GXZ1" s="92"/>
      <c r="GYA1" s="92"/>
      <c r="GYB1" s="92"/>
      <c r="GYC1" s="92"/>
      <c r="GYD1" s="92"/>
      <c r="GYE1" s="92"/>
      <c r="GYF1" s="92"/>
      <c r="GYG1" s="92"/>
      <c r="GYH1" s="92"/>
      <c r="GYI1" s="92"/>
      <c r="GYJ1" s="92"/>
      <c r="GYK1" s="92"/>
      <c r="GYL1" s="92"/>
      <c r="GYM1" s="92"/>
      <c r="GYN1" s="92"/>
      <c r="GYO1" s="92"/>
      <c r="GYP1" s="92"/>
      <c r="GYQ1" s="92"/>
      <c r="GYR1" s="92"/>
      <c r="GYS1" s="92"/>
      <c r="GYT1" s="92"/>
      <c r="GYU1" s="92"/>
      <c r="GYV1" s="92"/>
      <c r="GYW1" s="92"/>
      <c r="GYX1" s="92"/>
      <c r="GYY1" s="92"/>
      <c r="GYZ1" s="92"/>
      <c r="GZA1" s="92"/>
      <c r="GZB1" s="92"/>
      <c r="GZC1" s="92"/>
      <c r="GZD1" s="92"/>
      <c r="GZE1" s="92"/>
      <c r="GZF1" s="92"/>
      <c r="GZG1" s="92"/>
      <c r="GZH1" s="92"/>
      <c r="GZI1" s="92"/>
      <c r="GZJ1" s="92"/>
      <c r="GZK1" s="92"/>
      <c r="GZL1" s="92"/>
      <c r="GZM1" s="92"/>
      <c r="GZN1" s="92"/>
      <c r="GZO1" s="92"/>
      <c r="GZP1" s="92"/>
      <c r="GZQ1" s="92"/>
      <c r="GZR1" s="92"/>
      <c r="GZS1" s="92"/>
      <c r="GZT1" s="92"/>
      <c r="GZU1" s="92"/>
      <c r="GZV1" s="92"/>
      <c r="GZW1" s="92"/>
      <c r="GZX1" s="92"/>
      <c r="GZY1" s="92"/>
      <c r="GZZ1" s="92"/>
      <c r="HAA1" s="92"/>
      <c r="HAB1" s="92"/>
      <c r="HAC1" s="92"/>
      <c r="HAD1" s="92"/>
      <c r="HAE1" s="92"/>
      <c r="HAF1" s="92"/>
      <c r="HAG1" s="92"/>
      <c r="HAH1" s="92"/>
      <c r="HAI1" s="92"/>
      <c r="HAJ1" s="92"/>
      <c r="HAK1" s="92"/>
      <c r="HAL1" s="92"/>
      <c r="HAM1" s="92"/>
      <c r="HAN1" s="92"/>
      <c r="HAO1" s="92"/>
      <c r="HAP1" s="92"/>
      <c r="HAQ1" s="92"/>
      <c r="HAR1" s="92"/>
      <c r="HAS1" s="92"/>
      <c r="HAT1" s="92"/>
      <c r="HAU1" s="92"/>
      <c r="HAV1" s="92"/>
      <c r="HAW1" s="92"/>
      <c r="HAX1" s="92"/>
      <c r="HAY1" s="92"/>
      <c r="HAZ1" s="92"/>
      <c r="HBA1" s="92"/>
      <c r="HBB1" s="92"/>
      <c r="HBC1" s="92"/>
      <c r="HBD1" s="92"/>
      <c r="HBE1" s="92"/>
      <c r="HBF1" s="92"/>
      <c r="HBG1" s="92"/>
      <c r="HBH1" s="92"/>
      <c r="HBI1" s="92"/>
      <c r="HBJ1" s="92"/>
      <c r="HBK1" s="92"/>
      <c r="HBL1" s="92"/>
      <c r="HBM1" s="92"/>
      <c r="HBN1" s="92"/>
      <c r="HBO1" s="92"/>
      <c r="HBP1" s="92"/>
      <c r="HBQ1" s="92"/>
      <c r="HBR1" s="92"/>
      <c r="HBS1" s="92"/>
      <c r="HBT1" s="92"/>
      <c r="HBU1" s="92"/>
      <c r="HBV1" s="92"/>
      <c r="HBW1" s="92"/>
      <c r="HBX1" s="92"/>
      <c r="HBY1" s="92"/>
      <c r="HBZ1" s="92"/>
      <c r="HCA1" s="92"/>
      <c r="HCB1" s="92"/>
      <c r="HCC1" s="92"/>
      <c r="HCD1" s="92"/>
      <c r="HCE1" s="92"/>
      <c r="HCF1" s="92"/>
      <c r="HCG1" s="92"/>
      <c r="HCH1" s="92"/>
      <c r="HCI1" s="92"/>
      <c r="HCJ1" s="92"/>
      <c r="HCK1" s="92"/>
      <c r="HCL1" s="92"/>
      <c r="HCM1" s="92"/>
      <c r="HCN1" s="92"/>
      <c r="HCO1" s="92"/>
      <c r="HCP1" s="92"/>
      <c r="HCQ1" s="92"/>
      <c r="HCR1" s="92"/>
      <c r="HCS1" s="92"/>
      <c r="HCT1" s="92"/>
      <c r="HCU1" s="92"/>
      <c r="HCV1" s="92"/>
      <c r="HCW1" s="92"/>
      <c r="HCX1" s="92"/>
      <c r="HCY1" s="92"/>
      <c r="HCZ1" s="92"/>
      <c r="HDA1" s="92"/>
      <c r="HDB1" s="92"/>
      <c r="HDC1" s="92"/>
      <c r="HDD1" s="92"/>
      <c r="HDE1" s="92"/>
      <c r="HDF1" s="92"/>
      <c r="HDG1" s="92"/>
      <c r="HDH1" s="92"/>
      <c r="HDI1" s="92"/>
      <c r="HDJ1" s="92"/>
      <c r="HDK1" s="92"/>
      <c r="HDL1" s="92"/>
      <c r="HDM1" s="92"/>
      <c r="HDN1" s="92"/>
      <c r="HDO1" s="92"/>
      <c r="HDP1" s="92"/>
      <c r="HDQ1" s="92"/>
      <c r="HDR1" s="92"/>
      <c r="HDS1" s="92"/>
      <c r="HDT1" s="92"/>
      <c r="HDU1" s="92"/>
      <c r="HDV1" s="92"/>
      <c r="HDW1" s="92"/>
      <c r="HDX1" s="92"/>
      <c r="HDY1" s="92"/>
      <c r="HDZ1" s="92"/>
      <c r="HEA1" s="92"/>
      <c r="HEB1" s="92"/>
      <c r="HEC1" s="92"/>
      <c r="HED1" s="92"/>
      <c r="HEE1" s="92"/>
      <c r="HEF1" s="92"/>
      <c r="HEG1" s="92"/>
      <c r="HEH1" s="92"/>
      <c r="HEI1" s="92"/>
      <c r="HEJ1" s="92"/>
      <c r="HEK1" s="92"/>
      <c r="HEL1" s="92"/>
      <c r="HEM1" s="92"/>
      <c r="HEN1" s="92"/>
      <c r="HEO1" s="92"/>
      <c r="HEP1" s="92"/>
      <c r="HEQ1" s="92"/>
      <c r="HER1" s="92"/>
      <c r="HES1" s="92"/>
      <c r="HET1" s="92"/>
      <c r="HEU1" s="92"/>
      <c r="HEV1" s="92"/>
      <c r="HEW1" s="92"/>
      <c r="HEX1" s="92"/>
      <c r="HEY1" s="92"/>
      <c r="HEZ1" s="92"/>
      <c r="HFA1" s="92"/>
      <c r="HFB1" s="92"/>
      <c r="HFC1" s="92"/>
      <c r="HFD1" s="92"/>
      <c r="HFE1" s="92"/>
      <c r="HFF1" s="92"/>
      <c r="HFG1" s="92"/>
      <c r="HFH1" s="92"/>
      <c r="HFI1" s="92"/>
      <c r="HFJ1" s="92"/>
      <c r="HFK1" s="92"/>
      <c r="HFL1" s="92"/>
      <c r="HFM1" s="92"/>
      <c r="HFN1" s="92"/>
      <c r="HFO1" s="92"/>
      <c r="HFP1" s="92"/>
      <c r="HFQ1" s="92"/>
      <c r="HFR1" s="92"/>
      <c r="HFS1" s="92"/>
      <c r="HFT1" s="92"/>
      <c r="HFU1" s="92"/>
      <c r="HFV1" s="92"/>
      <c r="HFW1" s="92"/>
      <c r="HFX1" s="92"/>
      <c r="HFY1" s="92"/>
      <c r="HFZ1" s="92"/>
      <c r="HGA1" s="92"/>
      <c r="HGB1" s="92"/>
      <c r="HGC1" s="92"/>
      <c r="HGD1" s="92"/>
      <c r="HGE1" s="92"/>
      <c r="HGF1" s="92"/>
      <c r="HGG1" s="92"/>
      <c r="HGH1" s="92"/>
      <c r="HGI1" s="92"/>
      <c r="HGJ1" s="92"/>
      <c r="HGK1" s="92"/>
      <c r="HGL1" s="92"/>
      <c r="HGM1" s="92"/>
      <c r="HGN1" s="92"/>
      <c r="HGO1" s="92"/>
      <c r="HGP1" s="92"/>
      <c r="HGQ1" s="92"/>
      <c r="HGR1" s="92"/>
      <c r="HGS1" s="92"/>
      <c r="HGT1" s="92"/>
      <c r="HGU1" s="92"/>
      <c r="HGV1" s="92"/>
      <c r="HGW1" s="92"/>
      <c r="HGX1" s="92"/>
      <c r="HGY1" s="92"/>
      <c r="HGZ1" s="92"/>
      <c r="HHA1" s="92"/>
      <c r="HHB1" s="92"/>
      <c r="HHC1" s="92"/>
      <c r="HHD1" s="92"/>
      <c r="HHE1" s="92"/>
      <c r="HHF1" s="92"/>
      <c r="HHG1" s="92"/>
      <c r="HHH1" s="92"/>
      <c r="HHI1" s="92"/>
      <c r="HHJ1" s="92"/>
      <c r="HHK1" s="92"/>
      <c r="HHL1" s="92"/>
      <c r="HHM1" s="92"/>
      <c r="HHN1" s="92"/>
      <c r="HHO1" s="92"/>
      <c r="HHP1" s="92"/>
      <c r="HHQ1" s="92"/>
      <c r="HHR1" s="92"/>
      <c r="HHS1" s="92"/>
      <c r="HHT1" s="92"/>
      <c r="HHU1" s="92"/>
      <c r="HHV1" s="92"/>
      <c r="HHW1" s="92"/>
      <c r="HHX1" s="92"/>
      <c r="HHY1" s="92"/>
      <c r="HHZ1" s="92"/>
      <c r="HIA1" s="92"/>
      <c r="HIB1" s="92"/>
      <c r="HIC1" s="92"/>
      <c r="HID1" s="92"/>
      <c r="HIE1" s="92"/>
      <c r="HIF1" s="92"/>
      <c r="HIG1" s="92"/>
      <c r="HIH1" s="92"/>
      <c r="HII1" s="92"/>
      <c r="HIJ1" s="92"/>
      <c r="HIK1" s="92"/>
      <c r="HIL1" s="92"/>
      <c r="HIM1" s="92"/>
      <c r="HIN1" s="92"/>
      <c r="HIO1" s="92"/>
      <c r="HIP1" s="92"/>
      <c r="HIQ1" s="92"/>
      <c r="HIR1" s="92"/>
      <c r="HIS1" s="92"/>
      <c r="HIT1" s="92"/>
      <c r="HIU1" s="92"/>
      <c r="HIV1" s="92"/>
      <c r="HIW1" s="92"/>
      <c r="HIX1" s="92"/>
      <c r="HIY1" s="92"/>
      <c r="HIZ1" s="92"/>
      <c r="HJA1" s="92"/>
      <c r="HJB1" s="92"/>
      <c r="HJC1" s="92"/>
      <c r="HJD1" s="92"/>
      <c r="HJE1" s="92"/>
      <c r="HJF1" s="92"/>
      <c r="HJG1" s="92"/>
      <c r="HJH1" s="92"/>
      <c r="HJI1" s="92"/>
      <c r="HJJ1" s="92"/>
      <c r="HJK1" s="92"/>
      <c r="HJL1" s="92"/>
      <c r="HJM1" s="92"/>
      <c r="HJN1" s="92"/>
      <c r="HJO1" s="92"/>
      <c r="HJP1" s="92"/>
      <c r="HJQ1" s="92"/>
      <c r="HJR1" s="92"/>
      <c r="HJS1" s="92"/>
      <c r="HJT1" s="92"/>
      <c r="HJU1" s="92"/>
      <c r="HJV1" s="92"/>
      <c r="HJW1" s="92"/>
      <c r="HJX1" s="92"/>
      <c r="HJY1" s="92"/>
      <c r="HJZ1" s="92"/>
      <c r="HKA1" s="92"/>
      <c r="HKB1" s="92"/>
      <c r="HKC1" s="92"/>
      <c r="HKD1" s="92"/>
      <c r="HKE1" s="92"/>
      <c r="HKF1" s="92"/>
      <c r="HKG1" s="92"/>
      <c r="HKH1" s="92"/>
      <c r="HKI1" s="92"/>
      <c r="HKJ1" s="92"/>
      <c r="HKK1" s="92"/>
      <c r="HKL1" s="92"/>
      <c r="HKM1" s="92"/>
      <c r="HKN1" s="92"/>
      <c r="HKO1" s="92"/>
      <c r="HKP1" s="92"/>
      <c r="HKQ1" s="92"/>
      <c r="HKR1" s="92"/>
      <c r="HKS1" s="92"/>
      <c r="HKT1" s="92"/>
      <c r="HKU1" s="92"/>
      <c r="HKV1" s="92"/>
      <c r="HKW1" s="92"/>
      <c r="HKX1" s="92"/>
      <c r="HKY1" s="92"/>
      <c r="HKZ1" s="92"/>
      <c r="HLA1" s="92"/>
      <c r="HLB1" s="92"/>
      <c r="HLC1" s="92"/>
      <c r="HLD1" s="92"/>
      <c r="HLE1" s="92"/>
      <c r="HLF1" s="92"/>
      <c r="HLG1" s="92"/>
      <c r="HLH1" s="92"/>
      <c r="HLI1" s="92"/>
      <c r="HLJ1" s="92"/>
      <c r="HLK1" s="92"/>
      <c r="HLL1" s="92"/>
      <c r="HLM1" s="92"/>
      <c r="HLN1" s="92"/>
      <c r="HLO1" s="92"/>
      <c r="HLP1" s="92"/>
      <c r="HLQ1" s="92"/>
      <c r="HLR1" s="92"/>
      <c r="HLS1" s="92"/>
      <c r="HLT1" s="92"/>
      <c r="HLU1" s="92"/>
      <c r="HLV1" s="92"/>
      <c r="HLW1" s="92"/>
      <c r="HLX1" s="92"/>
      <c r="HLY1" s="92"/>
      <c r="HLZ1" s="92"/>
      <c r="HMA1" s="92"/>
      <c r="HMB1" s="92"/>
      <c r="HMC1" s="92"/>
      <c r="HMD1" s="92"/>
      <c r="HME1" s="92"/>
      <c r="HMF1" s="92"/>
      <c r="HMG1" s="92"/>
      <c r="HMH1" s="92"/>
      <c r="HMI1" s="92"/>
      <c r="HMJ1" s="92"/>
      <c r="HMK1" s="92"/>
      <c r="HML1" s="92"/>
      <c r="HMM1" s="92"/>
      <c r="HMN1" s="92"/>
      <c r="HMO1" s="92"/>
      <c r="HMP1" s="92"/>
      <c r="HMQ1" s="92"/>
      <c r="HMR1" s="92"/>
      <c r="HMS1" s="92"/>
      <c r="HMT1" s="92"/>
      <c r="HMU1" s="92"/>
      <c r="HMV1" s="92"/>
      <c r="HMW1" s="92"/>
      <c r="HMX1" s="92"/>
      <c r="HMY1" s="92"/>
      <c r="HMZ1" s="92"/>
      <c r="HNA1" s="92"/>
      <c r="HNB1" s="92"/>
      <c r="HNC1" s="92"/>
      <c r="HND1" s="92"/>
      <c r="HNE1" s="92"/>
      <c r="HNF1" s="92"/>
      <c r="HNG1" s="92"/>
      <c r="HNH1" s="92"/>
      <c r="HNI1" s="92"/>
      <c r="HNJ1" s="92"/>
      <c r="HNK1" s="92"/>
      <c r="HNL1" s="92"/>
      <c r="HNM1" s="92"/>
      <c r="HNN1" s="92"/>
      <c r="HNO1" s="92"/>
      <c r="HNP1" s="92"/>
      <c r="HNQ1" s="92"/>
      <c r="HNR1" s="92"/>
      <c r="HNS1" s="92"/>
      <c r="HNT1" s="92"/>
      <c r="HNU1" s="92"/>
      <c r="HNV1" s="92"/>
      <c r="HNW1" s="92"/>
      <c r="HNX1" s="92"/>
      <c r="HNY1" s="92"/>
      <c r="HNZ1" s="92"/>
      <c r="HOA1" s="92"/>
      <c r="HOB1" s="92"/>
      <c r="HOC1" s="92"/>
      <c r="HOD1" s="92"/>
      <c r="HOE1" s="92"/>
      <c r="HOF1" s="92"/>
      <c r="HOG1" s="92"/>
      <c r="HOH1" s="92"/>
      <c r="HOI1" s="92"/>
      <c r="HOJ1" s="92"/>
      <c r="HOK1" s="92"/>
      <c r="HOL1" s="92"/>
      <c r="HOM1" s="92"/>
      <c r="HON1" s="92"/>
      <c r="HOO1" s="92"/>
      <c r="HOP1" s="92"/>
      <c r="HOQ1" s="92"/>
      <c r="HOR1" s="92"/>
      <c r="HOS1" s="92"/>
      <c r="HOT1" s="92"/>
      <c r="HOU1" s="92"/>
      <c r="HOV1" s="92"/>
      <c r="HOW1" s="92"/>
      <c r="HOX1" s="92"/>
      <c r="HOY1" s="92"/>
      <c r="HOZ1" s="92"/>
      <c r="HPA1" s="92"/>
      <c r="HPB1" s="92"/>
      <c r="HPC1" s="92"/>
      <c r="HPD1" s="92"/>
      <c r="HPE1" s="92"/>
      <c r="HPF1" s="92"/>
      <c r="HPG1" s="92"/>
      <c r="HPH1" s="92"/>
      <c r="HPI1" s="92"/>
      <c r="HPJ1" s="92"/>
      <c r="HPK1" s="92"/>
      <c r="HPL1" s="92"/>
      <c r="HPM1" s="92"/>
      <c r="HPN1" s="92"/>
      <c r="HPO1" s="92"/>
      <c r="HPP1" s="92"/>
      <c r="HPQ1" s="92"/>
      <c r="HPR1" s="92"/>
      <c r="HPS1" s="92"/>
      <c r="HPT1" s="92"/>
      <c r="HPU1" s="92"/>
      <c r="HPV1" s="92"/>
      <c r="HPW1" s="92"/>
      <c r="HPX1" s="92"/>
      <c r="HPY1" s="92"/>
      <c r="HPZ1" s="92"/>
      <c r="HQA1" s="92"/>
      <c r="HQB1" s="92"/>
      <c r="HQC1" s="92"/>
      <c r="HQD1" s="92"/>
      <c r="HQE1" s="92"/>
      <c r="HQF1" s="92"/>
      <c r="HQG1" s="92"/>
      <c r="HQH1" s="92"/>
      <c r="HQI1" s="92"/>
      <c r="HQJ1" s="92"/>
      <c r="HQK1" s="92"/>
      <c r="HQL1" s="92"/>
      <c r="HQM1" s="92"/>
      <c r="HQN1" s="92"/>
      <c r="HQO1" s="92"/>
      <c r="HQP1" s="92"/>
      <c r="HQQ1" s="92"/>
      <c r="HQR1" s="92"/>
      <c r="HQS1" s="92"/>
      <c r="HQT1" s="92"/>
      <c r="HQU1" s="92"/>
      <c r="HQV1" s="92"/>
      <c r="HQW1" s="92"/>
      <c r="HQX1" s="92"/>
      <c r="HQY1" s="92"/>
      <c r="HQZ1" s="92"/>
      <c r="HRA1" s="92"/>
      <c r="HRB1" s="92"/>
      <c r="HRC1" s="92"/>
      <c r="HRD1" s="92"/>
      <c r="HRE1" s="92"/>
      <c r="HRF1" s="92"/>
      <c r="HRG1" s="92"/>
      <c r="HRH1" s="92"/>
      <c r="HRI1" s="92"/>
      <c r="HRJ1" s="92"/>
      <c r="HRK1" s="92"/>
      <c r="HRL1" s="92"/>
      <c r="HRM1" s="92"/>
      <c r="HRN1" s="92"/>
      <c r="HRO1" s="92"/>
      <c r="HRP1" s="92"/>
      <c r="HRQ1" s="92"/>
      <c r="HRR1" s="92"/>
      <c r="HRS1" s="92"/>
      <c r="HRT1" s="92"/>
      <c r="HRU1" s="92"/>
      <c r="HRV1" s="92"/>
      <c r="HRW1" s="92"/>
      <c r="HRX1" s="92"/>
      <c r="HRY1" s="92"/>
      <c r="HRZ1" s="92"/>
      <c r="HSA1" s="92"/>
      <c r="HSB1" s="92"/>
      <c r="HSC1" s="92"/>
      <c r="HSD1" s="92"/>
      <c r="HSE1" s="92"/>
      <c r="HSF1" s="92"/>
      <c r="HSG1" s="92"/>
      <c r="HSH1" s="92"/>
      <c r="HSI1" s="92"/>
      <c r="HSJ1" s="92"/>
      <c r="HSK1" s="92"/>
      <c r="HSL1" s="92"/>
      <c r="HSM1" s="92"/>
      <c r="HSN1" s="92"/>
      <c r="HSO1" s="92"/>
      <c r="HSP1" s="92"/>
      <c r="HSQ1" s="92"/>
      <c r="HSR1" s="92"/>
      <c r="HSS1" s="92"/>
      <c r="HST1" s="92"/>
      <c r="HSU1" s="92"/>
      <c r="HSV1" s="92"/>
      <c r="HSW1" s="92"/>
      <c r="HSX1" s="92"/>
      <c r="HSY1" s="92"/>
      <c r="HSZ1" s="92"/>
      <c r="HTA1" s="92"/>
      <c r="HTB1" s="92"/>
      <c r="HTC1" s="92"/>
      <c r="HTD1" s="92"/>
      <c r="HTE1" s="92"/>
      <c r="HTF1" s="92"/>
      <c r="HTG1" s="92"/>
      <c r="HTH1" s="92"/>
      <c r="HTI1" s="92"/>
      <c r="HTJ1" s="92"/>
      <c r="HTK1" s="92"/>
      <c r="HTL1" s="92"/>
      <c r="HTM1" s="92"/>
      <c r="HTN1" s="92"/>
      <c r="HTO1" s="92"/>
      <c r="HTP1" s="92"/>
      <c r="HTQ1" s="92"/>
      <c r="HTR1" s="92"/>
      <c r="HTS1" s="92"/>
      <c r="HTT1" s="92"/>
      <c r="HTU1" s="92"/>
      <c r="HTV1" s="92"/>
      <c r="HTW1" s="92"/>
      <c r="HTX1" s="92"/>
      <c r="HTY1" s="92"/>
      <c r="HTZ1" s="92"/>
      <c r="HUA1" s="92"/>
      <c r="HUB1" s="92"/>
      <c r="HUC1" s="92"/>
      <c r="HUD1" s="92"/>
      <c r="HUE1" s="92"/>
      <c r="HUF1" s="92"/>
      <c r="HUG1" s="92"/>
      <c r="HUH1" s="92"/>
      <c r="HUI1" s="92"/>
      <c r="HUJ1" s="92"/>
      <c r="HUK1" s="92"/>
      <c r="HUL1" s="92"/>
      <c r="HUM1" s="92"/>
      <c r="HUN1" s="92"/>
      <c r="HUO1" s="92"/>
      <c r="HUP1" s="92"/>
      <c r="HUQ1" s="92"/>
      <c r="HUR1" s="92"/>
      <c r="HUS1" s="92"/>
      <c r="HUT1" s="92"/>
      <c r="HUU1" s="92"/>
      <c r="HUV1" s="92"/>
      <c r="HUW1" s="92"/>
      <c r="HUX1" s="92"/>
      <c r="HUY1" s="92"/>
      <c r="HUZ1" s="92"/>
      <c r="HVA1" s="92"/>
      <c r="HVB1" s="92"/>
      <c r="HVC1" s="92"/>
      <c r="HVD1" s="92"/>
      <c r="HVE1" s="92"/>
      <c r="HVF1" s="92"/>
      <c r="HVG1" s="92"/>
      <c r="HVH1" s="92"/>
      <c r="HVI1" s="92"/>
      <c r="HVJ1" s="92"/>
      <c r="HVK1" s="92"/>
      <c r="HVL1" s="92"/>
      <c r="HVM1" s="92"/>
      <c r="HVN1" s="92"/>
      <c r="HVO1" s="92"/>
      <c r="HVP1" s="92"/>
      <c r="HVQ1" s="92"/>
      <c r="HVR1" s="92"/>
      <c r="HVS1" s="92"/>
      <c r="HVT1" s="92"/>
      <c r="HVU1" s="92"/>
      <c r="HVV1" s="92"/>
      <c r="HVW1" s="92"/>
      <c r="HVX1" s="92"/>
      <c r="HVY1" s="92"/>
      <c r="HVZ1" s="92"/>
      <c r="HWA1" s="92"/>
      <c r="HWB1" s="92"/>
      <c r="HWC1" s="92"/>
      <c r="HWD1" s="92"/>
      <c r="HWE1" s="92"/>
      <c r="HWF1" s="92"/>
      <c r="HWG1" s="92"/>
      <c r="HWH1" s="92"/>
      <c r="HWI1" s="92"/>
      <c r="HWJ1" s="92"/>
      <c r="HWK1" s="92"/>
      <c r="HWL1" s="92"/>
      <c r="HWM1" s="92"/>
      <c r="HWN1" s="92"/>
      <c r="HWO1" s="92"/>
      <c r="HWP1" s="92"/>
      <c r="HWQ1" s="92"/>
      <c r="HWR1" s="92"/>
      <c r="HWS1" s="92"/>
      <c r="HWT1" s="92"/>
      <c r="HWU1" s="92"/>
      <c r="HWV1" s="92"/>
      <c r="HWW1" s="92"/>
      <c r="HWX1" s="92"/>
      <c r="HWY1" s="92"/>
      <c r="HWZ1" s="92"/>
      <c r="HXA1" s="92"/>
      <c r="HXB1" s="92"/>
      <c r="HXC1" s="92"/>
      <c r="HXD1" s="92"/>
      <c r="HXE1" s="92"/>
      <c r="HXF1" s="92"/>
      <c r="HXG1" s="92"/>
      <c r="HXH1" s="92"/>
      <c r="HXI1" s="92"/>
      <c r="HXJ1" s="92"/>
      <c r="HXK1" s="92"/>
      <c r="HXL1" s="92"/>
      <c r="HXM1" s="92"/>
      <c r="HXN1" s="92"/>
      <c r="HXO1" s="92"/>
      <c r="HXP1" s="92"/>
      <c r="HXQ1" s="92"/>
      <c r="HXR1" s="92"/>
      <c r="HXS1" s="92"/>
      <c r="HXT1" s="92"/>
      <c r="HXU1" s="92"/>
      <c r="HXV1" s="92"/>
      <c r="HXW1" s="92"/>
      <c r="HXX1" s="92"/>
      <c r="HXY1" s="92"/>
      <c r="HXZ1" s="92"/>
      <c r="HYA1" s="92"/>
      <c r="HYB1" s="92"/>
      <c r="HYC1" s="92"/>
      <c r="HYD1" s="92"/>
      <c r="HYE1" s="92"/>
      <c r="HYF1" s="92"/>
      <c r="HYG1" s="92"/>
      <c r="HYH1" s="92"/>
      <c r="HYI1" s="92"/>
      <c r="HYJ1" s="92"/>
      <c r="HYK1" s="92"/>
      <c r="HYL1" s="92"/>
      <c r="HYM1" s="92"/>
      <c r="HYN1" s="92"/>
      <c r="HYO1" s="92"/>
      <c r="HYP1" s="92"/>
      <c r="HYQ1" s="92"/>
      <c r="HYR1" s="92"/>
      <c r="HYS1" s="92"/>
      <c r="HYT1" s="92"/>
      <c r="HYU1" s="92"/>
      <c r="HYV1" s="92"/>
      <c r="HYW1" s="92"/>
      <c r="HYX1" s="92"/>
      <c r="HYY1" s="92"/>
      <c r="HYZ1" s="92"/>
      <c r="HZA1" s="92"/>
      <c r="HZB1" s="92"/>
      <c r="HZC1" s="92"/>
      <c r="HZD1" s="92"/>
      <c r="HZE1" s="92"/>
      <c r="HZF1" s="92"/>
      <c r="HZG1" s="92"/>
      <c r="HZH1" s="92"/>
      <c r="HZI1" s="92"/>
      <c r="HZJ1" s="92"/>
      <c r="HZK1" s="92"/>
      <c r="HZL1" s="92"/>
      <c r="HZM1" s="92"/>
      <c r="HZN1" s="92"/>
      <c r="HZO1" s="92"/>
      <c r="HZP1" s="92"/>
      <c r="HZQ1" s="92"/>
      <c r="HZR1" s="92"/>
      <c r="HZS1" s="92"/>
      <c r="HZT1" s="92"/>
      <c r="HZU1" s="92"/>
      <c r="HZV1" s="92"/>
      <c r="HZW1" s="92"/>
      <c r="HZX1" s="92"/>
      <c r="HZY1" s="92"/>
      <c r="HZZ1" s="92"/>
      <c r="IAA1" s="92"/>
      <c r="IAB1" s="92"/>
      <c r="IAC1" s="92"/>
      <c r="IAD1" s="92"/>
      <c r="IAE1" s="92"/>
      <c r="IAF1" s="92"/>
      <c r="IAG1" s="92"/>
      <c r="IAH1" s="92"/>
      <c r="IAI1" s="92"/>
      <c r="IAJ1" s="92"/>
      <c r="IAK1" s="92"/>
      <c r="IAL1" s="92"/>
      <c r="IAM1" s="92"/>
      <c r="IAN1" s="92"/>
      <c r="IAO1" s="92"/>
      <c r="IAP1" s="92"/>
      <c r="IAQ1" s="92"/>
      <c r="IAR1" s="92"/>
      <c r="IAS1" s="92"/>
      <c r="IAT1" s="92"/>
      <c r="IAU1" s="92"/>
      <c r="IAV1" s="92"/>
      <c r="IAW1" s="92"/>
      <c r="IAX1" s="92"/>
      <c r="IAY1" s="92"/>
      <c r="IAZ1" s="92"/>
      <c r="IBA1" s="92"/>
      <c r="IBB1" s="92"/>
      <c r="IBC1" s="92"/>
      <c r="IBD1" s="92"/>
      <c r="IBE1" s="92"/>
      <c r="IBF1" s="92"/>
      <c r="IBG1" s="92"/>
      <c r="IBH1" s="92"/>
      <c r="IBI1" s="92"/>
      <c r="IBJ1" s="92"/>
      <c r="IBK1" s="92"/>
      <c r="IBL1" s="92"/>
      <c r="IBM1" s="92"/>
      <c r="IBN1" s="92"/>
      <c r="IBO1" s="92"/>
      <c r="IBP1" s="92"/>
      <c r="IBQ1" s="92"/>
      <c r="IBR1" s="92"/>
      <c r="IBS1" s="92"/>
      <c r="IBT1" s="92"/>
      <c r="IBU1" s="92"/>
      <c r="IBV1" s="92"/>
      <c r="IBW1" s="92"/>
      <c r="IBX1" s="92"/>
      <c r="IBY1" s="92"/>
      <c r="IBZ1" s="92"/>
      <c r="ICA1" s="92"/>
      <c r="ICB1" s="92"/>
      <c r="ICC1" s="92"/>
      <c r="ICD1" s="92"/>
      <c r="ICE1" s="92"/>
      <c r="ICF1" s="92"/>
      <c r="ICG1" s="92"/>
      <c r="ICH1" s="92"/>
      <c r="ICI1" s="92"/>
      <c r="ICJ1" s="92"/>
      <c r="ICK1" s="92"/>
      <c r="ICL1" s="92"/>
      <c r="ICM1" s="92"/>
      <c r="ICN1" s="92"/>
      <c r="ICO1" s="92"/>
      <c r="ICP1" s="92"/>
      <c r="ICQ1" s="92"/>
      <c r="ICR1" s="92"/>
      <c r="ICS1" s="92"/>
      <c r="ICT1" s="92"/>
      <c r="ICU1" s="92"/>
      <c r="ICV1" s="92"/>
      <c r="ICW1" s="92"/>
      <c r="ICX1" s="92"/>
      <c r="ICY1" s="92"/>
      <c r="ICZ1" s="92"/>
      <c r="IDA1" s="92"/>
      <c r="IDB1" s="92"/>
      <c r="IDC1" s="92"/>
      <c r="IDD1" s="92"/>
      <c r="IDE1" s="92"/>
      <c r="IDF1" s="92"/>
      <c r="IDG1" s="92"/>
      <c r="IDH1" s="92"/>
      <c r="IDI1" s="92"/>
      <c r="IDJ1" s="92"/>
      <c r="IDK1" s="92"/>
      <c r="IDL1" s="92"/>
      <c r="IDM1" s="92"/>
      <c r="IDN1" s="92"/>
      <c r="IDO1" s="92"/>
      <c r="IDP1" s="92"/>
      <c r="IDQ1" s="92"/>
      <c r="IDR1" s="92"/>
      <c r="IDS1" s="92"/>
      <c r="IDT1" s="92"/>
      <c r="IDU1" s="92"/>
      <c r="IDV1" s="92"/>
      <c r="IDW1" s="92"/>
      <c r="IDX1" s="92"/>
      <c r="IDY1" s="92"/>
      <c r="IDZ1" s="92"/>
      <c r="IEA1" s="92"/>
      <c r="IEB1" s="92"/>
      <c r="IEC1" s="92"/>
      <c r="IED1" s="92"/>
      <c r="IEE1" s="92"/>
      <c r="IEF1" s="92"/>
      <c r="IEG1" s="92"/>
      <c r="IEH1" s="92"/>
      <c r="IEI1" s="92"/>
      <c r="IEJ1" s="92"/>
      <c r="IEK1" s="92"/>
      <c r="IEL1" s="92"/>
      <c r="IEM1" s="92"/>
      <c r="IEN1" s="92"/>
      <c r="IEO1" s="92"/>
      <c r="IEP1" s="92"/>
      <c r="IEQ1" s="92"/>
      <c r="IER1" s="92"/>
      <c r="IES1" s="92"/>
      <c r="IET1" s="92"/>
      <c r="IEU1" s="92"/>
      <c r="IEV1" s="92"/>
      <c r="IEW1" s="92"/>
      <c r="IEX1" s="92"/>
      <c r="IEY1" s="92"/>
      <c r="IEZ1" s="92"/>
      <c r="IFA1" s="92"/>
      <c r="IFB1" s="92"/>
      <c r="IFC1" s="92"/>
      <c r="IFD1" s="92"/>
      <c r="IFE1" s="92"/>
      <c r="IFF1" s="92"/>
      <c r="IFG1" s="92"/>
      <c r="IFH1" s="92"/>
      <c r="IFI1" s="92"/>
      <c r="IFJ1" s="92"/>
      <c r="IFK1" s="92"/>
      <c r="IFL1" s="92"/>
      <c r="IFM1" s="92"/>
      <c r="IFN1" s="92"/>
      <c r="IFO1" s="92"/>
      <c r="IFP1" s="92"/>
      <c r="IFQ1" s="92"/>
      <c r="IFR1" s="92"/>
      <c r="IFS1" s="92"/>
      <c r="IFT1" s="92"/>
      <c r="IFU1" s="92"/>
      <c r="IFV1" s="92"/>
      <c r="IFW1" s="92"/>
      <c r="IFX1" s="92"/>
      <c r="IFY1" s="92"/>
      <c r="IFZ1" s="92"/>
      <c r="IGA1" s="92"/>
      <c r="IGB1" s="92"/>
      <c r="IGC1" s="92"/>
      <c r="IGD1" s="92"/>
      <c r="IGE1" s="92"/>
      <c r="IGF1" s="92"/>
      <c r="IGG1" s="92"/>
      <c r="IGH1" s="92"/>
      <c r="IGI1" s="92"/>
      <c r="IGJ1" s="92"/>
      <c r="IGK1" s="92"/>
      <c r="IGL1" s="92"/>
      <c r="IGM1" s="92"/>
      <c r="IGN1" s="92"/>
      <c r="IGO1" s="92"/>
      <c r="IGP1" s="92"/>
      <c r="IGQ1" s="92"/>
      <c r="IGR1" s="92"/>
      <c r="IGS1" s="92"/>
      <c r="IGT1" s="92"/>
      <c r="IGU1" s="92"/>
      <c r="IGV1" s="92"/>
      <c r="IGW1" s="92"/>
      <c r="IGX1" s="92"/>
      <c r="IGY1" s="92"/>
      <c r="IGZ1" s="92"/>
      <c r="IHA1" s="92"/>
      <c r="IHB1" s="92"/>
      <c r="IHC1" s="92"/>
      <c r="IHD1" s="92"/>
      <c r="IHE1" s="92"/>
      <c r="IHF1" s="92"/>
      <c r="IHG1" s="92"/>
      <c r="IHH1" s="92"/>
      <c r="IHI1" s="92"/>
      <c r="IHJ1" s="92"/>
      <c r="IHK1" s="92"/>
      <c r="IHL1" s="92"/>
      <c r="IHM1" s="92"/>
      <c r="IHN1" s="92"/>
      <c r="IHO1" s="92"/>
      <c r="IHP1" s="92"/>
      <c r="IHQ1" s="92"/>
      <c r="IHR1" s="92"/>
      <c r="IHS1" s="92"/>
      <c r="IHT1" s="92"/>
      <c r="IHU1" s="92"/>
      <c r="IHV1" s="92"/>
      <c r="IHW1" s="92"/>
      <c r="IHX1" s="92"/>
      <c r="IHY1" s="92"/>
      <c r="IHZ1" s="92"/>
      <c r="IIA1" s="92"/>
      <c r="IIB1" s="92"/>
      <c r="IIC1" s="92"/>
      <c r="IID1" s="92"/>
      <c r="IIE1" s="92"/>
      <c r="IIF1" s="92"/>
      <c r="IIG1" s="92"/>
      <c r="IIH1" s="92"/>
      <c r="III1" s="92"/>
      <c r="IIJ1" s="92"/>
      <c r="IIK1" s="92"/>
      <c r="IIL1" s="92"/>
      <c r="IIM1" s="92"/>
      <c r="IIN1" s="92"/>
      <c r="IIO1" s="92"/>
      <c r="IIP1" s="92"/>
      <c r="IIQ1" s="92"/>
      <c r="IIR1" s="92"/>
      <c r="IIS1" s="92"/>
      <c r="IIT1" s="92"/>
      <c r="IIU1" s="92"/>
      <c r="IIV1" s="92"/>
      <c r="IIW1" s="92"/>
      <c r="IIX1" s="92"/>
      <c r="IIY1" s="92"/>
      <c r="IIZ1" s="92"/>
      <c r="IJA1" s="92"/>
      <c r="IJB1" s="92"/>
      <c r="IJC1" s="92"/>
      <c r="IJD1" s="92"/>
      <c r="IJE1" s="92"/>
      <c r="IJF1" s="92"/>
      <c r="IJG1" s="92"/>
      <c r="IJH1" s="92"/>
      <c r="IJI1" s="92"/>
      <c r="IJJ1" s="92"/>
      <c r="IJK1" s="92"/>
      <c r="IJL1" s="92"/>
      <c r="IJM1" s="92"/>
      <c r="IJN1" s="92"/>
      <c r="IJO1" s="92"/>
      <c r="IJP1" s="92"/>
      <c r="IJQ1" s="92"/>
      <c r="IJR1" s="92"/>
      <c r="IJS1" s="92"/>
      <c r="IJT1" s="92"/>
      <c r="IJU1" s="92"/>
      <c r="IJV1" s="92"/>
      <c r="IJW1" s="92"/>
      <c r="IJX1" s="92"/>
      <c r="IJY1" s="92"/>
      <c r="IJZ1" s="92"/>
      <c r="IKA1" s="92"/>
      <c r="IKB1" s="92"/>
      <c r="IKC1" s="92"/>
      <c r="IKD1" s="92"/>
      <c r="IKE1" s="92"/>
      <c r="IKF1" s="92"/>
      <c r="IKG1" s="92"/>
      <c r="IKH1" s="92"/>
      <c r="IKI1" s="92"/>
      <c r="IKJ1" s="92"/>
      <c r="IKK1" s="92"/>
      <c r="IKL1" s="92"/>
      <c r="IKM1" s="92"/>
      <c r="IKN1" s="92"/>
      <c r="IKO1" s="92"/>
      <c r="IKP1" s="92"/>
      <c r="IKQ1" s="92"/>
      <c r="IKR1" s="92"/>
      <c r="IKS1" s="92"/>
      <c r="IKT1" s="92"/>
      <c r="IKU1" s="92"/>
      <c r="IKV1" s="92"/>
      <c r="IKW1" s="92"/>
      <c r="IKX1" s="92"/>
      <c r="IKY1" s="92"/>
      <c r="IKZ1" s="92"/>
      <c r="ILA1" s="92"/>
      <c r="ILB1" s="92"/>
      <c r="ILC1" s="92"/>
      <c r="ILD1" s="92"/>
      <c r="ILE1" s="92"/>
      <c r="ILF1" s="92"/>
      <c r="ILG1" s="92"/>
      <c r="ILH1" s="92"/>
      <c r="ILI1" s="92"/>
      <c r="ILJ1" s="92"/>
      <c r="ILK1" s="92"/>
      <c r="ILL1" s="92"/>
      <c r="ILM1" s="92"/>
      <c r="ILN1" s="92"/>
      <c r="ILO1" s="92"/>
      <c r="ILP1" s="92"/>
      <c r="ILQ1" s="92"/>
      <c r="ILR1" s="92"/>
      <c r="ILS1" s="92"/>
      <c r="ILT1" s="92"/>
      <c r="ILU1" s="92"/>
      <c r="ILV1" s="92"/>
      <c r="ILW1" s="92"/>
      <c r="ILX1" s="92"/>
      <c r="ILY1" s="92"/>
      <c r="ILZ1" s="92"/>
      <c r="IMA1" s="92"/>
      <c r="IMB1" s="92"/>
      <c r="IMC1" s="92"/>
      <c r="IMD1" s="92"/>
      <c r="IME1" s="92"/>
      <c r="IMF1" s="92"/>
      <c r="IMG1" s="92"/>
      <c r="IMH1" s="92"/>
      <c r="IMI1" s="92"/>
      <c r="IMJ1" s="92"/>
      <c r="IMK1" s="92"/>
      <c r="IML1" s="92"/>
      <c r="IMM1" s="92"/>
      <c r="IMN1" s="92"/>
      <c r="IMO1" s="92"/>
      <c r="IMP1" s="92"/>
      <c r="IMQ1" s="92"/>
      <c r="IMR1" s="92"/>
      <c r="IMS1" s="92"/>
      <c r="IMT1" s="92"/>
      <c r="IMU1" s="92"/>
      <c r="IMV1" s="92"/>
      <c r="IMW1" s="92"/>
      <c r="IMX1" s="92"/>
      <c r="IMY1" s="92"/>
      <c r="IMZ1" s="92"/>
      <c r="INA1" s="92"/>
      <c r="INB1" s="92"/>
      <c r="INC1" s="92"/>
      <c r="IND1" s="92"/>
      <c r="INE1" s="92"/>
      <c r="INF1" s="92"/>
      <c r="ING1" s="92"/>
      <c r="INH1" s="92"/>
      <c r="INI1" s="92"/>
      <c r="INJ1" s="92"/>
      <c r="INK1" s="92"/>
      <c r="INL1" s="92"/>
      <c r="INM1" s="92"/>
      <c r="INN1" s="92"/>
      <c r="INO1" s="92"/>
      <c r="INP1" s="92"/>
      <c r="INQ1" s="92"/>
      <c r="INR1" s="92"/>
      <c r="INS1" s="92"/>
      <c r="INT1" s="92"/>
      <c r="INU1" s="92"/>
      <c r="INV1" s="92"/>
      <c r="INW1" s="92"/>
      <c r="INX1" s="92"/>
      <c r="INY1" s="92"/>
      <c r="INZ1" s="92"/>
      <c r="IOA1" s="92"/>
      <c r="IOB1" s="92"/>
      <c r="IOC1" s="92"/>
      <c r="IOD1" s="92"/>
      <c r="IOE1" s="92"/>
      <c r="IOF1" s="92"/>
      <c r="IOG1" s="92"/>
      <c r="IOH1" s="92"/>
      <c r="IOI1" s="92"/>
      <c r="IOJ1" s="92"/>
      <c r="IOK1" s="92"/>
      <c r="IOL1" s="92"/>
      <c r="IOM1" s="92"/>
      <c r="ION1" s="92"/>
      <c r="IOO1" s="92"/>
      <c r="IOP1" s="92"/>
      <c r="IOQ1" s="92"/>
      <c r="IOR1" s="92"/>
      <c r="IOS1" s="92"/>
      <c r="IOT1" s="92"/>
      <c r="IOU1" s="92"/>
      <c r="IOV1" s="92"/>
      <c r="IOW1" s="92"/>
      <c r="IOX1" s="92"/>
      <c r="IOY1" s="92"/>
      <c r="IOZ1" s="92"/>
      <c r="IPA1" s="92"/>
      <c r="IPB1" s="92"/>
      <c r="IPC1" s="92"/>
      <c r="IPD1" s="92"/>
      <c r="IPE1" s="92"/>
      <c r="IPF1" s="92"/>
      <c r="IPG1" s="92"/>
      <c r="IPH1" s="92"/>
      <c r="IPI1" s="92"/>
      <c r="IPJ1" s="92"/>
      <c r="IPK1" s="92"/>
      <c r="IPL1" s="92"/>
      <c r="IPM1" s="92"/>
      <c r="IPN1" s="92"/>
      <c r="IPO1" s="92"/>
      <c r="IPP1" s="92"/>
      <c r="IPQ1" s="92"/>
      <c r="IPR1" s="92"/>
      <c r="IPS1" s="92"/>
      <c r="IPT1" s="92"/>
      <c r="IPU1" s="92"/>
      <c r="IPV1" s="92"/>
      <c r="IPW1" s="92"/>
      <c r="IPX1" s="92"/>
      <c r="IPY1" s="92"/>
      <c r="IPZ1" s="92"/>
      <c r="IQA1" s="92"/>
      <c r="IQB1" s="92"/>
      <c r="IQC1" s="92"/>
      <c r="IQD1" s="92"/>
      <c r="IQE1" s="92"/>
      <c r="IQF1" s="92"/>
      <c r="IQG1" s="92"/>
      <c r="IQH1" s="92"/>
      <c r="IQI1" s="92"/>
      <c r="IQJ1" s="92"/>
      <c r="IQK1" s="92"/>
      <c r="IQL1" s="92"/>
      <c r="IQM1" s="92"/>
      <c r="IQN1" s="92"/>
      <c r="IQO1" s="92"/>
      <c r="IQP1" s="92"/>
      <c r="IQQ1" s="92"/>
      <c r="IQR1" s="92"/>
      <c r="IQS1" s="92"/>
      <c r="IQT1" s="92"/>
      <c r="IQU1" s="92"/>
      <c r="IQV1" s="92"/>
      <c r="IQW1" s="92"/>
      <c r="IQX1" s="92"/>
      <c r="IQY1" s="92"/>
      <c r="IQZ1" s="92"/>
      <c r="IRA1" s="92"/>
      <c r="IRB1" s="92"/>
      <c r="IRC1" s="92"/>
      <c r="IRD1" s="92"/>
      <c r="IRE1" s="92"/>
      <c r="IRF1" s="92"/>
      <c r="IRG1" s="92"/>
      <c r="IRH1" s="92"/>
      <c r="IRI1" s="92"/>
      <c r="IRJ1" s="92"/>
      <c r="IRK1" s="92"/>
      <c r="IRL1" s="92"/>
      <c r="IRM1" s="92"/>
      <c r="IRN1" s="92"/>
      <c r="IRO1" s="92"/>
      <c r="IRP1" s="92"/>
      <c r="IRQ1" s="92"/>
      <c r="IRR1" s="92"/>
      <c r="IRS1" s="92"/>
      <c r="IRT1" s="92"/>
      <c r="IRU1" s="92"/>
      <c r="IRV1" s="92"/>
      <c r="IRW1" s="92"/>
      <c r="IRX1" s="92"/>
      <c r="IRY1" s="92"/>
      <c r="IRZ1" s="92"/>
      <c r="ISA1" s="92"/>
      <c r="ISB1" s="92"/>
      <c r="ISC1" s="92"/>
      <c r="ISD1" s="92"/>
      <c r="ISE1" s="92"/>
      <c r="ISF1" s="92"/>
      <c r="ISG1" s="92"/>
      <c r="ISH1" s="92"/>
      <c r="ISI1" s="92"/>
      <c r="ISJ1" s="92"/>
      <c r="ISK1" s="92"/>
      <c r="ISL1" s="92"/>
      <c r="ISM1" s="92"/>
      <c r="ISN1" s="92"/>
      <c r="ISO1" s="92"/>
      <c r="ISP1" s="92"/>
      <c r="ISQ1" s="92"/>
      <c r="ISR1" s="92"/>
      <c r="ISS1" s="92"/>
      <c r="IST1" s="92"/>
      <c r="ISU1" s="92"/>
      <c r="ISV1" s="92"/>
      <c r="ISW1" s="92"/>
      <c r="ISX1" s="92"/>
      <c r="ISY1" s="92"/>
      <c r="ISZ1" s="92"/>
      <c r="ITA1" s="92"/>
      <c r="ITB1" s="92"/>
      <c r="ITC1" s="92"/>
      <c r="ITD1" s="92"/>
      <c r="ITE1" s="92"/>
      <c r="ITF1" s="92"/>
      <c r="ITG1" s="92"/>
      <c r="ITH1" s="92"/>
      <c r="ITI1" s="92"/>
      <c r="ITJ1" s="92"/>
      <c r="ITK1" s="92"/>
      <c r="ITL1" s="92"/>
      <c r="ITM1" s="92"/>
      <c r="ITN1" s="92"/>
      <c r="ITO1" s="92"/>
      <c r="ITP1" s="92"/>
      <c r="ITQ1" s="92"/>
      <c r="ITR1" s="92"/>
      <c r="ITS1" s="92"/>
      <c r="ITT1" s="92"/>
      <c r="ITU1" s="92"/>
      <c r="ITV1" s="92"/>
      <c r="ITW1" s="92"/>
      <c r="ITX1" s="92"/>
      <c r="ITY1" s="92"/>
      <c r="ITZ1" s="92"/>
      <c r="IUA1" s="92"/>
      <c r="IUB1" s="92"/>
      <c r="IUC1" s="92"/>
      <c r="IUD1" s="92"/>
      <c r="IUE1" s="92"/>
      <c r="IUF1" s="92"/>
      <c r="IUG1" s="92"/>
      <c r="IUH1" s="92"/>
      <c r="IUI1" s="92"/>
      <c r="IUJ1" s="92"/>
      <c r="IUK1" s="92"/>
      <c r="IUL1" s="92"/>
      <c r="IUM1" s="92"/>
      <c r="IUN1" s="92"/>
      <c r="IUO1" s="92"/>
      <c r="IUP1" s="92"/>
      <c r="IUQ1" s="92"/>
      <c r="IUR1" s="92"/>
      <c r="IUS1" s="92"/>
      <c r="IUT1" s="92"/>
      <c r="IUU1" s="92"/>
      <c r="IUV1" s="92"/>
      <c r="IUW1" s="92"/>
      <c r="IUX1" s="92"/>
      <c r="IUY1" s="92"/>
      <c r="IUZ1" s="92"/>
      <c r="IVA1" s="92"/>
      <c r="IVB1" s="92"/>
      <c r="IVC1" s="92"/>
      <c r="IVD1" s="92"/>
      <c r="IVE1" s="92"/>
      <c r="IVF1" s="92"/>
      <c r="IVG1" s="92"/>
      <c r="IVH1" s="92"/>
      <c r="IVI1" s="92"/>
      <c r="IVJ1" s="92"/>
      <c r="IVK1" s="92"/>
      <c r="IVL1" s="92"/>
      <c r="IVM1" s="92"/>
      <c r="IVN1" s="92"/>
      <c r="IVO1" s="92"/>
      <c r="IVP1" s="92"/>
      <c r="IVQ1" s="92"/>
      <c r="IVR1" s="92"/>
      <c r="IVS1" s="92"/>
      <c r="IVT1" s="92"/>
      <c r="IVU1" s="92"/>
      <c r="IVV1" s="92"/>
      <c r="IVW1" s="92"/>
      <c r="IVX1" s="92"/>
      <c r="IVY1" s="92"/>
      <c r="IVZ1" s="92"/>
      <c r="IWA1" s="92"/>
      <c r="IWB1" s="92"/>
      <c r="IWC1" s="92"/>
      <c r="IWD1" s="92"/>
      <c r="IWE1" s="92"/>
      <c r="IWF1" s="92"/>
      <c r="IWG1" s="92"/>
      <c r="IWH1" s="92"/>
      <c r="IWI1" s="92"/>
      <c r="IWJ1" s="92"/>
      <c r="IWK1" s="92"/>
      <c r="IWL1" s="92"/>
      <c r="IWM1" s="92"/>
      <c r="IWN1" s="92"/>
      <c r="IWO1" s="92"/>
      <c r="IWP1" s="92"/>
      <c r="IWQ1" s="92"/>
      <c r="IWR1" s="92"/>
      <c r="IWS1" s="92"/>
      <c r="IWT1" s="92"/>
      <c r="IWU1" s="92"/>
      <c r="IWV1" s="92"/>
      <c r="IWW1" s="92"/>
      <c r="IWX1" s="92"/>
      <c r="IWY1" s="92"/>
      <c r="IWZ1" s="92"/>
      <c r="IXA1" s="92"/>
      <c r="IXB1" s="92"/>
      <c r="IXC1" s="92"/>
      <c r="IXD1" s="92"/>
      <c r="IXE1" s="92"/>
      <c r="IXF1" s="92"/>
      <c r="IXG1" s="92"/>
      <c r="IXH1" s="92"/>
      <c r="IXI1" s="92"/>
      <c r="IXJ1" s="92"/>
      <c r="IXK1" s="92"/>
      <c r="IXL1" s="92"/>
      <c r="IXM1" s="92"/>
      <c r="IXN1" s="92"/>
      <c r="IXO1" s="92"/>
      <c r="IXP1" s="92"/>
      <c r="IXQ1" s="92"/>
      <c r="IXR1" s="92"/>
      <c r="IXS1" s="92"/>
      <c r="IXT1" s="92"/>
      <c r="IXU1" s="92"/>
      <c r="IXV1" s="92"/>
      <c r="IXW1" s="92"/>
      <c r="IXX1" s="92"/>
      <c r="IXY1" s="92"/>
      <c r="IXZ1" s="92"/>
      <c r="IYA1" s="92"/>
      <c r="IYB1" s="92"/>
      <c r="IYC1" s="92"/>
      <c r="IYD1" s="92"/>
      <c r="IYE1" s="92"/>
      <c r="IYF1" s="92"/>
      <c r="IYG1" s="92"/>
      <c r="IYH1" s="92"/>
      <c r="IYI1" s="92"/>
      <c r="IYJ1" s="92"/>
      <c r="IYK1" s="92"/>
      <c r="IYL1" s="92"/>
      <c r="IYM1" s="92"/>
      <c r="IYN1" s="92"/>
      <c r="IYO1" s="92"/>
      <c r="IYP1" s="92"/>
      <c r="IYQ1" s="92"/>
      <c r="IYR1" s="92"/>
      <c r="IYS1" s="92"/>
      <c r="IYT1" s="92"/>
      <c r="IYU1" s="92"/>
      <c r="IYV1" s="92"/>
      <c r="IYW1" s="92"/>
      <c r="IYX1" s="92"/>
      <c r="IYY1" s="92"/>
      <c r="IYZ1" s="92"/>
      <c r="IZA1" s="92"/>
      <c r="IZB1" s="92"/>
      <c r="IZC1" s="92"/>
      <c r="IZD1" s="92"/>
      <c r="IZE1" s="92"/>
      <c r="IZF1" s="92"/>
      <c r="IZG1" s="92"/>
      <c r="IZH1" s="92"/>
      <c r="IZI1" s="92"/>
      <c r="IZJ1" s="92"/>
      <c r="IZK1" s="92"/>
      <c r="IZL1" s="92"/>
      <c r="IZM1" s="92"/>
      <c r="IZN1" s="92"/>
      <c r="IZO1" s="92"/>
      <c r="IZP1" s="92"/>
      <c r="IZQ1" s="92"/>
      <c r="IZR1" s="92"/>
      <c r="IZS1" s="92"/>
      <c r="IZT1" s="92"/>
      <c r="IZU1" s="92"/>
      <c r="IZV1" s="92"/>
      <c r="IZW1" s="92"/>
      <c r="IZX1" s="92"/>
      <c r="IZY1" s="92"/>
      <c r="IZZ1" s="92"/>
      <c r="JAA1" s="92"/>
      <c r="JAB1" s="92"/>
      <c r="JAC1" s="92"/>
      <c r="JAD1" s="92"/>
      <c r="JAE1" s="92"/>
      <c r="JAF1" s="92"/>
      <c r="JAG1" s="92"/>
      <c r="JAH1" s="92"/>
      <c r="JAI1" s="92"/>
      <c r="JAJ1" s="92"/>
      <c r="JAK1" s="92"/>
      <c r="JAL1" s="92"/>
      <c r="JAM1" s="92"/>
      <c r="JAN1" s="92"/>
      <c r="JAO1" s="92"/>
      <c r="JAP1" s="92"/>
      <c r="JAQ1" s="92"/>
      <c r="JAR1" s="92"/>
      <c r="JAS1" s="92"/>
      <c r="JAT1" s="92"/>
      <c r="JAU1" s="92"/>
      <c r="JAV1" s="92"/>
      <c r="JAW1" s="92"/>
      <c r="JAX1" s="92"/>
      <c r="JAY1" s="92"/>
      <c r="JAZ1" s="92"/>
      <c r="JBA1" s="92"/>
      <c r="JBB1" s="92"/>
      <c r="JBC1" s="92"/>
      <c r="JBD1" s="92"/>
      <c r="JBE1" s="92"/>
      <c r="JBF1" s="92"/>
      <c r="JBG1" s="92"/>
      <c r="JBH1" s="92"/>
      <c r="JBI1" s="92"/>
      <c r="JBJ1" s="92"/>
      <c r="JBK1" s="92"/>
      <c r="JBL1" s="92"/>
      <c r="JBM1" s="92"/>
      <c r="JBN1" s="92"/>
      <c r="JBO1" s="92"/>
      <c r="JBP1" s="92"/>
      <c r="JBQ1" s="92"/>
      <c r="JBR1" s="92"/>
      <c r="JBS1" s="92"/>
      <c r="JBT1" s="92"/>
      <c r="JBU1" s="92"/>
      <c r="JBV1" s="92"/>
      <c r="JBW1" s="92"/>
      <c r="JBX1" s="92"/>
      <c r="JBY1" s="92"/>
      <c r="JBZ1" s="92"/>
      <c r="JCA1" s="92"/>
      <c r="JCB1" s="92"/>
      <c r="JCC1" s="92"/>
      <c r="JCD1" s="92"/>
      <c r="JCE1" s="92"/>
      <c r="JCF1" s="92"/>
      <c r="JCG1" s="92"/>
      <c r="JCH1" s="92"/>
      <c r="JCI1" s="92"/>
      <c r="JCJ1" s="92"/>
      <c r="JCK1" s="92"/>
      <c r="JCL1" s="92"/>
      <c r="JCM1" s="92"/>
      <c r="JCN1" s="92"/>
      <c r="JCO1" s="92"/>
      <c r="JCP1" s="92"/>
      <c r="JCQ1" s="92"/>
      <c r="JCR1" s="92"/>
      <c r="JCS1" s="92"/>
      <c r="JCT1" s="92"/>
      <c r="JCU1" s="92"/>
      <c r="JCV1" s="92"/>
      <c r="JCW1" s="92"/>
      <c r="JCX1" s="92"/>
      <c r="JCY1" s="92"/>
      <c r="JCZ1" s="92"/>
      <c r="JDA1" s="92"/>
      <c r="JDB1" s="92"/>
      <c r="JDC1" s="92"/>
      <c r="JDD1" s="92"/>
      <c r="JDE1" s="92"/>
      <c r="JDF1" s="92"/>
      <c r="JDG1" s="92"/>
      <c r="JDH1" s="92"/>
      <c r="JDI1" s="92"/>
      <c r="JDJ1" s="92"/>
      <c r="JDK1" s="92"/>
      <c r="JDL1" s="92"/>
      <c r="JDM1" s="92"/>
      <c r="JDN1" s="92"/>
      <c r="JDO1" s="92"/>
      <c r="JDP1" s="92"/>
      <c r="JDQ1" s="92"/>
      <c r="JDR1" s="92"/>
      <c r="JDS1" s="92"/>
      <c r="JDT1" s="92"/>
      <c r="JDU1" s="92"/>
      <c r="JDV1" s="92"/>
      <c r="JDW1" s="92"/>
      <c r="JDX1" s="92"/>
      <c r="JDY1" s="92"/>
      <c r="JDZ1" s="92"/>
      <c r="JEA1" s="92"/>
      <c r="JEB1" s="92"/>
      <c r="JEC1" s="92"/>
      <c r="JED1" s="92"/>
      <c r="JEE1" s="92"/>
      <c r="JEF1" s="92"/>
      <c r="JEG1" s="92"/>
      <c r="JEH1" s="92"/>
      <c r="JEI1" s="92"/>
      <c r="JEJ1" s="92"/>
      <c r="JEK1" s="92"/>
      <c r="JEL1" s="92"/>
      <c r="JEM1" s="92"/>
      <c r="JEN1" s="92"/>
      <c r="JEO1" s="92"/>
      <c r="JEP1" s="92"/>
      <c r="JEQ1" s="92"/>
      <c r="JER1" s="92"/>
      <c r="JES1" s="92"/>
      <c r="JET1" s="92"/>
      <c r="JEU1" s="92"/>
      <c r="JEV1" s="92"/>
      <c r="JEW1" s="92"/>
      <c r="JEX1" s="92"/>
      <c r="JEY1" s="92"/>
      <c r="JEZ1" s="92"/>
      <c r="JFA1" s="92"/>
      <c r="JFB1" s="92"/>
      <c r="JFC1" s="92"/>
      <c r="JFD1" s="92"/>
      <c r="JFE1" s="92"/>
      <c r="JFF1" s="92"/>
      <c r="JFG1" s="92"/>
      <c r="JFH1" s="92"/>
      <c r="JFI1" s="92"/>
      <c r="JFJ1" s="92"/>
      <c r="JFK1" s="92"/>
      <c r="JFL1" s="92"/>
      <c r="JFM1" s="92"/>
      <c r="JFN1" s="92"/>
      <c r="JFO1" s="92"/>
      <c r="JFP1" s="92"/>
      <c r="JFQ1" s="92"/>
      <c r="JFR1" s="92"/>
      <c r="JFS1" s="92"/>
      <c r="JFT1" s="92"/>
      <c r="JFU1" s="92"/>
      <c r="JFV1" s="92"/>
      <c r="JFW1" s="92"/>
      <c r="JFX1" s="92"/>
      <c r="JFY1" s="92"/>
      <c r="JFZ1" s="92"/>
      <c r="JGA1" s="92"/>
      <c r="JGB1" s="92"/>
      <c r="JGC1" s="92"/>
      <c r="JGD1" s="92"/>
      <c r="JGE1" s="92"/>
      <c r="JGF1" s="92"/>
      <c r="JGG1" s="92"/>
      <c r="JGH1" s="92"/>
      <c r="JGI1" s="92"/>
      <c r="JGJ1" s="92"/>
      <c r="JGK1" s="92"/>
      <c r="JGL1" s="92"/>
      <c r="JGM1" s="92"/>
      <c r="JGN1" s="92"/>
      <c r="JGO1" s="92"/>
      <c r="JGP1" s="92"/>
      <c r="JGQ1" s="92"/>
      <c r="JGR1" s="92"/>
      <c r="JGS1" s="92"/>
      <c r="JGT1" s="92"/>
      <c r="JGU1" s="92"/>
      <c r="JGV1" s="92"/>
      <c r="JGW1" s="92"/>
      <c r="JGX1" s="92"/>
      <c r="JGY1" s="92"/>
      <c r="JGZ1" s="92"/>
      <c r="JHA1" s="92"/>
      <c r="JHB1" s="92"/>
      <c r="JHC1" s="92"/>
      <c r="JHD1" s="92"/>
      <c r="JHE1" s="92"/>
      <c r="JHF1" s="92"/>
      <c r="JHG1" s="92"/>
      <c r="JHH1" s="92"/>
      <c r="JHI1" s="92"/>
      <c r="JHJ1" s="92"/>
      <c r="JHK1" s="92"/>
      <c r="JHL1" s="92"/>
      <c r="JHM1" s="92"/>
      <c r="JHN1" s="92"/>
      <c r="JHO1" s="92"/>
      <c r="JHP1" s="92"/>
      <c r="JHQ1" s="92"/>
      <c r="JHR1" s="92"/>
      <c r="JHS1" s="92"/>
      <c r="JHT1" s="92"/>
      <c r="JHU1" s="92"/>
      <c r="JHV1" s="92"/>
      <c r="JHW1" s="92"/>
      <c r="JHX1" s="92"/>
      <c r="JHY1" s="92"/>
      <c r="JHZ1" s="92"/>
      <c r="JIA1" s="92"/>
      <c r="JIB1" s="92"/>
      <c r="JIC1" s="92"/>
      <c r="JID1" s="92"/>
      <c r="JIE1" s="92"/>
      <c r="JIF1" s="92"/>
      <c r="JIG1" s="92"/>
      <c r="JIH1" s="92"/>
      <c r="JII1" s="92"/>
      <c r="JIJ1" s="92"/>
      <c r="JIK1" s="92"/>
      <c r="JIL1" s="92"/>
      <c r="JIM1" s="92"/>
      <c r="JIN1" s="92"/>
      <c r="JIO1" s="92"/>
      <c r="JIP1" s="92"/>
      <c r="JIQ1" s="92"/>
      <c r="JIR1" s="92"/>
      <c r="JIS1" s="92"/>
      <c r="JIT1" s="92"/>
      <c r="JIU1" s="92"/>
      <c r="JIV1" s="92"/>
      <c r="JIW1" s="92"/>
      <c r="JIX1" s="92"/>
      <c r="JIY1" s="92"/>
      <c r="JIZ1" s="92"/>
      <c r="JJA1" s="92"/>
      <c r="JJB1" s="92"/>
      <c r="JJC1" s="92"/>
      <c r="JJD1" s="92"/>
      <c r="JJE1" s="92"/>
      <c r="JJF1" s="92"/>
      <c r="JJG1" s="92"/>
      <c r="JJH1" s="92"/>
      <c r="JJI1" s="92"/>
      <c r="JJJ1" s="92"/>
      <c r="JJK1" s="92"/>
      <c r="JJL1" s="92"/>
      <c r="JJM1" s="92"/>
      <c r="JJN1" s="92"/>
      <c r="JJO1" s="92"/>
      <c r="JJP1" s="92"/>
      <c r="JJQ1" s="92"/>
      <c r="JJR1" s="92"/>
      <c r="JJS1" s="92"/>
      <c r="JJT1" s="92"/>
      <c r="JJU1" s="92"/>
      <c r="JJV1" s="92"/>
      <c r="JJW1" s="92"/>
      <c r="JJX1" s="92"/>
      <c r="JJY1" s="92"/>
      <c r="JJZ1" s="92"/>
      <c r="JKA1" s="92"/>
      <c r="JKB1" s="92"/>
      <c r="JKC1" s="92"/>
      <c r="JKD1" s="92"/>
      <c r="JKE1" s="92"/>
      <c r="JKF1" s="92"/>
      <c r="JKG1" s="92"/>
      <c r="JKH1" s="92"/>
      <c r="JKI1" s="92"/>
      <c r="JKJ1" s="92"/>
      <c r="JKK1" s="92"/>
      <c r="JKL1" s="92"/>
      <c r="JKM1" s="92"/>
      <c r="JKN1" s="92"/>
      <c r="JKO1" s="92"/>
      <c r="JKP1" s="92"/>
      <c r="JKQ1" s="92"/>
      <c r="JKR1" s="92"/>
      <c r="JKS1" s="92"/>
      <c r="JKT1" s="92"/>
      <c r="JKU1" s="92"/>
      <c r="JKV1" s="92"/>
      <c r="JKW1" s="92"/>
      <c r="JKX1" s="92"/>
      <c r="JKY1" s="92"/>
      <c r="JKZ1" s="92"/>
      <c r="JLA1" s="92"/>
      <c r="JLB1" s="92"/>
      <c r="JLC1" s="92"/>
      <c r="JLD1" s="92"/>
      <c r="JLE1" s="92"/>
      <c r="JLF1" s="92"/>
      <c r="JLG1" s="92"/>
      <c r="JLH1" s="92"/>
      <c r="JLI1" s="92"/>
      <c r="JLJ1" s="92"/>
      <c r="JLK1" s="92"/>
      <c r="JLL1" s="92"/>
      <c r="JLM1" s="92"/>
      <c r="JLN1" s="92"/>
      <c r="JLO1" s="92"/>
      <c r="JLP1" s="92"/>
      <c r="JLQ1" s="92"/>
      <c r="JLR1" s="92"/>
      <c r="JLS1" s="92"/>
      <c r="JLT1" s="92"/>
      <c r="JLU1" s="92"/>
      <c r="JLV1" s="92"/>
      <c r="JLW1" s="92"/>
      <c r="JLX1" s="92"/>
      <c r="JLY1" s="92"/>
      <c r="JLZ1" s="92"/>
      <c r="JMA1" s="92"/>
      <c r="JMB1" s="92"/>
      <c r="JMC1" s="92"/>
      <c r="JMD1" s="92"/>
      <c r="JME1" s="92"/>
      <c r="JMF1" s="92"/>
      <c r="JMG1" s="92"/>
      <c r="JMH1" s="92"/>
      <c r="JMI1" s="92"/>
      <c r="JMJ1" s="92"/>
      <c r="JMK1" s="92"/>
      <c r="JML1" s="92"/>
      <c r="JMM1" s="92"/>
      <c r="JMN1" s="92"/>
      <c r="JMO1" s="92"/>
      <c r="JMP1" s="92"/>
      <c r="JMQ1" s="92"/>
      <c r="JMR1" s="92"/>
      <c r="JMS1" s="92"/>
      <c r="JMT1" s="92"/>
      <c r="JMU1" s="92"/>
      <c r="JMV1" s="92"/>
      <c r="JMW1" s="92"/>
      <c r="JMX1" s="92"/>
      <c r="JMY1" s="92"/>
      <c r="JMZ1" s="92"/>
      <c r="JNA1" s="92"/>
      <c r="JNB1" s="92"/>
      <c r="JNC1" s="92"/>
      <c r="JND1" s="92"/>
      <c r="JNE1" s="92"/>
      <c r="JNF1" s="92"/>
      <c r="JNG1" s="92"/>
      <c r="JNH1" s="92"/>
      <c r="JNI1" s="92"/>
      <c r="JNJ1" s="92"/>
      <c r="JNK1" s="92"/>
      <c r="JNL1" s="92"/>
      <c r="JNM1" s="92"/>
      <c r="JNN1" s="92"/>
      <c r="JNO1" s="92"/>
      <c r="JNP1" s="92"/>
      <c r="JNQ1" s="92"/>
      <c r="JNR1" s="92"/>
      <c r="JNS1" s="92"/>
      <c r="JNT1" s="92"/>
      <c r="JNU1" s="92"/>
      <c r="JNV1" s="92"/>
      <c r="JNW1" s="92"/>
      <c r="JNX1" s="92"/>
      <c r="JNY1" s="92"/>
      <c r="JNZ1" s="92"/>
      <c r="JOA1" s="92"/>
      <c r="JOB1" s="92"/>
      <c r="JOC1" s="92"/>
      <c r="JOD1" s="92"/>
      <c r="JOE1" s="92"/>
      <c r="JOF1" s="92"/>
      <c r="JOG1" s="92"/>
      <c r="JOH1" s="92"/>
      <c r="JOI1" s="92"/>
      <c r="JOJ1" s="92"/>
      <c r="JOK1" s="92"/>
      <c r="JOL1" s="92"/>
      <c r="JOM1" s="92"/>
      <c r="JON1" s="92"/>
      <c r="JOO1" s="92"/>
      <c r="JOP1" s="92"/>
      <c r="JOQ1" s="92"/>
      <c r="JOR1" s="92"/>
      <c r="JOS1" s="92"/>
      <c r="JOT1" s="92"/>
      <c r="JOU1" s="92"/>
      <c r="JOV1" s="92"/>
      <c r="JOW1" s="92"/>
      <c r="JOX1" s="92"/>
      <c r="JOY1" s="92"/>
      <c r="JOZ1" s="92"/>
      <c r="JPA1" s="92"/>
      <c r="JPB1" s="92"/>
      <c r="JPC1" s="92"/>
      <c r="JPD1" s="92"/>
      <c r="JPE1" s="92"/>
      <c r="JPF1" s="92"/>
      <c r="JPG1" s="92"/>
      <c r="JPH1" s="92"/>
      <c r="JPI1" s="92"/>
      <c r="JPJ1" s="92"/>
      <c r="JPK1" s="92"/>
      <c r="JPL1" s="92"/>
      <c r="JPM1" s="92"/>
      <c r="JPN1" s="92"/>
      <c r="JPO1" s="92"/>
      <c r="JPP1" s="92"/>
      <c r="JPQ1" s="92"/>
      <c r="JPR1" s="92"/>
      <c r="JPS1" s="92"/>
      <c r="JPT1" s="92"/>
      <c r="JPU1" s="92"/>
      <c r="JPV1" s="92"/>
      <c r="JPW1" s="92"/>
      <c r="JPX1" s="92"/>
      <c r="JPY1" s="92"/>
      <c r="JPZ1" s="92"/>
      <c r="JQA1" s="92"/>
      <c r="JQB1" s="92"/>
      <c r="JQC1" s="92"/>
      <c r="JQD1" s="92"/>
      <c r="JQE1" s="92"/>
      <c r="JQF1" s="92"/>
      <c r="JQG1" s="92"/>
      <c r="JQH1" s="92"/>
      <c r="JQI1" s="92"/>
      <c r="JQJ1" s="92"/>
      <c r="JQK1" s="92"/>
      <c r="JQL1" s="92"/>
      <c r="JQM1" s="92"/>
      <c r="JQN1" s="92"/>
      <c r="JQO1" s="92"/>
      <c r="JQP1" s="92"/>
      <c r="JQQ1" s="92"/>
      <c r="JQR1" s="92"/>
      <c r="JQS1" s="92"/>
      <c r="JQT1" s="92"/>
      <c r="JQU1" s="92"/>
      <c r="JQV1" s="92"/>
      <c r="JQW1" s="92"/>
      <c r="JQX1" s="92"/>
      <c r="JQY1" s="92"/>
      <c r="JQZ1" s="92"/>
      <c r="JRA1" s="92"/>
      <c r="JRB1" s="92"/>
      <c r="JRC1" s="92"/>
      <c r="JRD1" s="92"/>
      <c r="JRE1" s="92"/>
      <c r="JRF1" s="92"/>
      <c r="JRG1" s="92"/>
      <c r="JRH1" s="92"/>
      <c r="JRI1" s="92"/>
      <c r="JRJ1" s="92"/>
      <c r="JRK1" s="92"/>
      <c r="JRL1" s="92"/>
      <c r="JRM1" s="92"/>
      <c r="JRN1" s="92"/>
      <c r="JRO1" s="92"/>
      <c r="JRP1" s="92"/>
      <c r="JRQ1" s="92"/>
      <c r="JRR1" s="92"/>
      <c r="JRS1" s="92"/>
      <c r="JRT1" s="92"/>
      <c r="JRU1" s="92"/>
      <c r="JRV1" s="92"/>
      <c r="JRW1" s="92"/>
      <c r="JRX1" s="92"/>
      <c r="JRY1" s="92"/>
      <c r="JRZ1" s="92"/>
      <c r="JSA1" s="92"/>
      <c r="JSB1" s="92"/>
      <c r="JSC1" s="92"/>
      <c r="JSD1" s="92"/>
      <c r="JSE1" s="92"/>
      <c r="JSF1" s="92"/>
      <c r="JSG1" s="92"/>
      <c r="JSH1" s="92"/>
      <c r="JSI1" s="92"/>
      <c r="JSJ1" s="92"/>
      <c r="JSK1" s="92"/>
      <c r="JSL1" s="92"/>
      <c r="JSM1" s="92"/>
      <c r="JSN1" s="92"/>
      <c r="JSO1" s="92"/>
      <c r="JSP1" s="92"/>
      <c r="JSQ1" s="92"/>
      <c r="JSR1" s="92"/>
      <c r="JSS1" s="92"/>
      <c r="JST1" s="92"/>
      <c r="JSU1" s="92"/>
      <c r="JSV1" s="92"/>
      <c r="JSW1" s="92"/>
      <c r="JSX1" s="92"/>
      <c r="JSY1" s="92"/>
      <c r="JSZ1" s="92"/>
      <c r="JTA1" s="92"/>
      <c r="JTB1" s="92"/>
      <c r="JTC1" s="92"/>
      <c r="JTD1" s="92"/>
      <c r="JTE1" s="92"/>
      <c r="JTF1" s="92"/>
      <c r="JTG1" s="92"/>
      <c r="JTH1" s="92"/>
      <c r="JTI1" s="92"/>
      <c r="JTJ1" s="92"/>
      <c r="JTK1" s="92"/>
      <c r="JTL1" s="92"/>
      <c r="JTM1" s="92"/>
      <c r="JTN1" s="92"/>
      <c r="JTO1" s="92"/>
      <c r="JTP1" s="92"/>
      <c r="JTQ1" s="92"/>
      <c r="JTR1" s="92"/>
      <c r="JTS1" s="92"/>
      <c r="JTT1" s="92"/>
      <c r="JTU1" s="92"/>
      <c r="JTV1" s="92"/>
      <c r="JTW1" s="92"/>
      <c r="JTX1" s="92"/>
      <c r="JTY1" s="92"/>
      <c r="JTZ1" s="92"/>
      <c r="JUA1" s="92"/>
      <c r="JUB1" s="92"/>
      <c r="JUC1" s="92"/>
      <c r="JUD1" s="92"/>
      <c r="JUE1" s="92"/>
      <c r="JUF1" s="92"/>
      <c r="JUG1" s="92"/>
      <c r="JUH1" s="92"/>
      <c r="JUI1" s="92"/>
      <c r="JUJ1" s="92"/>
      <c r="JUK1" s="92"/>
      <c r="JUL1" s="92"/>
      <c r="JUM1" s="92"/>
      <c r="JUN1" s="92"/>
      <c r="JUO1" s="92"/>
      <c r="JUP1" s="92"/>
      <c r="JUQ1" s="92"/>
      <c r="JUR1" s="92"/>
      <c r="JUS1" s="92"/>
      <c r="JUT1" s="92"/>
      <c r="JUU1" s="92"/>
      <c r="JUV1" s="92"/>
      <c r="JUW1" s="92"/>
      <c r="JUX1" s="92"/>
      <c r="JUY1" s="92"/>
      <c r="JUZ1" s="92"/>
      <c r="JVA1" s="92"/>
      <c r="JVB1" s="92"/>
      <c r="JVC1" s="92"/>
      <c r="JVD1" s="92"/>
      <c r="JVE1" s="92"/>
      <c r="JVF1" s="92"/>
      <c r="JVG1" s="92"/>
      <c r="JVH1" s="92"/>
      <c r="JVI1" s="92"/>
      <c r="JVJ1" s="92"/>
      <c r="JVK1" s="92"/>
      <c r="JVL1" s="92"/>
      <c r="JVM1" s="92"/>
      <c r="JVN1" s="92"/>
      <c r="JVO1" s="92"/>
      <c r="JVP1" s="92"/>
      <c r="JVQ1" s="92"/>
      <c r="JVR1" s="92"/>
      <c r="JVS1" s="92"/>
      <c r="JVT1" s="92"/>
      <c r="JVU1" s="92"/>
      <c r="JVV1" s="92"/>
      <c r="JVW1" s="92"/>
      <c r="JVX1" s="92"/>
      <c r="JVY1" s="92"/>
      <c r="JVZ1" s="92"/>
      <c r="JWA1" s="92"/>
      <c r="JWB1" s="92"/>
      <c r="JWC1" s="92"/>
      <c r="JWD1" s="92"/>
      <c r="JWE1" s="92"/>
      <c r="JWF1" s="92"/>
      <c r="JWG1" s="92"/>
      <c r="JWH1" s="92"/>
      <c r="JWI1" s="92"/>
      <c r="JWJ1" s="92"/>
      <c r="JWK1" s="92"/>
      <c r="JWL1" s="92"/>
      <c r="JWM1" s="92"/>
      <c r="JWN1" s="92"/>
      <c r="JWO1" s="92"/>
      <c r="JWP1" s="92"/>
      <c r="JWQ1" s="92"/>
      <c r="JWR1" s="92"/>
      <c r="JWS1" s="92"/>
      <c r="JWT1" s="92"/>
      <c r="JWU1" s="92"/>
      <c r="JWV1" s="92"/>
      <c r="JWW1" s="92"/>
      <c r="JWX1" s="92"/>
      <c r="JWY1" s="92"/>
      <c r="JWZ1" s="92"/>
      <c r="JXA1" s="92"/>
      <c r="JXB1" s="92"/>
      <c r="JXC1" s="92"/>
      <c r="JXD1" s="92"/>
      <c r="JXE1" s="92"/>
      <c r="JXF1" s="92"/>
      <c r="JXG1" s="92"/>
      <c r="JXH1" s="92"/>
      <c r="JXI1" s="92"/>
      <c r="JXJ1" s="92"/>
      <c r="JXK1" s="92"/>
      <c r="JXL1" s="92"/>
      <c r="JXM1" s="92"/>
      <c r="JXN1" s="92"/>
      <c r="JXO1" s="92"/>
      <c r="JXP1" s="92"/>
      <c r="JXQ1" s="92"/>
      <c r="JXR1" s="92"/>
      <c r="JXS1" s="92"/>
      <c r="JXT1" s="92"/>
      <c r="JXU1" s="92"/>
      <c r="JXV1" s="92"/>
      <c r="JXW1" s="92"/>
      <c r="JXX1" s="92"/>
      <c r="JXY1" s="92"/>
      <c r="JXZ1" s="92"/>
      <c r="JYA1" s="92"/>
      <c r="JYB1" s="92"/>
      <c r="JYC1" s="92"/>
      <c r="JYD1" s="92"/>
      <c r="JYE1" s="92"/>
      <c r="JYF1" s="92"/>
      <c r="JYG1" s="92"/>
      <c r="JYH1" s="92"/>
      <c r="JYI1" s="92"/>
      <c r="JYJ1" s="92"/>
      <c r="JYK1" s="92"/>
      <c r="JYL1" s="92"/>
      <c r="JYM1" s="92"/>
      <c r="JYN1" s="92"/>
      <c r="JYO1" s="92"/>
      <c r="JYP1" s="92"/>
      <c r="JYQ1" s="92"/>
      <c r="JYR1" s="92"/>
      <c r="JYS1" s="92"/>
      <c r="JYT1" s="92"/>
      <c r="JYU1" s="92"/>
      <c r="JYV1" s="92"/>
      <c r="JYW1" s="92"/>
      <c r="JYX1" s="92"/>
      <c r="JYY1" s="92"/>
      <c r="JYZ1" s="92"/>
      <c r="JZA1" s="92"/>
      <c r="JZB1" s="92"/>
      <c r="JZC1" s="92"/>
      <c r="JZD1" s="92"/>
      <c r="JZE1" s="92"/>
      <c r="JZF1" s="92"/>
      <c r="JZG1" s="92"/>
      <c r="JZH1" s="92"/>
      <c r="JZI1" s="92"/>
      <c r="JZJ1" s="92"/>
      <c r="JZK1" s="92"/>
      <c r="JZL1" s="92"/>
      <c r="JZM1" s="92"/>
      <c r="JZN1" s="92"/>
      <c r="JZO1" s="92"/>
      <c r="JZP1" s="92"/>
      <c r="JZQ1" s="92"/>
      <c r="JZR1" s="92"/>
      <c r="JZS1" s="92"/>
      <c r="JZT1" s="92"/>
      <c r="JZU1" s="92"/>
      <c r="JZV1" s="92"/>
      <c r="JZW1" s="92"/>
      <c r="JZX1" s="92"/>
      <c r="JZY1" s="92"/>
      <c r="JZZ1" s="92"/>
      <c r="KAA1" s="92"/>
      <c r="KAB1" s="92"/>
      <c r="KAC1" s="92"/>
      <c r="KAD1" s="92"/>
      <c r="KAE1" s="92"/>
      <c r="KAF1" s="92"/>
      <c r="KAG1" s="92"/>
      <c r="KAH1" s="92"/>
      <c r="KAI1" s="92"/>
      <c r="KAJ1" s="92"/>
      <c r="KAK1" s="92"/>
      <c r="KAL1" s="92"/>
      <c r="KAM1" s="92"/>
      <c r="KAN1" s="92"/>
      <c r="KAO1" s="92"/>
      <c r="KAP1" s="92"/>
      <c r="KAQ1" s="92"/>
      <c r="KAR1" s="92"/>
      <c r="KAS1" s="92"/>
      <c r="KAT1" s="92"/>
      <c r="KAU1" s="92"/>
      <c r="KAV1" s="92"/>
      <c r="KAW1" s="92"/>
      <c r="KAX1" s="92"/>
      <c r="KAY1" s="92"/>
      <c r="KAZ1" s="92"/>
      <c r="KBA1" s="92"/>
      <c r="KBB1" s="92"/>
      <c r="KBC1" s="92"/>
      <c r="KBD1" s="92"/>
      <c r="KBE1" s="92"/>
      <c r="KBF1" s="92"/>
      <c r="KBG1" s="92"/>
      <c r="KBH1" s="92"/>
      <c r="KBI1" s="92"/>
      <c r="KBJ1" s="92"/>
      <c r="KBK1" s="92"/>
      <c r="KBL1" s="92"/>
      <c r="KBM1" s="92"/>
      <c r="KBN1" s="92"/>
      <c r="KBO1" s="92"/>
      <c r="KBP1" s="92"/>
      <c r="KBQ1" s="92"/>
      <c r="KBR1" s="92"/>
      <c r="KBS1" s="92"/>
      <c r="KBT1" s="92"/>
      <c r="KBU1" s="92"/>
      <c r="KBV1" s="92"/>
      <c r="KBW1" s="92"/>
      <c r="KBX1" s="92"/>
      <c r="KBY1" s="92"/>
      <c r="KBZ1" s="92"/>
      <c r="KCA1" s="92"/>
      <c r="KCB1" s="92"/>
      <c r="KCC1" s="92"/>
      <c r="KCD1" s="92"/>
      <c r="KCE1" s="92"/>
      <c r="KCF1" s="92"/>
      <c r="KCG1" s="92"/>
      <c r="KCH1" s="92"/>
      <c r="KCI1" s="92"/>
      <c r="KCJ1" s="92"/>
      <c r="KCK1" s="92"/>
      <c r="KCL1" s="92"/>
      <c r="KCM1" s="92"/>
      <c r="KCN1" s="92"/>
      <c r="KCO1" s="92"/>
      <c r="KCP1" s="92"/>
      <c r="KCQ1" s="92"/>
      <c r="KCR1" s="92"/>
      <c r="KCS1" s="92"/>
      <c r="KCT1" s="92"/>
      <c r="KCU1" s="92"/>
      <c r="KCV1" s="92"/>
      <c r="KCW1" s="92"/>
      <c r="KCX1" s="92"/>
      <c r="KCY1" s="92"/>
      <c r="KCZ1" s="92"/>
      <c r="KDA1" s="92"/>
      <c r="KDB1" s="92"/>
      <c r="KDC1" s="92"/>
      <c r="KDD1" s="92"/>
      <c r="KDE1" s="92"/>
      <c r="KDF1" s="92"/>
      <c r="KDG1" s="92"/>
      <c r="KDH1" s="92"/>
      <c r="KDI1" s="92"/>
      <c r="KDJ1" s="92"/>
      <c r="KDK1" s="92"/>
      <c r="KDL1" s="92"/>
      <c r="KDM1" s="92"/>
      <c r="KDN1" s="92"/>
      <c r="KDO1" s="92"/>
      <c r="KDP1" s="92"/>
      <c r="KDQ1" s="92"/>
      <c r="KDR1" s="92"/>
      <c r="KDS1" s="92"/>
      <c r="KDT1" s="92"/>
      <c r="KDU1" s="92"/>
      <c r="KDV1" s="92"/>
      <c r="KDW1" s="92"/>
      <c r="KDX1" s="92"/>
      <c r="KDY1" s="92"/>
      <c r="KDZ1" s="92"/>
      <c r="KEA1" s="92"/>
      <c r="KEB1" s="92"/>
      <c r="KEC1" s="92"/>
      <c r="KED1" s="92"/>
      <c r="KEE1" s="92"/>
      <c r="KEF1" s="92"/>
      <c r="KEG1" s="92"/>
      <c r="KEH1" s="92"/>
      <c r="KEI1" s="92"/>
      <c r="KEJ1" s="92"/>
      <c r="KEK1" s="92"/>
      <c r="KEL1" s="92"/>
      <c r="KEM1" s="92"/>
      <c r="KEN1" s="92"/>
      <c r="KEO1" s="92"/>
      <c r="KEP1" s="92"/>
      <c r="KEQ1" s="92"/>
      <c r="KER1" s="92"/>
      <c r="KES1" s="92"/>
      <c r="KET1" s="92"/>
      <c r="KEU1" s="92"/>
      <c r="KEV1" s="92"/>
      <c r="KEW1" s="92"/>
      <c r="KEX1" s="92"/>
      <c r="KEY1" s="92"/>
      <c r="KEZ1" s="92"/>
      <c r="KFA1" s="92"/>
      <c r="KFB1" s="92"/>
      <c r="KFC1" s="92"/>
      <c r="KFD1" s="92"/>
      <c r="KFE1" s="92"/>
      <c r="KFF1" s="92"/>
      <c r="KFG1" s="92"/>
      <c r="KFH1" s="92"/>
      <c r="KFI1" s="92"/>
      <c r="KFJ1" s="92"/>
      <c r="KFK1" s="92"/>
      <c r="KFL1" s="92"/>
      <c r="KFM1" s="92"/>
      <c r="KFN1" s="92"/>
      <c r="KFO1" s="92"/>
      <c r="KFP1" s="92"/>
      <c r="KFQ1" s="92"/>
      <c r="KFR1" s="92"/>
      <c r="KFS1" s="92"/>
      <c r="KFT1" s="92"/>
      <c r="KFU1" s="92"/>
      <c r="KFV1" s="92"/>
      <c r="KFW1" s="92"/>
      <c r="KFX1" s="92"/>
      <c r="KFY1" s="92"/>
      <c r="KFZ1" s="92"/>
      <c r="KGA1" s="92"/>
      <c r="KGB1" s="92"/>
      <c r="KGC1" s="92"/>
      <c r="KGD1" s="92"/>
      <c r="KGE1" s="92"/>
      <c r="KGF1" s="92"/>
      <c r="KGG1" s="92"/>
      <c r="KGH1" s="92"/>
      <c r="KGI1" s="92"/>
      <c r="KGJ1" s="92"/>
      <c r="KGK1" s="92"/>
      <c r="KGL1" s="92"/>
      <c r="KGM1" s="92"/>
      <c r="KGN1" s="92"/>
      <c r="KGO1" s="92"/>
      <c r="KGP1" s="92"/>
      <c r="KGQ1" s="92"/>
      <c r="KGR1" s="92"/>
      <c r="KGS1" s="92"/>
      <c r="KGT1" s="92"/>
      <c r="KGU1" s="92"/>
      <c r="KGV1" s="92"/>
      <c r="KGW1" s="92"/>
      <c r="KGX1" s="92"/>
      <c r="KGY1" s="92"/>
      <c r="KGZ1" s="92"/>
      <c r="KHA1" s="92"/>
      <c r="KHB1" s="92"/>
      <c r="KHC1" s="92"/>
      <c r="KHD1" s="92"/>
      <c r="KHE1" s="92"/>
      <c r="KHF1" s="92"/>
      <c r="KHG1" s="92"/>
      <c r="KHH1" s="92"/>
      <c r="KHI1" s="92"/>
      <c r="KHJ1" s="92"/>
      <c r="KHK1" s="92"/>
      <c r="KHL1" s="92"/>
      <c r="KHM1" s="92"/>
      <c r="KHN1" s="92"/>
      <c r="KHO1" s="92"/>
      <c r="KHP1" s="92"/>
      <c r="KHQ1" s="92"/>
      <c r="KHR1" s="92"/>
      <c r="KHS1" s="92"/>
      <c r="KHT1" s="92"/>
      <c r="KHU1" s="92"/>
      <c r="KHV1" s="92"/>
      <c r="KHW1" s="92"/>
      <c r="KHX1" s="92"/>
      <c r="KHY1" s="92"/>
      <c r="KHZ1" s="92"/>
      <c r="KIA1" s="92"/>
      <c r="KIB1" s="92"/>
      <c r="KIC1" s="92"/>
      <c r="KID1" s="92"/>
      <c r="KIE1" s="92"/>
      <c r="KIF1" s="92"/>
      <c r="KIG1" s="92"/>
      <c r="KIH1" s="92"/>
      <c r="KII1" s="92"/>
      <c r="KIJ1" s="92"/>
      <c r="KIK1" s="92"/>
      <c r="KIL1" s="92"/>
      <c r="KIM1" s="92"/>
      <c r="KIN1" s="92"/>
      <c r="KIO1" s="92"/>
      <c r="KIP1" s="92"/>
      <c r="KIQ1" s="92"/>
      <c r="KIR1" s="92"/>
      <c r="KIS1" s="92"/>
      <c r="KIT1" s="92"/>
      <c r="KIU1" s="92"/>
      <c r="KIV1" s="92"/>
      <c r="KIW1" s="92"/>
      <c r="KIX1" s="92"/>
      <c r="KIY1" s="92"/>
      <c r="KIZ1" s="92"/>
      <c r="KJA1" s="92"/>
      <c r="KJB1" s="92"/>
      <c r="KJC1" s="92"/>
      <c r="KJD1" s="92"/>
      <c r="KJE1" s="92"/>
      <c r="KJF1" s="92"/>
      <c r="KJG1" s="92"/>
      <c r="KJH1" s="92"/>
      <c r="KJI1" s="92"/>
      <c r="KJJ1" s="92"/>
      <c r="KJK1" s="92"/>
      <c r="KJL1" s="92"/>
      <c r="KJM1" s="92"/>
      <c r="KJN1" s="92"/>
      <c r="KJO1" s="92"/>
      <c r="KJP1" s="92"/>
      <c r="KJQ1" s="92"/>
      <c r="KJR1" s="92"/>
      <c r="KJS1" s="92"/>
      <c r="KJT1" s="92"/>
      <c r="KJU1" s="92"/>
      <c r="KJV1" s="92"/>
      <c r="KJW1" s="92"/>
      <c r="KJX1" s="92"/>
      <c r="KJY1" s="92"/>
      <c r="KJZ1" s="92"/>
      <c r="KKA1" s="92"/>
      <c r="KKB1" s="92"/>
      <c r="KKC1" s="92"/>
      <c r="KKD1" s="92"/>
      <c r="KKE1" s="92"/>
      <c r="KKF1" s="92"/>
      <c r="KKG1" s="92"/>
      <c r="KKH1" s="92"/>
      <c r="KKI1" s="92"/>
      <c r="KKJ1" s="92"/>
      <c r="KKK1" s="92"/>
      <c r="KKL1" s="92"/>
      <c r="KKM1" s="92"/>
      <c r="KKN1" s="92"/>
      <c r="KKO1" s="92"/>
      <c r="KKP1" s="92"/>
      <c r="KKQ1" s="92"/>
      <c r="KKR1" s="92"/>
      <c r="KKS1" s="92"/>
      <c r="KKT1" s="92"/>
      <c r="KKU1" s="92"/>
      <c r="KKV1" s="92"/>
      <c r="KKW1" s="92"/>
      <c r="KKX1" s="92"/>
      <c r="KKY1" s="92"/>
      <c r="KKZ1" s="92"/>
      <c r="KLA1" s="92"/>
      <c r="KLB1" s="92"/>
      <c r="KLC1" s="92"/>
      <c r="KLD1" s="92"/>
      <c r="KLE1" s="92"/>
      <c r="KLF1" s="92"/>
      <c r="KLG1" s="92"/>
      <c r="KLH1" s="92"/>
      <c r="KLI1" s="92"/>
      <c r="KLJ1" s="92"/>
      <c r="KLK1" s="92"/>
      <c r="KLL1" s="92"/>
      <c r="KLM1" s="92"/>
      <c r="KLN1" s="92"/>
      <c r="KLO1" s="92"/>
      <c r="KLP1" s="92"/>
      <c r="KLQ1" s="92"/>
      <c r="KLR1" s="92"/>
      <c r="KLS1" s="92"/>
      <c r="KLT1" s="92"/>
      <c r="KLU1" s="92"/>
      <c r="KLV1" s="92"/>
      <c r="KLW1" s="92"/>
      <c r="KLX1" s="92"/>
      <c r="KLY1" s="92"/>
      <c r="KLZ1" s="92"/>
      <c r="KMA1" s="92"/>
      <c r="KMB1" s="92"/>
      <c r="KMC1" s="92"/>
      <c r="KMD1" s="92"/>
      <c r="KME1" s="92"/>
      <c r="KMF1" s="92"/>
      <c r="KMG1" s="92"/>
      <c r="KMH1" s="92"/>
      <c r="KMI1" s="92"/>
      <c r="KMJ1" s="92"/>
      <c r="KMK1" s="92"/>
      <c r="KML1" s="92"/>
      <c r="KMM1" s="92"/>
      <c r="KMN1" s="92"/>
      <c r="KMO1" s="92"/>
      <c r="KMP1" s="92"/>
      <c r="KMQ1" s="92"/>
      <c r="KMR1" s="92"/>
      <c r="KMS1" s="92"/>
      <c r="KMT1" s="92"/>
      <c r="KMU1" s="92"/>
      <c r="KMV1" s="92"/>
      <c r="KMW1" s="92"/>
      <c r="KMX1" s="92"/>
      <c r="KMY1" s="92"/>
      <c r="KMZ1" s="92"/>
      <c r="KNA1" s="92"/>
      <c r="KNB1" s="92"/>
      <c r="KNC1" s="92"/>
      <c r="KND1" s="92"/>
      <c r="KNE1" s="92"/>
      <c r="KNF1" s="92"/>
      <c r="KNG1" s="92"/>
      <c r="KNH1" s="92"/>
      <c r="KNI1" s="92"/>
      <c r="KNJ1" s="92"/>
      <c r="KNK1" s="92"/>
      <c r="KNL1" s="92"/>
      <c r="KNM1" s="92"/>
      <c r="KNN1" s="92"/>
      <c r="KNO1" s="92"/>
      <c r="KNP1" s="92"/>
      <c r="KNQ1" s="92"/>
      <c r="KNR1" s="92"/>
      <c r="KNS1" s="92"/>
      <c r="KNT1" s="92"/>
      <c r="KNU1" s="92"/>
      <c r="KNV1" s="92"/>
      <c r="KNW1" s="92"/>
      <c r="KNX1" s="92"/>
      <c r="KNY1" s="92"/>
      <c r="KNZ1" s="92"/>
      <c r="KOA1" s="92"/>
      <c r="KOB1" s="92"/>
      <c r="KOC1" s="92"/>
      <c r="KOD1" s="92"/>
      <c r="KOE1" s="92"/>
      <c r="KOF1" s="92"/>
      <c r="KOG1" s="92"/>
      <c r="KOH1" s="92"/>
      <c r="KOI1" s="92"/>
      <c r="KOJ1" s="92"/>
      <c r="KOK1" s="92"/>
      <c r="KOL1" s="92"/>
      <c r="KOM1" s="92"/>
      <c r="KON1" s="92"/>
      <c r="KOO1" s="92"/>
      <c r="KOP1" s="92"/>
      <c r="KOQ1" s="92"/>
      <c r="KOR1" s="92"/>
      <c r="KOS1" s="92"/>
      <c r="KOT1" s="92"/>
      <c r="KOU1" s="92"/>
      <c r="KOV1" s="92"/>
      <c r="KOW1" s="92"/>
      <c r="KOX1" s="92"/>
      <c r="KOY1" s="92"/>
      <c r="KOZ1" s="92"/>
      <c r="KPA1" s="92"/>
      <c r="KPB1" s="92"/>
      <c r="KPC1" s="92"/>
      <c r="KPD1" s="92"/>
      <c r="KPE1" s="92"/>
      <c r="KPF1" s="92"/>
      <c r="KPG1" s="92"/>
      <c r="KPH1" s="92"/>
      <c r="KPI1" s="92"/>
      <c r="KPJ1" s="92"/>
      <c r="KPK1" s="92"/>
      <c r="KPL1" s="92"/>
      <c r="KPM1" s="92"/>
      <c r="KPN1" s="92"/>
      <c r="KPO1" s="92"/>
      <c r="KPP1" s="92"/>
      <c r="KPQ1" s="92"/>
      <c r="KPR1" s="92"/>
      <c r="KPS1" s="92"/>
      <c r="KPT1" s="92"/>
      <c r="KPU1" s="92"/>
      <c r="KPV1" s="92"/>
      <c r="KPW1" s="92"/>
      <c r="KPX1" s="92"/>
      <c r="KPY1" s="92"/>
      <c r="KPZ1" s="92"/>
      <c r="KQA1" s="92"/>
      <c r="KQB1" s="92"/>
      <c r="KQC1" s="92"/>
      <c r="KQD1" s="92"/>
      <c r="KQE1" s="92"/>
      <c r="KQF1" s="92"/>
      <c r="KQG1" s="92"/>
      <c r="KQH1" s="92"/>
      <c r="KQI1" s="92"/>
      <c r="KQJ1" s="92"/>
      <c r="KQK1" s="92"/>
      <c r="KQL1" s="92"/>
      <c r="KQM1" s="92"/>
      <c r="KQN1" s="92"/>
      <c r="KQO1" s="92"/>
      <c r="KQP1" s="92"/>
      <c r="KQQ1" s="92"/>
      <c r="KQR1" s="92"/>
      <c r="KQS1" s="92"/>
      <c r="KQT1" s="92"/>
      <c r="KQU1" s="92"/>
      <c r="KQV1" s="92"/>
      <c r="KQW1" s="92"/>
      <c r="KQX1" s="92"/>
      <c r="KQY1" s="92"/>
      <c r="KQZ1" s="92"/>
      <c r="KRA1" s="92"/>
      <c r="KRB1" s="92"/>
      <c r="KRC1" s="92"/>
      <c r="KRD1" s="92"/>
      <c r="KRE1" s="92"/>
      <c r="KRF1" s="92"/>
      <c r="KRG1" s="92"/>
      <c r="KRH1" s="92"/>
      <c r="KRI1" s="92"/>
      <c r="KRJ1" s="92"/>
      <c r="KRK1" s="92"/>
      <c r="KRL1" s="92"/>
      <c r="KRM1" s="92"/>
      <c r="KRN1" s="92"/>
      <c r="KRO1" s="92"/>
      <c r="KRP1" s="92"/>
      <c r="KRQ1" s="92"/>
      <c r="KRR1" s="92"/>
      <c r="KRS1" s="92"/>
      <c r="KRT1" s="92"/>
      <c r="KRU1" s="92"/>
      <c r="KRV1" s="92"/>
      <c r="KRW1" s="92"/>
      <c r="KRX1" s="92"/>
      <c r="KRY1" s="92"/>
      <c r="KRZ1" s="92"/>
      <c r="KSA1" s="92"/>
      <c r="KSB1" s="92"/>
      <c r="KSC1" s="92"/>
      <c r="KSD1" s="92"/>
      <c r="KSE1" s="92"/>
      <c r="KSF1" s="92"/>
      <c r="KSG1" s="92"/>
      <c r="KSH1" s="92"/>
      <c r="KSI1" s="92"/>
      <c r="KSJ1" s="92"/>
      <c r="KSK1" s="92"/>
      <c r="KSL1" s="92"/>
      <c r="KSM1" s="92"/>
      <c r="KSN1" s="92"/>
      <c r="KSO1" s="92"/>
      <c r="KSP1" s="92"/>
      <c r="KSQ1" s="92"/>
      <c r="KSR1" s="92"/>
      <c r="KSS1" s="92"/>
      <c r="KST1" s="92"/>
      <c r="KSU1" s="92"/>
      <c r="KSV1" s="92"/>
      <c r="KSW1" s="92"/>
      <c r="KSX1" s="92"/>
      <c r="KSY1" s="92"/>
      <c r="KSZ1" s="92"/>
      <c r="KTA1" s="92"/>
      <c r="KTB1" s="92"/>
      <c r="KTC1" s="92"/>
      <c r="KTD1" s="92"/>
      <c r="KTE1" s="92"/>
      <c r="KTF1" s="92"/>
      <c r="KTG1" s="92"/>
      <c r="KTH1" s="92"/>
      <c r="KTI1" s="92"/>
      <c r="KTJ1" s="92"/>
      <c r="KTK1" s="92"/>
      <c r="KTL1" s="92"/>
      <c r="KTM1" s="92"/>
      <c r="KTN1" s="92"/>
      <c r="KTO1" s="92"/>
      <c r="KTP1" s="92"/>
      <c r="KTQ1" s="92"/>
      <c r="KTR1" s="92"/>
      <c r="KTS1" s="92"/>
      <c r="KTT1" s="92"/>
      <c r="KTU1" s="92"/>
      <c r="KTV1" s="92"/>
      <c r="KTW1" s="92"/>
      <c r="KTX1" s="92"/>
      <c r="KTY1" s="92"/>
      <c r="KTZ1" s="92"/>
      <c r="KUA1" s="92"/>
      <c r="KUB1" s="92"/>
      <c r="KUC1" s="92"/>
      <c r="KUD1" s="92"/>
      <c r="KUE1" s="92"/>
      <c r="KUF1" s="92"/>
      <c r="KUG1" s="92"/>
      <c r="KUH1" s="92"/>
      <c r="KUI1" s="92"/>
      <c r="KUJ1" s="92"/>
      <c r="KUK1" s="92"/>
      <c r="KUL1" s="92"/>
      <c r="KUM1" s="92"/>
      <c r="KUN1" s="92"/>
      <c r="KUO1" s="92"/>
      <c r="KUP1" s="92"/>
      <c r="KUQ1" s="92"/>
      <c r="KUR1" s="92"/>
      <c r="KUS1" s="92"/>
      <c r="KUT1" s="92"/>
      <c r="KUU1" s="92"/>
      <c r="KUV1" s="92"/>
      <c r="KUW1" s="92"/>
      <c r="KUX1" s="92"/>
      <c r="KUY1" s="92"/>
      <c r="KUZ1" s="92"/>
      <c r="KVA1" s="92"/>
      <c r="KVB1" s="92"/>
      <c r="KVC1" s="92"/>
      <c r="KVD1" s="92"/>
      <c r="KVE1" s="92"/>
      <c r="KVF1" s="92"/>
      <c r="KVG1" s="92"/>
      <c r="KVH1" s="92"/>
      <c r="KVI1" s="92"/>
      <c r="KVJ1" s="92"/>
      <c r="KVK1" s="92"/>
      <c r="KVL1" s="92"/>
      <c r="KVM1" s="92"/>
      <c r="KVN1" s="92"/>
      <c r="KVO1" s="92"/>
      <c r="KVP1" s="92"/>
      <c r="KVQ1" s="92"/>
      <c r="KVR1" s="92"/>
      <c r="KVS1" s="92"/>
      <c r="KVT1" s="92"/>
      <c r="KVU1" s="92"/>
      <c r="KVV1" s="92"/>
      <c r="KVW1" s="92"/>
      <c r="KVX1" s="92"/>
      <c r="KVY1" s="92"/>
      <c r="KVZ1" s="92"/>
      <c r="KWA1" s="92"/>
      <c r="KWB1" s="92"/>
      <c r="KWC1" s="92"/>
      <c r="KWD1" s="92"/>
      <c r="KWE1" s="92"/>
      <c r="KWF1" s="92"/>
      <c r="KWG1" s="92"/>
      <c r="KWH1" s="92"/>
      <c r="KWI1" s="92"/>
      <c r="KWJ1" s="92"/>
      <c r="KWK1" s="92"/>
      <c r="KWL1" s="92"/>
      <c r="KWM1" s="92"/>
      <c r="KWN1" s="92"/>
      <c r="KWO1" s="92"/>
      <c r="KWP1" s="92"/>
      <c r="KWQ1" s="92"/>
      <c r="KWR1" s="92"/>
      <c r="KWS1" s="92"/>
      <c r="KWT1" s="92"/>
      <c r="KWU1" s="92"/>
      <c r="KWV1" s="92"/>
      <c r="KWW1" s="92"/>
      <c r="KWX1" s="92"/>
      <c r="KWY1" s="92"/>
      <c r="KWZ1" s="92"/>
      <c r="KXA1" s="92"/>
      <c r="KXB1" s="92"/>
      <c r="KXC1" s="92"/>
      <c r="KXD1" s="92"/>
      <c r="KXE1" s="92"/>
      <c r="KXF1" s="92"/>
      <c r="KXG1" s="92"/>
      <c r="KXH1" s="92"/>
      <c r="KXI1" s="92"/>
      <c r="KXJ1" s="92"/>
      <c r="KXK1" s="92"/>
      <c r="KXL1" s="92"/>
      <c r="KXM1" s="92"/>
      <c r="KXN1" s="92"/>
      <c r="KXO1" s="92"/>
      <c r="KXP1" s="92"/>
      <c r="KXQ1" s="92"/>
      <c r="KXR1" s="92"/>
      <c r="KXS1" s="92"/>
      <c r="KXT1" s="92"/>
      <c r="KXU1" s="92"/>
      <c r="KXV1" s="92"/>
      <c r="KXW1" s="92"/>
      <c r="KXX1" s="92"/>
      <c r="KXY1" s="92"/>
      <c r="KXZ1" s="92"/>
      <c r="KYA1" s="92"/>
      <c r="KYB1" s="92"/>
      <c r="KYC1" s="92"/>
      <c r="KYD1" s="92"/>
      <c r="KYE1" s="92"/>
      <c r="KYF1" s="92"/>
      <c r="KYG1" s="92"/>
      <c r="KYH1" s="92"/>
      <c r="KYI1" s="92"/>
      <c r="KYJ1" s="92"/>
      <c r="KYK1" s="92"/>
      <c r="KYL1" s="92"/>
      <c r="KYM1" s="92"/>
      <c r="KYN1" s="92"/>
      <c r="KYO1" s="92"/>
      <c r="KYP1" s="92"/>
      <c r="KYQ1" s="92"/>
      <c r="KYR1" s="92"/>
      <c r="KYS1" s="92"/>
      <c r="KYT1" s="92"/>
      <c r="KYU1" s="92"/>
      <c r="KYV1" s="92"/>
      <c r="KYW1" s="92"/>
      <c r="KYX1" s="92"/>
      <c r="KYY1" s="92"/>
      <c r="KYZ1" s="92"/>
      <c r="KZA1" s="92"/>
      <c r="KZB1" s="92"/>
      <c r="KZC1" s="92"/>
      <c r="KZD1" s="92"/>
      <c r="KZE1" s="92"/>
      <c r="KZF1" s="92"/>
      <c r="KZG1" s="92"/>
      <c r="KZH1" s="92"/>
      <c r="KZI1" s="92"/>
      <c r="KZJ1" s="92"/>
      <c r="KZK1" s="92"/>
      <c r="KZL1" s="92"/>
      <c r="KZM1" s="92"/>
      <c r="KZN1" s="92"/>
      <c r="KZO1" s="92"/>
      <c r="KZP1" s="92"/>
      <c r="KZQ1" s="92"/>
      <c r="KZR1" s="92"/>
      <c r="KZS1" s="92"/>
      <c r="KZT1" s="92"/>
      <c r="KZU1" s="92"/>
      <c r="KZV1" s="92"/>
      <c r="KZW1" s="92"/>
      <c r="KZX1" s="92"/>
      <c r="KZY1" s="92"/>
      <c r="KZZ1" s="92"/>
      <c r="LAA1" s="92"/>
      <c r="LAB1" s="92"/>
      <c r="LAC1" s="92"/>
      <c r="LAD1" s="92"/>
      <c r="LAE1" s="92"/>
      <c r="LAF1" s="92"/>
      <c r="LAG1" s="92"/>
      <c r="LAH1" s="92"/>
      <c r="LAI1" s="92"/>
      <c r="LAJ1" s="92"/>
      <c r="LAK1" s="92"/>
      <c r="LAL1" s="92"/>
      <c r="LAM1" s="92"/>
      <c r="LAN1" s="92"/>
      <c r="LAO1" s="92"/>
      <c r="LAP1" s="92"/>
      <c r="LAQ1" s="92"/>
      <c r="LAR1" s="92"/>
      <c r="LAS1" s="92"/>
      <c r="LAT1" s="92"/>
      <c r="LAU1" s="92"/>
      <c r="LAV1" s="92"/>
      <c r="LAW1" s="92"/>
      <c r="LAX1" s="92"/>
      <c r="LAY1" s="92"/>
      <c r="LAZ1" s="92"/>
      <c r="LBA1" s="92"/>
      <c r="LBB1" s="92"/>
      <c r="LBC1" s="92"/>
      <c r="LBD1" s="92"/>
      <c r="LBE1" s="92"/>
      <c r="LBF1" s="92"/>
      <c r="LBG1" s="92"/>
      <c r="LBH1" s="92"/>
      <c r="LBI1" s="92"/>
      <c r="LBJ1" s="92"/>
      <c r="LBK1" s="92"/>
      <c r="LBL1" s="92"/>
      <c r="LBM1" s="92"/>
      <c r="LBN1" s="92"/>
      <c r="LBO1" s="92"/>
      <c r="LBP1" s="92"/>
      <c r="LBQ1" s="92"/>
      <c r="LBR1" s="92"/>
      <c r="LBS1" s="92"/>
      <c r="LBT1" s="92"/>
      <c r="LBU1" s="92"/>
      <c r="LBV1" s="92"/>
      <c r="LBW1" s="92"/>
      <c r="LBX1" s="92"/>
      <c r="LBY1" s="92"/>
      <c r="LBZ1" s="92"/>
      <c r="LCA1" s="92"/>
      <c r="LCB1" s="92"/>
      <c r="LCC1" s="92"/>
      <c r="LCD1" s="92"/>
      <c r="LCE1" s="92"/>
      <c r="LCF1" s="92"/>
      <c r="LCG1" s="92"/>
      <c r="LCH1" s="92"/>
      <c r="LCI1" s="92"/>
      <c r="LCJ1" s="92"/>
      <c r="LCK1" s="92"/>
      <c r="LCL1" s="92"/>
      <c r="LCM1" s="92"/>
      <c r="LCN1" s="92"/>
      <c r="LCO1" s="92"/>
      <c r="LCP1" s="92"/>
      <c r="LCQ1" s="92"/>
      <c r="LCR1" s="92"/>
      <c r="LCS1" s="92"/>
      <c r="LCT1" s="92"/>
      <c r="LCU1" s="92"/>
      <c r="LCV1" s="92"/>
      <c r="LCW1" s="92"/>
      <c r="LCX1" s="92"/>
      <c r="LCY1" s="92"/>
      <c r="LCZ1" s="92"/>
      <c r="LDA1" s="92"/>
      <c r="LDB1" s="92"/>
      <c r="LDC1" s="92"/>
      <c r="LDD1" s="92"/>
      <c r="LDE1" s="92"/>
      <c r="LDF1" s="92"/>
      <c r="LDG1" s="92"/>
      <c r="LDH1" s="92"/>
      <c r="LDI1" s="92"/>
      <c r="LDJ1" s="92"/>
      <c r="LDK1" s="92"/>
      <c r="LDL1" s="92"/>
      <c r="LDM1" s="92"/>
      <c r="LDN1" s="92"/>
      <c r="LDO1" s="92"/>
      <c r="LDP1" s="92"/>
      <c r="LDQ1" s="92"/>
      <c r="LDR1" s="92"/>
      <c r="LDS1" s="92"/>
      <c r="LDT1" s="92"/>
      <c r="LDU1" s="92"/>
      <c r="LDV1" s="92"/>
      <c r="LDW1" s="92"/>
      <c r="LDX1" s="92"/>
      <c r="LDY1" s="92"/>
      <c r="LDZ1" s="92"/>
      <c r="LEA1" s="92"/>
      <c r="LEB1" s="92"/>
      <c r="LEC1" s="92"/>
      <c r="LED1" s="92"/>
      <c r="LEE1" s="92"/>
      <c r="LEF1" s="92"/>
      <c r="LEG1" s="92"/>
      <c r="LEH1" s="92"/>
      <c r="LEI1" s="92"/>
      <c r="LEJ1" s="92"/>
      <c r="LEK1" s="92"/>
      <c r="LEL1" s="92"/>
      <c r="LEM1" s="92"/>
      <c r="LEN1" s="92"/>
      <c r="LEO1" s="92"/>
      <c r="LEP1" s="92"/>
      <c r="LEQ1" s="92"/>
      <c r="LER1" s="92"/>
      <c r="LES1" s="92"/>
      <c r="LET1" s="92"/>
      <c r="LEU1" s="92"/>
      <c r="LEV1" s="92"/>
      <c r="LEW1" s="92"/>
      <c r="LEX1" s="92"/>
      <c r="LEY1" s="92"/>
      <c r="LEZ1" s="92"/>
      <c r="LFA1" s="92"/>
      <c r="LFB1" s="92"/>
      <c r="LFC1" s="92"/>
      <c r="LFD1" s="92"/>
      <c r="LFE1" s="92"/>
      <c r="LFF1" s="92"/>
      <c r="LFG1" s="92"/>
      <c r="LFH1" s="92"/>
      <c r="LFI1" s="92"/>
      <c r="LFJ1" s="92"/>
      <c r="LFK1" s="92"/>
      <c r="LFL1" s="92"/>
      <c r="LFM1" s="92"/>
      <c r="LFN1" s="92"/>
      <c r="LFO1" s="92"/>
      <c r="LFP1" s="92"/>
      <c r="LFQ1" s="92"/>
      <c r="LFR1" s="92"/>
      <c r="LFS1" s="92"/>
      <c r="LFT1" s="92"/>
      <c r="LFU1" s="92"/>
      <c r="LFV1" s="92"/>
      <c r="LFW1" s="92"/>
      <c r="LFX1" s="92"/>
      <c r="LFY1" s="92"/>
      <c r="LFZ1" s="92"/>
      <c r="LGA1" s="92"/>
      <c r="LGB1" s="92"/>
      <c r="LGC1" s="92"/>
      <c r="LGD1" s="92"/>
      <c r="LGE1" s="92"/>
      <c r="LGF1" s="92"/>
      <c r="LGG1" s="92"/>
      <c r="LGH1" s="92"/>
      <c r="LGI1" s="92"/>
      <c r="LGJ1" s="92"/>
      <c r="LGK1" s="92"/>
      <c r="LGL1" s="92"/>
      <c r="LGM1" s="92"/>
      <c r="LGN1" s="92"/>
      <c r="LGO1" s="92"/>
      <c r="LGP1" s="92"/>
      <c r="LGQ1" s="92"/>
      <c r="LGR1" s="92"/>
      <c r="LGS1" s="92"/>
      <c r="LGT1" s="92"/>
      <c r="LGU1" s="92"/>
      <c r="LGV1" s="92"/>
      <c r="LGW1" s="92"/>
      <c r="LGX1" s="92"/>
      <c r="LGY1" s="92"/>
      <c r="LGZ1" s="92"/>
      <c r="LHA1" s="92"/>
      <c r="LHB1" s="92"/>
      <c r="LHC1" s="92"/>
      <c r="LHD1" s="92"/>
      <c r="LHE1" s="92"/>
      <c r="LHF1" s="92"/>
      <c r="LHG1" s="92"/>
      <c r="LHH1" s="92"/>
      <c r="LHI1" s="92"/>
      <c r="LHJ1" s="92"/>
      <c r="LHK1" s="92"/>
      <c r="LHL1" s="92"/>
      <c r="LHM1" s="92"/>
      <c r="LHN1" s="92"/>
      <c r="LHO1" s="92"/>
      <c r="LHP1" s="92"/>
      <c r="LHQ1" s="92"/>
      <c r="LHR1" s="92"/>
      <c r="LHS1" s="92"/>
      <c r="LHT1" s="92"/>
      <c r="LHU1" s="92"/>
      <c r="LHV1" s="92"/>
      <c r="LHW1" s="92"/>
      <c r="LHX1" s="92"/>
      <c r="LHY1" s="92"/>
      <c r="LHZ1" s="92"/>
      <c r="LIA1" s="92"/>
      <c r="LIB1" s="92"/>
      <c r="LIC1" s="92"/>
      <c r="LID1" s="92"/>
      <c r="LIE1" s="92"/>
      <c r="LIF1" s="92"/>
      <c r="LIG1" s="92"/>
      <c r="LIH1" s="92"/>
      <c r="LII1" s="92"/>
      <c r="LIJ1" s="92"/>
      <c r="LIK1" s="92"/>
      <c r="LIL1" s="92"/>
      <c r="LIM1" s="92"/>
      <c r="LIN1" s="92"/>
      <c r="LIO1" s="92"/>
      <c r="LIP1" s="92"/>
      <c r="LIQ1" s="92"/>
      <c r="LIR1" s="92"/>
      <c r="LIS1" s="92"/>
      <c r="LIT1" s="92"/>
      <c r="LIU1" s="92"/>
      <c r="LIV1" s="92"/>
      <c r="LIW1" s="92"/>
      <c r="LIX1" s="92"/>
      <c r="LIY1" s="92"/>
      <c r="LIZ1" s="92"/>
      <c r="LJA1" s="92"/>
      <c r="LJB1" s="92"/>
      <c r="LJC1" s="92"/>
      <c r="LJD1" s="92"/>
      <c r="LJE1" s="92"/>
      <c r="LJF1" s="92"/>
      <c r="LJG1" s="92"/>
      <c r="LJH1" s="92"/>
      <c r="LJI1" s="92"/>
      <c r="LJJ1" s="92"/>
      <c r="LJK1" s="92"/>
      <c r="LJL1" s="92"/>
      <c r="LJM1" s="92"/>
      <c r="LJN1" s="92"/>
      <c r="LJO1" s="92"/>
      <c r="LJP1" s="92"/>
      <c r="LJQ1" s="92"/>
      <c r="LJR1" s="92"/>
      <c r="LJS1" s="92"/>
      <c r="LJT1" s="92"/>
      <c r="LJU1" s="92"/>
      <c r="LJV1" s="92"/>
      <c r="LJW1" s="92"/>
      <c r="LJX1" s="92"/>
      <c r="LJY1" s="92"/>
      <c r="LJZ1" s="92"/>
      <c r="LKA1" s="92"/>
      <c r="LKB1" s="92"/>
      <c r="LKC1" s="92"/>
      <c r="LKD1" s="92"/>
      <c r="LKE1" s="92"/>
      <c r="LKF1" s="92"/>
      <c r="LKG1" s="92"/>
      <c r="LKH1" s="92"/>
      <c r="LKI1" s="92"/>
      <c r="LKJ1" s="92"/>
      <c r="LKK1" s="92"/>
      <c r="LKL1" s="92"/>
      <c r="LKM1" s="92"/>
      <c r="LKN1" s="92"/>
      <c r="LKO1" s="92"/>
      <c r="LKP1" s="92"/>
      <c r="LKQ1" s="92"/>
      <c r="LKR1" s="92"/>
      <c r="LKS1" s="92"/>
      <c r="LKT1" s="92"/>
      <c r="LKU1" s="92"/>
      <c r="LKV1" s="92"/>
      <c r="LKW1" s="92"/>
      <c r="LKX1" s="92"/>
      <c r="LKY1" s="92"/>
      <c r="LKZ1" s="92"/>
      <c r="LLA1" s="92"/>
      <c r="LLB1" s="92"/>
      <c r="LLC1" s="92"/>
      <c r="LLD1" s="92"/>
      <c r="LLE1" s="92"/>
      <c r="LLF1" s="92"/>
      <c r="LLG1" s="92"/>
      <c r="LLH1" s="92"/>
      <c r="LLI1" s="92"/>
      <c r="LLJ1" s="92"/>
      <c r="LLK1" s="92"/>
      <c r="LLL1" s="92"/>
      <c r="LLM1" s="92"/>
      <c r="LLN1" s="92"/>
      <c r="LLO1" s="92"/>
      <c r="LLP1" s="92"/>
      <c r="LLQ1" s="92"/>
      <c r="LLR1" s="92"/>
      <c r="LLS1" s="92"/>
      <c r="LLT1" s="92"/>
      <c r="LLU1" s="92"/>
      <c r="LLV1" s="92"/>
      <c r="LLW1" s="92"/>
      <c r="LLX1" s="92"/>
      <c r="LLY1" s="92"/>
      <c r="LLZ1" s="92"/>
      <c r="LMA1" s="92"/>
      <c r="LMB1" s="92"/>
      <c r="LMC1" s="92"/>
      <c r="LMD1" s="92"/>
      <c r="LME1" s="92"/>
      <c r="LMF1" s="92"/>
      <c r="LMG1" s="92"/>
      <c r="LMH1" s="92"/>
      <c r="LMI1" s="92"/>
      <c r="LMJ1" s="92"/>
      <c r="LMK1" s="92"/>
      <c r="LML1" s="92"/>
      <c r="LMM1" s="92"/>
      <c r="LMN1" s="92"/>
      <c r="LMO1" s="92"/>
      <c r="LMP1" s="92"/>
      <c r="LMQ1" s="92"/>
      <c r="LMR1" s="92"/>
      <c r="LMS1" s="92"/>
      <c r="LMT1" s="92"/>
      <c r="LMU1" s="92"/>
      <c r="LMV1" s="92"/>
      <c r="LMW1" s="92"/>
      <c r="LMX1" s="92"/>
      <c r="LMY1" s="92"/>
      <c r="LMZ1" s="92"/>
      <c r="LNA1" s="92"/>
      <c r="LNB1" s="92"/>
      <c r="LNC1" s="92"/>
      <c r="LND1" s="92"/>
      <c r="LNE1" s="92"/>
      <c r="LNF1" s="92"/>
      <c r="LNG1" s="92"/>
      <c r="LNH1" s="92"/>
      <c r="LNI1" s="92"/>
      <c r="LNJ1" s="92"/>
      <c r="LNK1" s="92"/>
      <c r="LNL1" s="92"/>
      <c r="LNM1" s="92"/>
      <c r="LNN1" s="92"/>
      <c r="LNO1" s="92"/>
      <c r="LNP1" s="92"/>
      <c r="LNQ1" s="92"/>
      <c r="LNR1" s="92"/>
      <c r="LNS1" s="92"/>
      <c r="LNT1" s="92"/>
      <c r="LNU1" s="92"/>
      <c r="LNV1" s="92"/>
      <c r="LNW1" s="92"/>
      <c r="LNX1" s="92"/>
      <c r="LNY1" s="92"/>
      <c r="LNZ1" s="92"/>
      <c r="LOA1" s="92"/>
      <c r="LOB1" s="92"/>
      <c r="LOC1" s="92"/>
      <c r="LOD1" s="92"/>
      <c r="LOE1" s="92"/>
      <c r="LOF1" s="92"/>
      <c r="LOG1" s="92"/>
      <c r="LOH1" s="92"/>
      <c r="LOI1" s="92"/>
      <c r="LOJ1" s="92"/>
      <c r="LOK1" s="92"/>
      <c r="LOL1" s="92"/>
      <c r="LOM1" s="92"/>
      <c r="LON1" s="92"/>
      <c r="LOO1" s="92"/>
      <c r="LOP1" s="92"/>
      <c r="LOQ1" s="92"/>
      <c r="LOR1" s="92"/>
      <c r="LOS1" s="92"/>
      <c r="LOT1" s="92"/>
      <c r="LOU1" s="92"/>
      <c r="LOV1" s="92"/>
      <c r="LOW1" s="92"/>
      <c r="LOX1" s="92"/>
      <c r="LOY1" s="92"/>
      <c r="LOZ1" s="92"/>
      <c r="LPA1" s="92"/>
      <c r="LPB1" s="92"/>
      <c r="LPC1" s="92"/>
      <c r="LPD1" s="92"/>
      <c r="LPE1" s="92"/>
      <c r="LPF1" s="92"/>
      <c r="LPG1" s="92"/>
      <c r="LPH1" s="92"/>
      <c r="LPI1" s="92"/>
      <c r="LPJ1" s="92"/>
      <c r="LPK1" s="92"/>
      <c r="LPL1" s="92"/>
      <c r="LPM1" s="92"/>
      <c r="LPN1" s="92"/>
      <c r="LPO1" s="92"/>
      <c r="LPP1" s="92"/>
      <c r="LPQ1" s="92"/>
      <c r="LPR1" s="92"/>
      <c r="LPS1" s="92"/>
      <c r="LPT1" s="92"/>
      <c r="LPU1" s="92"/>
      <c r="LPV1" s="92"/>
      <c r="LPW1" s="92"/>
      <c r="LPX1" s="92"/>
      <c r="LPY1" s="92"/>
      <c r="LPZ1" s="92"/>
      <c r="LQA1" s="92"/>
      <c r="LQB1" s="92"/>
      <c r="LQC1" s="92"/>
      <c r="LQD1" s="92"/>
      <c r="LQE1" s="92"/>
      <c r="LQF1" s="92"/>
      <c r="LQG1" s="92"/>
      <c r="LQH1" s="92"/>
      <c r="LQI1" s="92"/>
      <c r="LQJ1" s="92"/>
      <c r="LQK1" s="92"/>
      <c r="LQL1" s="92"/>
      <c r="LQM1" s="92"/>
      <c r="LQN1" s="92"/>
      <c r="LQO1" s="92"/>
      <c r="LQP1" s="92"/>
      <c r="LQQ1" s="92"/>
      <c r="LQR1" s="92"/>
      <c r="LQS1" s="92"/>
      <c r="LQT1" s="92"/>
      <c r="LQU1" s="92"/>
      <c r="LQV1" s="92"/>
      <c r="LQW1" s="92"/>
      <c r="LQX1" s="92"/>
      <c r="LQY1" s="92"/>
      <c r="LQZ1" s="92"/>
      <c r="LRA1" s="92"/>
      <c r="LRB1" s="92"/>
      <c r="LRC1" s="92"/>
      <c r="LRD1" s="92"/>
      <c r="LRE1" s="92"/>
      <c r="LRF1" s="92"/>
      <c r="LRG1" s="92"/>
      <c r="LRH1" s="92"/>
      <c r="LRI1" s="92"/>
      <c r="LRJ1" s="92"/>
      <c r="LRK1" s="92"/>
      <c r="LRL1" s="92"/>
      <c r="LRM1" s="92"/>
      <c r="LRN1" s="92"/>
      <c r="LRO1" s="92"/>
      <c r="LRP1" s="92"/>
      <c r="LRQ1" s="92"/>
      <c r="LRR1" s="92"/>
      <c r="LRS1" s="92"/>
      <c r="LRT1" s="92"/>
      <c r="LRU1" s="92"/>
      <c r="LRV1" s="92"/>
      <c r="LRW1" s="92"/>
      <c r="LRX1" s="92"/>
      <c r="LRY1" s="92"/>
      <c r="LRZ1" s="92"/>
      <c r="LSA1" s="92"/>
      <c r="LSB1" s="92"/>
      <c r="LSC1" s="92"/>
      <c r="LSD1" s="92"/>
      <c r="LSE1" s="92"/>
      <c r="LSF1" s="92"/>
      <c r="LSG1" s="92"/>
      <c r="LSH1" s="92"/>
      <c r="LSI1" s="92"/>
      <c r="LSJ1" s="92"/>
      <c r="LSK1" s="92"/>
      <c r="LSL1" s="92"/>
      <c r="LSM1" s="92"/>
      <c r="LSN1" s="92"/>
      <c r="LSO1" s="92"/>
      <c r="LSP1" s="92"/>
      <c r="LSQ1" s="92"/>
      <c r="LSR1" s="92"/>
      <c r="LSS1" s="92"/>
      <c r="LST1" s="92"/>
      <c r="LSU1" s="92"/>
      <c r="LSV1" s="92"/>
      <c r="LSW1" s="92"/>
      <c r="LSX1" s="92"/>
      <c r="LSY1" s="92"/>
      <c r="LSZ1" s="92"/>
      <c r="LTA1" s="92"/>
      <c r="LTB1" s="92"/>
      <c r="LTC1" s="92"/>
      <c r="LTD1" s="92"/>
      <c r="LTE1" s="92"/>
      <c r="LTF1" s="92"/>
      <c r="LTG1" s="92"/>
      <c r="LTH1" s="92"/>
      <c r="LTI1" s="92"/>
      <c r="LTJ1" s="92"/>
      <c r="LTK1" s="92"/>
      <c r="LTL1" s="92"/>
      <c r="LTM1" s="92"/>
      <c r="LTN1" s="92"/>
      <c r="LTO1" s="92"/>
      <c r="LTP1" s="92"/>
      <c r="LTQ1" s="92"/>
      <c r="LTR1" s="92"/>
      <c r="LTS1" s="92"/>
      <c r="LTT1" s="92"/>
      <c r="LTU1" s="92"/>
      <c r="LTV1" s="92"/>
      <c r="LTW1" s="92"/>
      <c r="LTX1" s="92"/>
      <c r="LTY1" s="92"/>
      <c r="LTZ1" s="92"/>
      <c r="LUA1" s="92"/>
      <c r="LUB1" s="92"/>
      <c r="LUC1" s="92"/>
      <c r="LUD1" s="92"/>
      <c r="LUE1" s="92"/>
      <c r="LUF1" s="92"/>
      <c r="LUG1" s="92"/>
      <c r="LUH1" s="92"/>
      <c r="LUI1" s="92"/>
      <c r="LUJ1" s="92"/>
      <c r="LUK1" s="92"/>
      <c r="LUL1" s="92"/>
      <c r="LUM1" s="92"/>
      <c r="LUN1" s="92"/>
      <c r="LUO1" s="92"/>
      <c r="LUP1" s="92"/>
      <c r="LUQ1" s="92"/>
      <c r="LUR1" s="92"/>
      <c r="LUS1" s="92"/>
      <c r="LUT1" s="92"/>
      <c r="LUU1" s="92"/>
      <c r="LUV1" s="92"/>
      <c r="LUW1" s="92"/>
      <c r="LUX1" s="92"/>
      <c r="LUY1" s="92"/>
      <c r="LUZ1" s="92"/>
      <c r="LVA1" s="92"/>
      <c r="LVB1" s="92"/>
      <c r="LVC1" s="92"/>
      <c r="LVD1" s="92"/>
      <c r="LVE1" s="92"/>
      <c r="LVF1" s="92"/>
      <c r="LVG1" s="92"/>
      <c r="LVH1" s="92"/>
      <c r="LVI1" s="92"/>
      <c r="LVJ1" s="92"/>
      <c r="LVK1" s="92"/>
      <c r="LVL1" s="92"/>
      <c r="LVM1" s="92"/>
      <c r="LVN1" s="92"/>
      <c r="LVO1" s="92"/>
      <c r="LVP1" s="92"/>
      <c r="LVQ1" s="92"/>
      <c r="LVR1" s="92"/>
      <c r="LVS1" s="92"/>
      <c r="LVT1" s="92"/>
      <c r="LVU1" s="92"/>
      <c r="LVV1" s="92"/>
      <c r="LVW1" s="92"/>
      <c r="LVX1" s="92"/>
      <c r="LVY1" s="92"/>
      <c r="LVZ1" s="92"/>
      <c r="LWA1" s="92"/>
      <c r="LWB1" s="92"/>
      <c r="LWC1" s="92"/>
      <c r="LWD1" s="92"/>
      <c r="LWE1" s="92"/>
      <c r="LWF1" s="92"/>
      <c r="LWG1" s="92"/>
      <c r="LWH1" s="92"/>
      <c r="LWI1" s="92"/>
      <c r="LWJ1" s="92"/>
      <c r="LWK1" s="92"/>
      <c r="LWL1" s="92"/>
      <c r="LWM1" s="92"/>
      <c r="LWN1" s="92"/>
      <c r="LWO1" s="92"/>
      <c r="LWP1" s="92"/>
      <c r="LWQ1" s="92"/>
      <c r="LWR1" s="92"/>
      <c r="LWS1" s="92"/>
      <c r="LWT1" s="92"/>
      <c r="LWU1" s="92"/>
      <c r="LWV1" s="92"/>
      <c r="LWW1" s="92"/>
      <c r="LWX1" s="92"/>
      <c r="LWY1" s="92"/>
      <c r="LWZ1" s="92"/>
      <c r="LXA1" s="92"/>
      <c r="LXB1" s="92"/>
      <c r="LXC1" s="92"/>
      <c r="LXD1" s="92"/>
      <c r="LXE1" s="92"/>
      <c r="LXF1" s="92"/>
      <c r="LXG1" s="92"/>
      <c r="LXH1" s="92"/>
      <c r="LXI1" s="92"/>
      <c r="LXJ1" s="92"/>
      <c r="LXK1" s="92"/>
      <c r="LXL1" s="92"/>
      <c r="LXM1" s="92"/>
      <c r="LXN1" s="92"/>
      <c r="LXO1" s="92"/>
      <c r="LXP1" s="92"/>
      <c r="LXQ1" s="92"/>
      <c r="LXR1" s="92"/>
      <c r="LXS1" s="92"/>
      <c r="LXT1" s="92"/>
      <c r="LXU1" s="92"/>
      <c r="LXV1" s="92"/>
      <c r="LXW1" s="92"/>
      <c r="LXX1" s="92"/>
      <c r="LXY1" s="92"/>
      <c r="LXZ1" s="92"/>
      <c r="LYA1" s="92"/>
      <c r="LYB1" s="92"/>
      <c r="LYC1" s="92"/>
      <c r="LYD1" s="92"/>
      <c r="LYE1" s="92"/>
      <c r="LYF1" s="92"/>
      <c r="LYG1" s="92"/>
      <c r="LYH1" s="92"/>
      <c r="LYI1" s="92"/>
      <c r="LYJ1" s="92"/>
      <c r="LYK1" s="92"/>
      <c r="LYL1" s="92"/>
      <c r="LYM1" s="92"/>
      <c r="LYN1" s="92"/>
      <c r="LYO1" s="92"/>
      <c r="LYP1" s="92"/>
      <c r="LYQ1" s="92"/>
      <c r="LYR1" s="92"/>
      <c r="LYS1" s="92"/>
      <c r="LYT1" s="92"/>
      <c r="LYU1" s="92"/>
      <c r="LYV1" s="92"/>
      <c r="LYW1" s="92"/>
      <c r="LYX1" s="92"/>
      <c r="LYY1" s="92"/>
      <c r="LYZ1" s="92"/>
      <c r="LZA1" s="92"/>
      <c r="LZB1" s="92"/>
      <c r="LZC1" s="92"/>
      <c r="LZD1" s="92"/>
      <c r="LZE1" s="92"/>
      <c r="LZF1" s="92"/>
      <c r="LZG1" s="92"/>
      <c r="LZH1" s="92"/>
      <c r="LZI1" s="92"/>
      <c r="LZJ1" s="92"/>
      <c r="LZK1" s="92"/>
      <c r="LZL1" s="92"/>
      <c r="LZM1" s="92"/>
      <c r="LZN1" s="92"/>
      <c r="LZO1" s="92"/>
      <c r="LZP1" s="92"/>
      <c r="LZQ1" s="92"/>
      <c r="LZR1" s="92"/>
      <c r="LZS1" s="92"/>
      <c r="LZT1" s="92"/>
      <c r="LZU1" s="92"/>
      <c r="LZV1" s="92"/>
      <c r="LZW1" s="92"/>
      <c r="LZX1" s="92"/>
      <c r="LZY1" s="92"/>
      <c r="LZZ1" s="92"/>
      <c r="MAA1" s="92"/>
      <c r="MAB1" s="92"/>
      <c r="MAC1" s="92"/>
      <c r="MAD1" s="92"/>
      <c r="MAE1" s="92"/>
      <c r="MAF1" s="92"/>
      <c r="MAG1" s="92"/>
      <c r="MAH1" s="92"/>
      <c r="MAI1" s="92"/>
      <c r="MAJ1" s="92"/>
      <c r="MAK1" s="92"/>
      <c r="MAL1" s="92"/>
      <c r="MAM1" s="92"/>
      <c r="MAN1" s="92"/>
      <c r="MAO1" s="92"/>
      <c r="MAP1" s="92"/>
      <c r="MAQ1" s="92"/>
      <c r="MAR1" s="92"/>
      <c r="MAS1" s="92"/>
      <c r="MAT1" s="92"/>
      <c r="MAU1" s="92"/>
      <c r="MAV1" s="92"/>
      <c r="MAW1" s="92"/>
      <c r="MAX1" s="92"/>
      <c r="MAY1" s="92"/>
      <c r="MAZ1" s="92"/>
      <c r="MBA1" s="92"/>
      <c r="MBB1" s="92"/>
      <c r="MBC1" s="92"/>
      <c r="MBD1" s="92"/>
      <c r="MBE1" s="92"/>
      <c r="MBF1" s="92"/>
      <c r="MBG1" s="92"/>
      <c r="MBH1" s="92"/>
      <c r="MBI1" s="92"/>
      <c r="MBJ1" s="92"/>
      <c r="MBK1" s="92"/>
      <c r="MBL1" s="92"/>
      <c r="MBM1" s="92"/>
      <c r="MBN1" s="92"/>
      <c r="MBO1" s="92"/>
      <c r="MBP1" s="92"/>
      <c r="MBQ1" s="92"/>
      <c r="MBR1" s="92"/>
      <c r="MBS1" s="92"/>
      <c r="MBT1" s="92"/>
      <c r="MBU1" s="92"/>
      <c r="MBV1" s="92"/>
      <c r="MBW1" s="92"/>
      <c r="MBX1" s="92"/>
      <c r="MBY1" s="92"/>
      <c r="MBZ1" s="92"/>
      <c r="MCA1" s="92"/>
      <c r="MCB1" s="92"/>
      <c r="MCC1" s="92"/>
      <c r="MCD1" s="92"/>
      <c r="MCE1" s="92"/>
      <c r="MCF1" s="92"/>
      <c r="MCG1" s="92"/>
      <c r="MCH1" s="92"/>
      <c r="MCI1" s="92"/>
      <c r="MCJ1" s="92"/>
      <c r="MCK1" s="92"/>
      <c r="MCL1" s="92"/>
      <c r="MCM1" s="92"/>
      <c r="MCN1" s="92"/>
      <c r="MCO1" s="92"/>
      <c r="MCP1" s="92"/>
      <c r="MCQ1" s="92"/>
      <c r="MCR1" s="92"/>
      <c r="MCS1" s="92"/>
      <c r="MCT1" s="92"/>
      <c r="MCU1" s="92"/>
      <c r="MCV1" s="92"/>
      <c r="MCW1" s="92"/>
      <c r="MCX1" s="92"/>
      <c r="MCY1" s="92"/>
      <c r="MCZ1" s="92"/>
      <c r="MDA1" s="92"/>
      <c r="MDB1" s="92"/>
      <c r="MDC1" s="92"/>
      <c r="MDD1" s="92"/>
      <c r="MDE1" s="92"/>
      <c r="MDF1" s="92"/>
      <c r="MDG1" s="92"/>
      <c r="MDH1" s="92"/>
      <c r="MDI1" s="92"/>
      <c r="MDJ1" s="92"/>
      <c r="MDK1" s="92"/>
      <c r="MDL1" s="92"/>
      <c r="MDM1" s="92"/>
      <c r="MDN1" s="92"/>
      <c r="MDO1" s="92"/>
      <c r="MDP1" s="92"/>
      <c r="MDQ1" s="92"/>
      <c r="MDR1" s="92"/>
      <c r="MDS1" s="92"/>
      <c r="MDT1" s="92"/>
      <c r="MDU1" s="92"/>
      <c r="MDV1" s="92"/>
      <c r="MDW1" s="92"/>
      <c r="MDX1" s="92"/>
      <c r="MDY1" s="92"/>
      <c r="MDZ1" s="92"/>
      <c r="MEA1" s="92"/>
      <c r="MEB1" s="92"/>
      <c r="MEC1" s="92"/>
      <c r="MED1" s="92"/>
      <c r="MEE1" s="92"/>
      <c r="MEF1" s="92"/>
      <c r="MEG1" s="92"/>
      <c r="MEH1" s="92"/>
      <c r="MEI1" s="92"/>
      <c r="MEJ1" s="92"/>
      <c r="MEK1" s="92"/>
      <c r="MEL1" s="92"/>
      <c r="MEM1" s="92"/>
      <c r="MEN1" s="92"/>
      <c r="MEO1" s="92"/>
      <c r="MEP1" s="92"/>
      <c r="MEQ1" s="92"/>
      <c r="MER1" s="92"/>
      <c r="MES1" s="92"/>
      <c r="MET1" s="92"/>
      <c r="MEU1" s="92"/>
      <c r="MEV1" s="92"/>
      <c r="MEW1" s="92"/>
      <c r="MEX1" s="92"/>
      <c r="MEY1" s="92"/>
      <c r="MEZ1" s="92"/>
      <c r="MFA1" s="92"/>
      <c r="MFB1" s="92"/>
      <c r="MFC1" s="92"/>
      <c r="MFD1" s="92"/>
      <c r="MFE1" s="92"/>
      <c r="MFF1" s="92"/>
      <c r="MFG1" s="92"/>
      <c r="MFH1" s="92"/>
      <c r="MFI1" s="92"/>
      <c r="MFJ1" s="92"/>
      <c r="MFK1" s="92"/>
      <c r="MFL1" s="92"/>
      <c r="MFM1" s="92"/>
      <c r="MFN1" s="92"/>
      <c r="MFO1" s="92"/>
      <c r="MFP1" s="92"/>
      <c r="MFQ1" s="92"/>
      <c r="MFR1" s="92"/>
      <c r="MFS1" s="92"/>
      <c r="MFT1" s="92"/>
      <c r="MFU1" s="92"/>
      <c r="MFV1" s="92"/>
      <c r="MFW1" s="92"/>
      <c r="MFX1" s="92"/>
      <c r="MFY1" s="92"/>
      <c r="MFZ1" s="92"/>
      <c r="MGA1" s="92"/>
      <c r="MGB1" s="92"/>
      <c r="MGC1" s="92"/>
      <c r="MGD1" s="92"/>
      <c r="MGE1" s="92"/>
      <c r="MGF1" s="92"/>
      <c r="MGG1" s="92"/>
      <c r="MGH1" s="92"/>
      <c r="MGI1" s="92"/>
      <c r="MGJ1" s="92"/>
      <c r="MGK1" s="92"/>
      <c r="MGL1" s="92"/>
      <c r="MGM1" s="92"/>
      <c r="MGN1" s="92"/>
      <c r="MGO1" s="92"/>
      <c r="MGP1" s="92"/>
      <c r="MGQ1" s="92"/>
      <c r="MGR1" s="92"/>
      <c r="MGS1" s="92"/>
      <c r="MGT1" s="92"/>
      <c r="MGU1" s="92"/>
      <c r="MGV1" s="92"/>
      <c r="MGW1" s="92"/>
      <c r="MGX1" s="92"/>
      <c r="MGY1" s="92"/>
      <c r="MGZ1" s="92"/>
      <c r="MHA1" s="92"/>
      <c r="MHB1" s="92"/>
      <c r="MHC1" s="92"/>
      <c r="MHD1" s="92"/>
      <c r="MHE1" s="92"/>
      <c r="MHF1" s="92"/>
      <c r="MHG1" s="92"/>
      <c r="MHH1" s="92"/>
      <c r="MHI1" s="92"/>
      <c r="MHJ1" s="92"/>
      <c r="MHK1" s="92"/>
      <c r="MHL1" s="92"/>
      <c r="MHM1" s="92"/>
      <c r="MHN1" s="92"/>
      <c r="MHO1" s="92"/>
      <c r="MHP1" s="92"/>
      <c r="MHQ1" s="92"/>
      <c r="MHR1" s="92"/>
      <c r="MHS1" s="92"/>
      <c r="MHT1" s="92"/>
      <c r="MHU1" s="92"/>
      <c r="MHV1" s="92"/>
      <c r="MHW1" s="92"/>
      <c r="MHX1" s="92"/>
      <c r="MHY1" s="92"/>
      <c r="MHZ1" s="92"/>
      <c r="MIA1" s="92"/>
      <c r="MIB1" s="92"/>
      <c r="MIC1" s="92"/>
      <c r="MID1" s="92"/>
      <c r="MIE1" s="92"/>
      <c r="MIF1" s="92"/>
      <c r="MIG1" s="92"/>
      <c r="MIH1" s="92"/>
      <c r="MII1" s="92"/>
      <c r="MIJ1" s="92"/>
      <c r="MIK1" s="92"/>
      <c r="MIL1" s="92"/>
      <c r="MIM1" s="92"/>
      <c r="MIN1" s="92"/>
      <c r="MIO1" s="92"/>
      <c r="MIP1" s="92"/>
      <c r="MIQ1" s="92"/>
      <c r="MIR1" s="92"/>
      <c r="MIS1" s="92"/>
      <c r="MIT1" s="92"/>
      <c r="MIU1" s="92"/>
      <c r="MIV1" s="92"/>
      <c r="MIW1" s="92"/>
      <c r="MIX1" s="92"/>
      <c r="MIY1" s="92"/>
      <c r="MIZ1" s="92"/>
      <c r="MJA1" s="92"/>
      <c r="MJB1" s="92"/>
      <c r="MJC1" s="92"/>
      <c r="MJD1" s="92"/>
      <c r="MJE1" s="92"/>
      <c r="MJF1" s="92"/>
      <c r="MJG1" s="92"/>
      <c r="MJH1" s="92"/>
      <c r="MJI1" s="92"/>
      <c r="MJJ1" s="92"/>
      <c r="MJK1" s="92"/>
      <c r="MJL1" s="92"/>
      <c r="MJM1" s="92"/>
      <c r="MJN1" s="92"/>
      <c r="MJO1" s="92"/>
      <c r="MJP1" s="92"/>
      <c r="MJQ1" s="92"/>
      <c r="MJR1" s="92"/>
      <c r="MJS1" s="92"/>
      <c r="MJT1" s="92"/>
      <c r="MJU1" s="92"/>
      <c r="MJV1" s="92"/>
      <c r="MJW1" s="92"/>
      <c r="MJX1" s="92"/>
      <c r="MJY1" s="92"/>
      <c r="MJZ1" s="92"/>
      <c r="MKA1" s="92"/>
      <c r="MKB1" s="92"/>
      <c r="MKC1" s="92"/>
      <c r="MKD1" s="92"/>
      <c r="MKE1" s="92"/>
      <c r="MKF1" s="92"/>
      <c r="MKG1" s="92"/>
      <c r="MKH1" s="92"/>
      <c r="MKI1" s="92"/>
      <c r="MKJ1" s="92"/>
      <c r="MKK1" s="92"/>
      <c r="MKL1" s="92"/>
      <c r="MKM1" s="92"/>
      <c r="MKN1" s="92"/>
      <c r="MKO1" s="92"/>
      <c r="MKP1" s="92"/>
      <c r="MKQ1" s="92"/>
      <c r="MKR1" s="92"/>
      <c r="MKS1" s="92"/>
      <c r="MKT1" s="92"/>
      <c r="MKU1" s="92"/>
      <c r="MKV1" s="92"/>
      <c r="MKW1" s="92"/>
      <c r="MKX1" s="92"/>
      <c r="MKY1" s="92"/>
      <c r="MKZ1" s="92"/>
      <c r="MLA1" s="92"/>
      <c r="MLB1" s="92"/>
      <c r="MLC1" s="92"/>
      <c r="MLD1" s="92"/>
      <c r="MLE1" s="92"/>
      <c r="MLF1" s="92"/>
      <c r="MLG1" s="92"/>
      <c r="MLH1" s="92"/>
      <c r="MLI1" s="92"/>
      <c r="MLJ1" s="92"/>
      <c r="MLK1" s="92"/>
      <c r="MLL1" s="92"/>
      <c r="MLM1" s="92"/>
      <c r="MLN1" s="92"/>
      <c r="MLO1" s="92"/>
      <c r="MLP1" s="92"/>
      <c r="MLQ1" s="92"/>
      <c r="MLR1" s="92"/>
      <c r="MLS1" s="92"/>
      <c r="MLT1" s="92"/>
      <c r="MLU1" s="92"/>
      <c r="MLV1" s="92"/>
      <c r="MLW1" s="92"/>
      <c r="MLX1" s="92"/>
      <c r="MLY1" s="92"/>
      <c r="MLZ1" s="92"/>
      <c r="MMA1" s="92"/>
      <c r="MMB1" s="92"/>
      <c r="MMC1" s="92"/>
      <c r="MMD1" s="92"/>
      <c r="MME1" s="92"/>
      <c r="MMF1" s="92"/>
      <c r="MMG1" s="92"/>
      <c r="MMH1" s="92"/>
      <c r="MMI1" s="92"/>
      <c r="MMJ1" s="92"/>
      <c r="MMK1" s="92"/>
      <c r="MML1" s="92"/>
      <c r="MMM1" s="92"/>
      <c r="MMN1" s="92"/>
      <c r="MMO1" s="92"/>
      <c r="MMP1" s="92"/>
      <c r="MMQ1" s="92"/>
      <c r="MMR1" s="92"/>
      <c r="MMS1" s="92"/>
      <c r="MMT1" s="92"/>
      <c r="MMU1" s="92"/>
      <c r="MMV1" s="92"/>
      <c r="MMW1" s="92"/>
      <c r="MMX1" s="92"/>
      <c r="MMY1" s="92"/>
      <c r="MMZ1" s="92"/>
      <c r="MNA1" s="92"/>
      <c r="MNB1" s="92"/>
      <c r="MNC1" s="92"/>
      <c r="MND1" s="92"/>
      <c r="MNE1" s="92"/>
      <c r="MNF1" s="92"/>
      <c r="MNG1" s="92"/>
      <c r="MNH1" s="92"/>
      <c r="MNI1" s="92"/>
      <c r="MNJ1" s="92"/>
      <c r="MNK1" s="92"/>
      <c r="MNL1" s="92"/>
      <c r="MNM1" s="92"/>
      <c r="MNN1" s="92"/>
      <c r="MNO1" s="92"/>
      <c r="MNP1" s="92"/>
      <c r="MNQ1" s="92"/>
      <c r="MNR1" s="92"/>
      <c r="MNS1" s="92"/>
      <c r="MNT1" s="92"/>
      <c r="MNU1" s="92"/>
      <c r="MNV1" s="92"/>
      <c r="MNW1" s="92"/>
      <c r="MNX1" s="92"/>
      <c r="MNY1" s="92"/>
      <c r="MNZ1" s="92"/>
      <c r="MOA1" s="92"/>
      <c r="MOB1" s="92"/>
      <c r="MOC1" s="92"/>
      <c r="MOD1" s="92"/>
      <c r="MOE1" s="92"/>
      <c r="MOF1" s="92"/>
      <c r="MOG1" s="92"/>
      <c r="MOH1" s="92"/>
      <c r="MOI1" s="92"/>
      <c r="MOJ1" s="92"/>
      <c r="MOK1" s="92"/>
      <c r="MOL1" s="92"/>
      <c r="MOM1" s="92"/>
      <c r="MON1" s="92"/>
      <c r="MOO1" s="92"/>
      <c r="MOP1" s="92"/>
      <c r="MOQ1" s="92"/>
      <c r="MOR1" s="92"/>
      <c r="MOS1" s="92"/>
      <c r="MOT1" s="92"/>
      <c r="MOU1" s="92"/>
      <c r="MOV1" s="92"/>
      <c r="MOW1" s="92"/>
      <c r="MOX1" s="92"/>
      <c r="MOY1" s="92"/>
      <c r="MOZ1" s="92"/>
      <c r="MPA1" s="92"/>
      <c r="MPB1" s="92"/>
      <c r="MPC1" s="92"/>
      <c r="MPD1" s="92"/>
      <c r="MPE1" s="92"/>
      <c r="MPF1" s="92"/>
      <c r="MPG1" s="92"/>
      <c r="MPH1" s="92"/>
      <c r="MPI1" s="92"/>
      <c r="MPJ1" s="92"/>
      <c r="MPK1" s="92"/>
      <c r="MPL1" s="92"/>
      <c r="MPM1" s="92"/>
      <c r="MPN1" s="92"/>
      <c r="MPO1" s="92"/>
      <c r="MPP1" s="92"/>
      <c r="MPQ1" s="92"/>
      <c r="MPR1" s="92"/>
      <c r="MPS1" s="92"/>
      <c r="MPT1" s="92"/>
      <c r="MPU1" s="92"/>
      <c r="MPV1" s="92"/>
      <c r="MPW1" s="92"/>
      <c r="MPX1" s="92"/>
      <c r="MPY1" s="92"/>
      <c r="MPZ1" s="92"/>
      <c r="MQA1" s="92"/>
      <c r="MQB1" s="92"/>
      <c r="MQC1" s="92"/>
      <c r="MQD1" s="92"/>
      <c r="MQE1" s="92"/>
      <c r="MQF1" s="92"/>
      <c r="MQG1" s="92"/>
      <c r="MQH1" s="92"/>
      <c r="MQI1" s="92"/>
      <c r="MQJ1" s="92"/>
      <c r="MQK1" s="92"/>
      <c r="MQL1" s="92"/>
      <c r="MQM1" s="92"/>
      <c r="MQN1" s="92"/>
      <c r="MQO1" s="92"/>
      <c r="MQP1" s="92"/>
      <c r="MQQ1" s="92"/>
      <c r="MQR1" s="92"/>
      <c r="MQS1" s="92"/>
      <c r="MQT1" s="92"/>
      <c r="MQU1" s="92"/>
      <c r="MQV1" s="92"/>
      <c r="MQW1" s="92"/>
      <c r="MQX1" s="92"/>
      <c r="MQY1" s="92"/>
      <c r="MQZ1" s="92"/>
      <c r="MRA1" s="92"/>
      <c r="MRB1" s="92"/>
      <c r="MRC1" s="92"/>
      <c r="MRD1" s="92"/>
      <c r="MRE1" s="92"/>
      <c r="MRF1" s="92"/>
      <c r="MRG1" s="92"/>
      <c r="MRH1" s="92"/>
      <c r="MRI1" s="92"/>
      <c r="MRJ1" s="92"/>
      <c r="MRK1" s="92"/>
      <c r="MRL1" s="92"/>
      <c r="MRM1" s="92"/>
      <c r="MRN1" s="92"/>
      <c r="MRO1" s="92"/>
      <c r="MRP1" s="92"/>
      <c r="MRQ1" s="92"/>
      <c r="MRR1" s="92"/>
      <c r="MRS1" s="92"/>
      <c r="MRT1" s="92"/>
      <c r="MRU1" s="92"/>
      <c r="MRV1" s="92"/>
      <c r="MRW1" s="92"/>
      <c r="MRX1" s="92"/>
      <c r="MRY1" s="92"/>
      <c r="MRZ1" s="92"/>
      <c r="MSA1" s="92"/>
      <c r="MSB1" s="92"/>
      <c r="MSC1" s="92"/>
      <c r="MSD1" s="92"/>
      <c r="MSE1" s="92"/>
      <c r="MSF1" s="92"/>
      <c r="MSG1" s="92"/>
      <c r="MSH1" s="92"/>
      <c r="MSI1" s="92"/>
      <c r="MSJ1" s="92"/>
      <c r="MSK1" s="92"/>
      <c r="MSL1" s="92"/>
      <c r="MSM1" s="92"/>
      <c r="MSN1" s="92"/>
      <c r="MSO1" s="92"/>
      <c r="MSP1" s="92"/>
      <c r="MSQ1" s="92"/>
      <c r="MSR1" s="92"/>
      <c r="MSS1" s="92"/>
      <c r="MST1" s="92"/>
      <c r="MSU1" s="92"/>
      <c r="MSV1" s="92"/>
      <c r="MSW1" s="92"/>
      <c r="MSX1" s="92"/>
      <c r="MSY1" s="92"/>
      <c r="MSZ1" s="92"/>
      <c r="MTA1" s="92"/>
      <c r="MTB1" s="92"/>
      <c r="MTC1" s="92"/>
      <c r="MTD1" s="92"/>
      <c r="MTE1" s="92"/>
      <c r="MTF1" s="92"/>
      <c r="MTG1" s="92"/>
      <c r="MTH1" s="92"/>
      <c r="MTI1" s="92"/>
      <c r="MTJ1" s="92"/>
      <c r="MTK1" s="92"/>
      <c r="MTL1" s="92"/>
      <c r="MTM1" s="92"/>
      <c r="MTN1" s="92"/>
      <c r="MTO1" s="92"/>
      <c r="MTP1" s="92"/>
      <c r="MTQ1" s="92"/>
      <c r="MTR1" s="92"/>
      <c r="MTS1" s="92"/>
      <c r="MTT1" s="92"/>
      <c r="MTU1" s="92"/>
      <c r="MTV1" s="92"/>
      <c r="MTW1" s="92"/>
      <c r="MTX1" s="92"/>
      <c r="MTY1" s="92"/>
      <c r="MTZ1" s="92"/>
      <c r="MUA1" s="92"/>
      <c r="MUB1" s="92"/>
      <c r="MUC1" s="92"/>
      <c r="MUD1" s="92"/>
      <c r="MUE1" s="92"/>
      <c r="MUF1" s="92"/>
      <c r="MUG1" s="92"/>
      <c r="MUH1" s="92"/>
      <c r="MUI1" s="92"/>
      <c r="MUJ1" s="92"/>
      <c r="MUK1" s="92"/>
      <c r="MUL1" s="92"/>
      <c r="MUM1" s="92"/>
      <c r="MUN1" s="92"/>
      <c r="MUO1" s="92"/>
      <c r="MUP1" s="92"/>
      <c r="MUQ1" s="92"/>
      <c r="MUR1" s="92"/>
      <c r="MUS1" s="92"/>
      <c r="MUT1" s="92"/>
      <c r="MUU1" s="92"/>
      <c r="MUV1" s="92"/>
      <c r="MUW1" s="92"/>
      <c r="MUX1" s="92"/>
      <c r="MUY1" s="92"/>
      <c r="MUZ1" s="92"/>
      <c r="MVA1" s="92"/>
      <c r="MVB1" s="92"/>
      <c r="MVC1" s="92"/>
      <c r="MVD1" s="92"/>
      <c r="MVE1" s="92"/>
      <c r="MVF1" s="92"/>
      <c r="MVG1" s="92"/>
      <c r="MVH1" s="92"/>
      <c r="MVI1" s="92"/>
      <c r="MVJ1" s="92"/>
      <c r="MVK1" s="92"/>
      <c r="MVL1" s="92"/>
      <c r="MVM1" s="92"/>
      <c r="MVN1" s="92"/>
      <c r="MVO1" s="92"/>
      <c r="MVP1" s="92"/>
      <c r="MVQ1" s="92"/>
      <c r="MVR1" s="92"/>
      <c r="MVS1" s="92"/>
      <c r="MVT1" s="92"/>
      <c r="MVU1" s="92"/>
      <c r="MVV1" s="92"/>
      <c r="MVW1" s="92"/>
      <c r="MVX1" s="92"/>
      <c r="MVY1" s="92"/>
      <c r="MVZ1" s="92"/>
      <c r="MWA1" s="92"/>
      <c r="MWB1" s="92"/>
      <c r="MWC1" s="92"/>
      <c r="MWD1" s="92"/>
      <c r="MWE1" s="92"/>
      <c r="MWF1" s="92"/>
      <c r="MWG1" s="92"/>
      <c r="MWH1" s="92"/>
      <c r="MWI1" s="92"/>
      <c r="MWJ1" s="92"/>
      <c r="MWK1" s="92"/>
      <c r="MWL1" s="92"/>
      <c r="MWM1" s="92"/>
      <c r="MWN1" s="92"/>
      <c r="MWO1" s="92"/>
      <c r="MWP1" s="92"/>
      <c r="MWQ1" s="92"/>
      <c r="MWR1" s="92"/>
      <c r="MWS1" s="92"/>
      <c r="MWT1" s="92"/>
      <c r="MWU1" s="92"/>
      <c r="MWV1" s="92"/>
      <c r="MWW1" s="92"/>
      <c r="MWX1" s="92"/>
      <c r="MWY1" s="92"/>
      <c r="MWZ1" s="92"/>
      <c r="MXA1" s="92"/>
      <c r="MXB1" s="92"/>
      <c r="MXC1" s="92"/>
      <c r="MXD1" s="92"/>
      <c r="MXE1" s="92"/>
      <c r="MXF1" s="92"/>
      <c r="MXG1" s="92"/>
      <c r="MXH1" s="92"/>
      <c r="MXI1" s="92"/>
      <c r="MXJ1" s="92"/>
      <c r="MXK1" s="92"/>
      <c r="MXL1" s="92"/>
      <c r="MXM1" s="92"/>
      <c r="MXN1" s="92"/>
      <c r="MXO1" s="92"/>
      <c r="MXP1" s="92"/>
      <c r="MXQ1" s="92"/>
      <c r="MXR1" s="92"/>
      <c r="MXS1" s="92"/>
      <c r="MXT1" s="92"/>
      <c r="MXU1" s="92"/>
      <c r="MXV1" s="92"/>
      <c r="MXW1" s="92"/>
      <c r="MXX1" s="92"/>
      <c r="MXY1" s="92"/>
      <c r="MXZ1" s="92"/>
      <c r="MYA1" s="92"/>
      <c r="MYB1" s="92"/>
      <c r="MYC1" s="92"/>
      <c r="MYD1" s="92"/>
      <c r="MYE1" s="92"/>
      <c r="MYF1" s="92"/>
      <c r="MYG1" s="92"/>
      <c r="MYH1" s="92"/>
      <c r="MYI1" s="92"/>
      <c r="MYJ1" s="92"/>
      <c r="MYK1" s="92"/>
      <c r="MYL1" s="92"/>
      <c r="MYM1" s="92"/>
      <c r="MYN1" s="92"/>
      <c r="MYO1" s="92"/>
      <c r="MYP1" s="92"/>
      <c r="MYQ1" s="92"/>
      <c r="MYR1" s="92"/>
      <c r="MYS1" s="92"/>
      <c r="MYT1" s="92"/>
      <c r="MYU1" s="92"/>
      <c r="MYV1" s="92"/>
      <c r="MYW1" s="92"/>
      <c r="MYX1" s="92"/>
      <c r="MYY1" s="92"/>
      <c r="MYZ1" s="92"/>
      <c r="MZA1" s="92"/>
      <c r="MZB1" s="92"/>
      <c r="MZC1" s="92"/>
      <c r="MZD1" s="92"/>
      <c r="MZE1" s="92"/>
      <c r="MZF1" s="92"/>
      <c r="MZG1" s="92"/>
      <c r="MZH1" s="92"/>
      <c r="MZI1" s="92"/>
      <c r="MZJ1" s="92"/>
      <c r="MZK1" s="92"/>
      <c r="MZL1" s="92"/>
      <c r="MZM1" s="92"/>
      <c r="MZN1" s="92"/>
      <c r="MZO1" s="92"/>
      <c r="MZP1" s="92"/>
      <c r="MZQ1" s="92"/>
      <c r="MZR1" s="92"/>
      <c r="MZS1" s="92"/>
      <c r="MZT1" s="92"/>
      <c r="MZU1" s="92"/>
      <c r="MZV1" s="92"/>
      <c r="MZW1" s="92"/>
      <c r="MZX1" s="92"/>
      <c r="MZY1" s="92"/>
      <c r="MZZ1" s="92"/>
      <c r="NAA1" s="92"/>
      <c r="NAB1" s="92"/>
      <c r="NAC1" s="92"/>
      <c r="NAD1" s="92"/>
      <c r="NAE1" s="92"/>
      <c r="NAF1" s="92"/>
      <c r="NAG1" s="92"/>
      <c r="NAH1" s="92"/>
      <c r="NAI1" s="92"/>
      <c r="NAJ1" s="92"/>
      <c r="NAK1" s="92"/>
      <c r="NAL1" s="92"/>
      <c r="NAM1" s="92"/>
      <c r="NAN1" s="92"/>
      <c r="NAO1" s="92"/>
      <c r="NAP1" s="92"/>
      <c r="NAQ1" s="92"/>
      <c r="NAR1" s="92"/>
      <c r="NAS1" s="92"/>
      <c r="NAT1" s="92"/>
      <c r="NAU1" s="92"/>
      <c r="NAV1" s="92"/>
      <c r="NAW1" s="92"/>
      <c r="NAX1" s="92"/>
      <c r="NAY1" s="92"/>
      <c r="NAZ1" s="92"/>
      <c r="NBA1" s="92"/>
      <c r="NBB1" s="92"/>
      <c r="NBC1" s="92"/>
      <c r="NBD1" s="92"/>
      <c r="NBE1" s="92"/>
      <c r="NBF1" s="92"/>
      <c r="NBG1" s="92"/>
      <c r="NBH1" s="92"/>
      <c r="NBI1" s="92"/>
      <c r="NBJ1" s="92"/>
      <c r="NBK1" s="92"/>
      <c r="NBL1" s="92"/>
      <c r="NBM1" s="92"/>
      <c r="NBN1" s="92"/>
      <c r="NBO1" s="92"/>
      <c r="NBP1" s="92"/>
      <c r="NBQ1" s="92"/>
      <c r="NBR1" s="92"/>
      <c r="NBS1" s="92"/>
      <c r="NBT1" s="92"/>
      <c r="NBU1" s="92"/>
      <c r="NBV1" s="92"/>
      <c r="NBW1" s="92"/>
      <c r="NBX1" s="92"/>
      <c r="NBY1" s="92"/>
      <c r="NBZ1" s="92"/>
      <c r="NCA1" s="92"/>
      <c r="NCB1" s="92"/>
      <c r="NCC1" s="92"/>
      <c r="NCD1" s="92"/>
      <c r="NCE1" s="92"/>
      <c r="NCF1" s="92"/>
      <c r="NCG1" s="92"/>
      <c r="NCH1" s="92"/>
      <c r="NCI1" s="92"/>
      <c r="NCJ1" s="92"/>
      <c r="NCK1" s="92"/>
      <c r="NCL1" s="92"/>
      <c r="NCM1" s="92"/>
      <c r="NCN1" s="92"/>
      <c r="NCO1" s="92"/>
      <c r="NCP1" s="92"/>
      <c r="NCQ1" s="92"/>
      <c r="NCR1" s="92"/>
      <c r="NCS1" s="92"/>
      <c r="NCT1" s="92"/>
      <c r="NCU1" s="92"/>
      <c r="NCV1" s="92"/>
      <c r="NCW1" s="92"/>
      <c r="NCX1" s="92"/>
      <c r="NCY1" s="92"/>
      <c r="NCZ1" s="92"/>
      <c r="NDA1" s="92"/>
      <c r="NDB1" s="92"/>
      <c r="NDC1" s="92"/>
      <c r="NDD1" s="92"/>
      <c r="NDE1" s="92"/>
      <c r="NDF1" s="92"/>
      <c r="NDG1" s="92"/>
      <c r="NDH1" s="92"/>
      <c r="NDI1" s="92"/>
      <c r="NDJ1" s="92"/>
      <c r="NDK1" s="92"/>
      <c r="NDL1" s="92"/>
      <c r="NDM1" s="92"/>
      <c r="NDN1" s="92"/>
      <c r="NDO1" s="92"/>
      <c r="NDP1" s="92"/>
      <c r="NDQ1" s="92"/>
      <c r="NDR1" s="92"/>
      <c r="NDS1" s="92"/>
      <c r="NDT1" s="92"/>
      <c r="NDU1" s="92"/>
      <c r="NDV1" s="92"/>
      <c r="NDW1" s="92"/>
      <c r="NDX1" s="92"/>
      <c r="NDY1" s="92"/>
      <c r="NDZ1" s="92"/>
      <c r="NEA1" s="92"/>
      <c r="NEB1" s="92"/>
      <c r="NEC1" s="92"/>
      <c r="NED1" s="92"/>
      <c r="NEE1" s="92"/>
      <c r="NEF1" s="92"/>
      <c r="NEG1" s="92"/>
      <c r="NEH1" s="92"/>
      <c r="NEI1" s="92"/>
      <c r="NEJ1" s="92"/>
      <c r="NEK1" s="92"/>
      <c r="NEL1" s="92"/>
      <c r="NEM1" s="92"/>
      <c r="NEN1" s="92"/>
      <c r="NEO1" s="92"/>
      <c r="NEP1" s="92"/>
      <c r="NEQ1" s="92"/>
      <c r="NER1" s="92"/>
      <c r="NES1" s="92"/>
      <c r="NET1" s="92"/>
      <c r="NEU1" s="92"/>
      <c r="NEV1" s="92"/>
      <c r="NEW1" s="92"/>
      <c r="NEX1" s="92"/>
      <c r="NEY1" s="92"/>
      <c r="NEZ1" s="92"/>
      <c r="NFA1" s="92"/>
      <c r="NFB1" s="92"/>
      <c r="NFC1" s="92"/>
      <c r="NFD1" s="92"/>
      <c r="NFE1" s="92"/>
      <c r="NFF1" s="92"/>
      <c r="NFG1" s="92"/>
      <c r="NFH1" s="92"/>
      <c r="NFI1" s="92"/>
      <c r="NFJ1" s="92"/>
      <c r="NFK1" s="92"/>
      <c r="NFL1" s="92"/>
      <c r="NFM1" s="92"/>
      <c r="NFN1" s="92"/>
      <c r="NFO1" s="92"/>
      <c r="NFP1" s="92"/>
      <c r="NFQ1" s="92"/>
      <c r="NFR1" s="92"/>
      <c r="NFS1" s="92"/>
      <c r="NFT1" s="92"/>
      <c r="NFU1" s="92"/>
      <c r="NFV1" s="92"/>
      <c r="NFW1" s="92"/>
      <c r="NFX1" s="92"/>
      <c r="NFY1" s="92"/>
      <c r="NFZ1" s="92"/>
      <c r="NGA1" s="92"/>
      <c r="NGB1" s="92"/>
      <c r="NGC1" s="92"/>
      <c r="NGD1" s="92"/>
      <c r="NGE1" s="92"/>
      <c r="NGF1" s="92"/>
      <c r="NGG1" s="92"/>
      <c r="NGH1" s="92"/>
      <c r="NGI1" s="92"/>
      <c r="NGJ1" s="92"/>
      <c r="NGK1" s="92"/>
      <c r="NGL1" s="92"/>
      <c r="NGM1" s="92"/>
      <c r="NGN1" s="92"/>
      <c r="NGO1" s="92"/>
      <c r="NGP1" s="92"/>
      <c r="NGQ1" s="92"/>
      <c r="NGR1" s="92"/>
      <c r="NGS1" s="92"/>
      <c r="NGT1" s="92"/>
      <c r="NGU1" s="92"/>
      <c r="NGV1" s="92"/>
      <c r="NGW1" s="92"/>
      <c r="NGX1" s="92"/>
      <c r="NGY1" s="92"/>
      <c r="NGZ1" s="92"/>
      <c r="NHA1" s="92"/>
      <c r="NHB1" s="92"/>
      <c r="NHC1" s="92"/>
      <c r="NHD1" s="92"/>
      <c r="NHE1" s="92"/>
      <c r="NHF1" s="92"/>
      <c r="NHG1" s="92"/>
      <c r="NHH1" s="92"/>
      <c r="NHI1" s="92"/>
      <c r="NHJ1" s="92"/>
      <c r="NHK1" s="92"/>
      <c r="NHL1" s="92"/>
      <c r="NHM1" s="92"/>
      <c r="NHN1" s="92"/>
      <c r="NHO1" s="92"/>
      <c r="NHP1" s="92"/>
      <c r="NHQ1" s="92"/>
      <c r="NHR1" s="92"/>
      <c r="NHS1" s="92"/>
      <c r="NHT1" s="92"/>
      <c r="NHU1" s="92"/>
      <c r="NHV1" s="92"/>
      <c r="NHW1" s="92"/>
      <c r="NHX1" s="92"/>
      <c r="NHY1" s="92"/>
      <c r="NHZ1" s="92"/>
      <c r="NIA1" s="92"/>
      <c r="NIB1" s="92"/>
      <c r="NIC1" s="92"/>
      <c r="NID1" s="92"/>
      <c r="NIE1" s="92"/>
      <c r="NIF1" s="92"/>
      <c r="NIG1" s="92"/>
      <c r="NIH1" s="92"/>
      <c r="NII1" s="92"/>
      <c r="NIJ1" s="92"/>
      <c r="NIK1" s="92"/>
      <c r="NIL1" s="92"/>
      <c r="NIM1" s="92"/>
      <c r="NIN1" s="92"/>
      <c r="NIO1" s="92"/>
      <c r="NIP1" s="92"/>
      <c r="NIQ1" s="92"/>
      <c r="NIR1" s="92"/>
      <c r="NIS1" s="92"/>
      <c r="NIT1" s="92"/>
      <c r="NIU1" s="92"/>
      <c r="NIV1" s="92"/>
      <c r="NIW1" s="92"/>
      <c r="NIX1" s="92"/>
      <c r="NIY1" s="92"/>
      <c r="NIZ1" s="92"/>
      <c r="NJA1" s="92"/>
      <c r="NJB1" s="92"/>
      <c r="NJC1" s="92"/>
      <c r="NJD1" s="92"/>
      <c r="NJE1" s="92"/>
      <c r="NJF1" s="92"/>
      <c r="NJG1" s="92"/>
      <c r="NJH1" s="92"/>
      <c r="NJI1" s="92"/>
      <c r="NJJ1" s="92"/>
      <c r="NJK1" s="92"/>
      <c r="NJL1" s="92"/>
      <c r="NJM1" s="92"/>
      <c r="NJN1" s="92"/>
      <c r="NJO1" s="92"/>
      <c r="NJP1" s="92"/>
      <c r="NJQ1" s="92"/>
      <c r="NJR1" s="92"/>
      <c r="NJS1" s="92"/>
      <c r="NJT1" s="92"/>
      <c r="NJU1" s="92"/>
      <c r="NJV1" s="92"/>
      <c r="NJW1" s="92"/>
      <c r="NJX1" s="92"/>
      <c r="NJY1" s="92"/>
      <c r="NJZ1" s="92"/>
      <c r="NKA1" s="92"/>
      <c r="NKB1" s="92"/>
      <c r="NKC1" s="92"/>
      <c r="NKD1" s="92"/>
      <c r="NKE1" s="92"/>
      <c r="NKF1" s="92"/>
      <c r="NKG1" s="92"/>
      <c r="NKH1" s="92"/>
      <c r="NKI1" s="92"/>
      <c r="NKJ1" s="92"/>
      <c r="NKK1" s="92"/>
      <c r="NKL1" s="92"/>
      <c r="NKM1" s="92"/>
      <c r="NKN1" s="92"/>
      <c r="NKO1" s="92"/>
      <c r="NKP1" s="92"/>
      <c r="NKQ1" s="92"/>
      <c r="NKR1" s="92"/>
      <c r="NKS1" s="92"/>
      <c r="NKT1" s="92"/>
      <c r="NKU1" s="92"/>
      <c r="NKV1" s="92"/>
      <c r="NKW1" s="92"/>
      <c r="NKX1" s="92"/>
      <c r="NKY1" s="92"/>
      <c r="NKZ1" s="92"/>
      <c r="NLA1" s="92"/>
      <c r="NLB1" s="92"/>
      <c r="NLC1" s="92"/>
      <c r="NLD1" s="92"/>
      <c r="NLE1" s="92"/>
      <c r="NLF1" s="92"/>
      <c r="NLG1" s="92"/>
      <c r="NLH1" s="92"/>
      <c r="NLI1" s="92"/>
      <c r="NLJ1" s="92"/>
      <c r="NLK1" s="92"/>
      <c r="NLL1" s="92"/>
      <c r="NLM1" s="92"/>
      <c r="NLN1" s="92"/>
      <c r="NLO1" s="92"/>
      <c r="NLP1" s="92"/>
      <c r="NLQ1" s="92"/>
      <c r="NLR1" s="92"/>
      <c r="NLS1" s="92"/>
      <c r="NLT1" s="92"/>
      <c r="NLU1" s="92"/>
      <c r="NLV1" s="92"/>
      <c r="NLW1" s="92"/>
      <c r="NLX1" s="92"/>
      <c r="NLY1" s="92"/>
      <c r="NLZ1" s="92"/>
      <c r="NMA1" s="92"/>
      <c r="NMB1" s="92"/>
      <c r="NMC1" s="92"/>
      <c r="NMD1" s="92"/>
      <c r="NME1" s="92"/>
      <c r="NMF1" s="92"/>
      <c r="NMG1" s="92"/>
      <c r="NMH1" s="92"/>
      <c r="NMI1" s="92"/>
      <c r="NMJ1" s="92"/>
      <c r="NMK1" s="92"/>
      <c r="NML1" s="92"/>
      <c r="NMM1" s="92"/>
      <c r="NMN1" s="92"/>
      <c r="NMO1" s="92"/>
      <c r="NMP1" s="92"/>
      <c r="NMQ1" s="92"/>
      <c r="NMR1" s="92"/>
      <c r="NMS1" s="92"/>
      <c r="NMT1" s="92"/>
      <c r="NMU1" s="92"/>
      <c r="NMV1" s="92"/>
      <c r="NMW1" s="92"/>
      <c r="NMX1" s="92"/>
      <c r="NMY1" s="92"/>
      <c r="NMZ1" s="92"/>
      <c r="NNA1" s="92"/>
      <c r="NNB1" s="92"/>
      <c r="NNC1" s="92"/>
      <c r="NND1" s="92"/>
      <c r="NNE1" s="92"/>
      <c r="NNF1" s="92"/>
      <c r="NNG1" s="92"/>
      <c r="NNH1" s="92"/>
      <c r="NNI1" s="92"/>
      <c r="NNJ1" s="92"/>
      <c r="NNK1" s="92"/>
      <c r="NNL1" s="92"/>
      <c r="NNM1" s="92"/>
      <c r="NNN1" s="92"/>
      <c r="NNO1" s="92"/>
      <c r="NNP1" s="92"/>
      <c r="NNQ1" s="92"/>
      <c r="NNR1" s="92"/>
      <c r="NNS1" s="92"/>
      <c r="NNT1" s="92"/>
      <c r="NNU1" s="92"/>
      <c r="NNV1" s="92"/>
      <c r="NNW1" s="92"/>
      <c r="NNX1" s="92"/>
      <c r="NNY1" s="92"/>
      <c r="NNZ1" s="92"/>
      <c r="NOA1" s="92"/>
      <c r="NOB1" s="92"/>
      <c r="NOC1" s="92"/>
      <c r="NOD1" s="92"/>
      <c r="NOE1" s="92"/>
      <c r="NOF1" s="92"/>
      <c r="NOG1" s="92"/>
      <c r="NOH1" s="92"/>
      <c r="NOI1" s="92"/>
      <c r="NOJ1" s="92"/>
      <c r="NOK1" s="92"/>
      <c r="NOL1" s="92"/>
      <c r="NOM1" s="92"/>
      <c r="NON1" s="92"/>
      <c r="NOO1" s="92"/>
      <c r="NOP1" s="92"/>
      <c r="NOQ1" s="92"/>
      <c r="NOR1" s="92"/>
      <c r="NOS1" s="92"/>
      <c r="NOT1" s="92"/>
      <c r="NOU1" s="92"/>
      <c r="NOV1" s="92"/>
      <c r="NOW1" s="92"/>
      <c r="NOX1" s="92"/>
      <c r="NOY1" s="92"/>
      <c r="NOZ1" s="92"/>
      <c r="NPA1" s="92"/>
      <c r="NPB1" s="92"/>
      <c r="NPC1" s="92"/>
      <c r="NPD1" s="92"/>
      <c r="NPE1" s="92"/>
      <c r="NPF1" s="92"/>
      <c r="NPG1" s="92"/>
      <c r="NPH1" s="92"/>
      <c r="NPI1" s="92"/>
      <c r="NPJ1" s="92"/>
      <c r="NPK1" s="92"/>
      <c r="NPL1" s="92"/>
      <c r="NPM1" s="92"/>
      <c r="NPN1" s="92"/>
      <c r="NPO1" s="92"/>
      <c r="NPP1" s="92"/>
      <c r="NPQ1" s="92"/>
      <c r="NPR1" s="92"/>
      <c r="NPS1" s="92"/>
      <c r="NPT1" s="92"/>
      <c r="NPU1" s="92"/>
      <c r="NPV1" s="92"/>
      <c r="NPW1" s="92"/>
      <c r="NPX1" s="92"/>
      <c r="NPY1" s="92"/>
      <c r="NPZ1" s="92"/>
      <c r="NQA1" s="92"/>
      <c r="NQB1" s="92"/>
      <c r="NQC1" s="92"/>
      <c r="NQD1" s="92"/>
      <c r="NQE1" s="92"/>
      <c r="NQF1" s="92"/>
      <c r="NQG1" s="92"/>
      <c r="NQH1" s="92"/>
      <c r="NQI1" s="92"/>
      <c r="NQJ1" s="92"/>
      <c r="NQK1" s="92"/>
      <c r="NQL1" s="92"/>
      <c r="NQM1" s="92"/>
      <c r="NQN1" s="92"/>
      <c r="NQO1" s="92"/>
      <c r="NQP1" s="92"/>
      <c r="NQQ1" s="92"/>
      <c r="NQR1" s="92"/>
      <c r="NQS1" s="92"/>
      <c r="NQT1" s="92"/>
      <c r="NQU1" s="92"/>
      <c r="NQV1" s="92"/>
      <c r="NQW1" s="92"/>
      <c r="NQX1" s="92"/>
      <c r="NQY1" s="92"/>
      <c r="NQZ1" s="92"/>
      <c r="NRA1" s="92"/>
      <c r="NRB1" s="92"/>
      <c r="NRC1" s="92"/>
      <c r="NRD1" s="92"/>
      <c r="NRE1" s="92"/>
      <c r="NRF1" s="92"/>
      <c r="NRG1" s="92"/>
      <c r="NRH1" s="92"/>
      <c r="NRI1" s="92"/>
      <c r="NRJ1" s="92"/>
      <c r="NRK1" s="92"/>
      <c r="NRL1" s="92"/>
      <c r="NRM1" s="92"/>
      <c r="NRN1" s="92"/>
      <c r="NRO1" s="92"/>
      <c r="NRP1" s="92"/>
      <c r="NRQ1" s="92"/>
      <c r="NRR1" s="92"/>
      <c r="NRS1" s="92"/>
      <c r="NRT1" s="92"/>
      <c r="NRU1" s="92"/>
      <c r="NRV1" s="92"/>
      <c r="NRW1" s="92"/>
      <c r="NRX1" s="92"/>
      <c r="NRY1" s="92"/>
      <c r="NRZ1" s="92"/>
      <c r="NSA1" s="92"/>
      <c r="NSB1" s="92"/>
      <c r="NSC1" s="92"/>
      <c r="NSD1" s="92"/>
      <c r="NSE1" s="92"/>
      <c r="NSF1" s="92"/>
      <c r="NSG1" s="92"/>
      <c r="NSH1" s="92"/>
      <c r="NSI1" s="92"/>
      <c r="NSJ1" s="92"/>
      <c r="NSK1" s="92"/>
      <c r="NSL1" s="92"/>
      <c r="NSM1" s="92"/>
      <c r="NSN1" s="92"/>
      <c r="NSO1" s="92"/>
      <c r="NSP1" s="92"/>
      <c r="NSQ1" s="92"/>
      <c r="NSR1" s="92"/>
      <c r="NSS1" s="92"/>
      <c r="NST1" s="92"/>
      <c r="NSU1" s="92"/>
      <c r="NSV1" s="92"/>
      <c r="NSW1" s="92"/>
      <c r="NSX1" s="92"/>
      <c r="NSY1" s="92"/>
      <c r="NSZ1" s="92"/>
      <c r="NTA1" s="92"/>
      <c r="NTB1" s="92"/>
      <c r="NTC1" s="92"/>
      <c r="NTD1" s="92"/>
      <c r="NTE1" s="92"/>
      <c r="NTF1" s="92"/>
      <c r="NTG1" s="92"/>
      <c r="NTH1" s="92"/>
      <c r="NTI1" s="92"/>
      <c r="NTJ1" s="92"/>
      <c r="NTK1" s="92"/>
      <c r="NTL1" s="92"/>
      <c r="NTM1" s="92"/>
      <c r="NTN1" s="92"/>
      <c r="NTO1" s="92"/>
      <c r="NTP1" s="92"/>
      <c r="NTQ1" s="92"/>
      <c r="NTR1" s="92"/>
      <c r="NTS1" s="92"/>
      <c r="NTT1" s="92"/>
      <c r="NTU1" s="92"/>
      <c r="NTV1" s="92"/>
      <c r="NTW1" s="92"/>
      <c r="NTX1" s="92"/>
      <c r="NTY1" s="92"/>
      <c r="NTZ1" s="92"/>
      <c r="NUA1" s="92"/>
      <c r="NUB1" s="92"/>
      <c r="NUC1" s="92"/>
      <c r="NUD1" s="92"/>
      <c r="NUE1" s="92"/>
      <c r="NUF1" s="92"/>
      <c r="NUG1" s="92"/>
      <c r="NUH1" s="92"/>
      <c r="NUI1" s="92"/>
      <c r="NUJ1" s="92"/>
      <c r="NUK1" s="92"/>
      <c r="NUL1" s="92"/>
      <c r="NUM1" s="92"/>
      <c r="NUN1" s="92"/>
      <c r="NUO1" s="92"/>
      <c r="NUP1" s="92"/>
      <c r="NUQ1" s="92"/>
      <c r="NUR1" s="92"/>
      <c r="NUS1" s="92"/>
      <c r="NUT1" s="92"/>
      <c r="NUU1" s="92"/>
      <c r="NUV1" s="92"/>
      <c r="NUW1" s="92"/>
      <c r="NUX1" s="92"/>
      <c r="NUY1" s="92"/>
      <c r="NUZ1" s="92"/>
      <c r="NVA1" s="92"/>
      <c r="NVB1" s="92"/>
      <c r="NVC1" s="92"/>
      <c r="NVD1" s="92"/>
      <c r="NVE1" s="92"/>
      <c r="NVF1" s="92"/>
      <c r="NVG1" s="92"/>
      <c r="NVH1" s="92"/>
      <c r="NVI1" s="92"/>
      <c r="NVJ1" s="92"/>
      <c r="NVK1" s="92"/>
      <c r="NVL1" s="92"/>
      <c r="NVM1" s="92"/>
      <c r="NVN1" s="92"/>
      <c r="NVO1" s="92"/>
      <c r="NVP1" s="92"/>
      <c r="NVQ1" s="92"/>
      <c r="NVR1" s="92"/>
      <c r="NVS1" s="92"/>
      <c r="NVT1" s="92"/>
      <c r="NVU1" s="92"/>
      <c r="NVV1" s="92"/>
      <c r="NVW1" s="92"/>
      <c r="NVX1" s="92"/>
      <c r="NVY1" s="92"/>
      <c r="NVZ1" s="92"/>
      <c r="NWA1" s="92"/>
      <c r="NWB1" s="92"/>
      <c r="NWC1" s="92"/>
      <c r="NWD1" s="92"/>
      <c r="NWE1" s="92"/>
      <c r="NWF1" s="92"/>
      <c r="NWG1" s="92"/>
      <c r="NWH1" s="92"/>
      <c r="NWI1" s="92"/>
      <c r="NWJ1" s="92"/>
      <c r="NWK1" s="92"/>
      <c r="NWL1" s="92"/>
      <c r="NWM1" s="92"/>
      <c r="NWN1" s="92"/>
      <c r="NWO1" s="92"/>
      <c r="NWP1" s="92"/>
      <c r="NWQ1" s="92"/>
      <c r="NWR1" s="92"/>
      <c r="NWS1" s="92"/>
      <c r="NWT1" s="92"/>
      <c r="NWU1" s="92"/>
      <c r="NWV1" s="92"/>
      <c r="NWW1" s="92"/>
      <c r="NWX1" s="92"/>
      <c r="NWY1" s="92"/>
      <c r="NWZ1" s="92"/>
      <c r="NXA1" s="92"/>
      <c r="NXB1" s="92"/>
      <c r="NXC1" s="92"/>
      <c r="NXD1" s="92"/>
      <c r="NXE1" s="92"/>
      <c r="NXF1" s="92"/>
      <c r="NXG1" s="92"/>
      <c r="NXH1" s="92"/>
      <c r="NXI1" s="92"/>
      <c r="NXJ1" s="92"/>
      <c r="NXK1" s="92"/>
      <c r="NXL1" s="92"/>
      <c r="NXM1" s="92"/>
      <c r="NXN1" s="92"/>
      <c r="NXO1" s="92"/>
      <c r="NXP1" s="92"/>
      <c r="NXQ1" s="92"/>
      <c r="NXR1" s="92"/>
      <c r="NXS1" s="92"/>
      <c r="NXT1" s="92"/>
      <c r="NXU1" s="92"/>
      <c r="NXV1" s="92"/>
      <c r="NXW1" s="92"/>
      <c r="NXX1" s="92"/>
      <c r="NXY1" s="92"/>
      <c r="NXZ1" s="92"/>
      <c r="NYA1" s="92"/>
      <c r="NYB1" s="92"/>
      <c r="NYC1" s="92"/>
      <c r="NYD1" s="92"/>
      <c r="NYE1" s="92"/>
      <c r="NYF1" s="92"/>
      <c r="NYG1" s="92"/>
      <c r="NYH1" s="92"/>
      <c r="NYI1" s="92"/>
      <c r="NYJ1" s="92"/>
      <c r="NYK1" s="92"/>
      <c r="NYL1" s="92"/>
      <c r="NYM1" s="92"/>
      <c r="NYN1" s="92"/>
      <c r="NYO1" s="92"/>
      <c r="NYP1" s="92"/>
      <c r="NYQ1" s="92"/>
      <c r="NYR1" s="92"/>
      <c r="NYS1" s="92"/>
      <c r="NYT1" s="92"/>
      <c r="NYU1" s="92"/>
      <c r="NYV1" s="92"/>
      <c r="NYW1" s="92"/>
      <c r="NYX1" s="92"/>
      <c r="NYY1" s="92"/>
      <c r="NYZ1" s="92"/>
      <c r="NZA1" s="92"/>
      <c r="NZB1" s="92"/>
      <c r="NZC1" s="92"/>
      <c r="NZD1" s="92"/>
      <c r="NZE1" s="92"/>
      <c r="NZF1" s="92"/>
      <c r="NZG1" s="92"/>
      <c r="NZH1" s="92"/>
      <c r="NZI1" s="92"/>
      <c r="NZJ1" s="92"/>
      <c r="NZK1" s="92"/>
      <c r="NZL1" s="92"/>
      <c r="NZM1" s="92"/>
      <c r="NZN1" s="92"/>
      <c r="NZO1" s="92"/>
      <c r="NZP1" s="92"/>
      <c r="NZQ1" s="92"/>
      <c r="NZR1" s="92"/>
      <c r="NZS1" s="92"/>
      <c r="NZT1" s="92"/>
      <c r="NZU1" s="92"/>
      <c r="NZV1" s="92"/>
      <c r="NZW1" s="92"/>
      <c r="NZX1" s="92"/>
      <c r="NZY1" s="92"/>
      <c r="NZZ1" s="92"/>
      <c r="OAA1" s="92"/>
      <c r="OAB1" s="92"/>
      <c r="OAC1" s="92"/>
      <c r="OAD1" s="92"/>
      <c r="OAE1" s="92"/>
      <c r="OAF1" s="92"/>
      <c r="OAG1" s="92"/>
      <c r="OAH1" s="92"/>
      <c r="OAI1" s="92"/>
      <c r="OAJ1" s="92"/>
      <c r="OAK1" s="92"/>
      <c r="OAL1" s="92"/>
      <c r="OAM1" s="92"/>
      <c r="OAN1" s="92"/>
      <c r="OAO1" s="92"/>
      <c r="OAP1" s="92"/>
      <c r="OAQ1" s="92"/>
      <c r="OAR1" s="92"/>
      <c r="OAS1" s="92"/>
      <c r="OAT1" s="92"/>
      <c r="OAU1" s="92"/>
      <c r="OAV1" s="92"/>
      <c r="OAW1" s="92"/>
      <c r="OAX1" s="92"/>
      <c r="OAY1" s="92"/>
      <c r="OAZ1" s="92"/>
      <c r="OBA1" s="92"/>
      <c r="OBB1" s="92"/>
      <c r="OBC1" s="92"/>
      <c r="OBD1" s="92"/>
      <c r="OBE1" s="92"/>
      <c r="OBF1" s="92"/>
      <c r="OBG1" s="92"/>
      <c r="OBH1" s="92"/>
      <c r="OBI1" s="92"/>
      <c r="OBJ1" s="92"/>
      <c r="OBK1" s="92"/>
      <c r="OBL1" s="92"/>
      <c r="OBM1" s="92"/>
      <c r="OBN1" s="92"/>
      <c r="OBO1" s="92"/>
      <c r="OBP1" s="92"/>
      <c r="OBQ1" s="92"/>
      <c r="OBR1" s="92"/>
      <c r="OBS1" s="92"/>
      <c r="OBT1" s="92"/>
      <c r="OBU1" s="92"/>
      <c r="OBV1" s="92"/>
      <c r="OBW1" s="92"/>
      <c r="OBX1" s="92"/>
      <c r="OBY1" s="92"/>
      <c r="OBZ1" s="92"/>
      <c r="OCA1" s="92"/>
      <c r="OCB1" s="92"/>
      <c r="OCC1" s="92"/>
      <c r="OCD1" s="92"/>
      <c r="OCE1" s="92"/>
      <c r="OCF1" s="92"/>
      <c r="OCG1" s="92"/>
      <c r="OCH1" s="92"/>
      <c r="OCI1" s="92"/>
      <c r="OCJ1" s="92"/>
      <c r="OCK1" s="92"/>
      <c r="OCL1" s="92"/>
      <c r="OCM1" s="92"/>
      <c r="OCN1" s="92"/>
      <c r="OCO1" s="92"/>
      <c r="OCP1" s="92"/>
      <c r="OCQ1" s="92"/>
      <c r="OCR1" s="92"/>
      <c r="OCS1" s="92"/>
      <c r="OCT1" s="92"/>
      <c r="OCU1" s="92"/>
      <c r="OCV1" s="92"/>
      <c r="OCW1" s="92"/>
      <c r="OCX1" s="92"/>
      <c r="OCY1" s="92"/>
      <c r="OCZ1" s="92"/>
      <c r="ODA1" s="92"/>
      <c r="ODB1" s="92"/>
      <c r="ODC1" s="92"/>
      <c r="ODD1" s="92"/>
      <c r="ODE1" s="92"/>
      <c r="ODF1" s="92"/>
      <c r="ODG1" s="92"/>
      <c r="ODH1" s="92"/>
      <c r="ODI1" s="92"/>
      <c r="ODJ1" s="92"/>
      <c r="ODK1" s="92"/>
      <c r="ODL1" s="92"/>
      <c r="ODM1" s="92"/>
      <c r="ODN1" s="92"/>
      <c r="ODO1" s="92"/>
      <c r="ODP1" s="92"/>
      <c r="ODQ1" s="92"/>
      <c r="ODR1" s="92"/>
      <c r="ODS1" s="92"/>
      <c r="ODT1" s="92"/>
      <c r="ODU1" s="92"/>
      <c r="ODV1" s="92"/>
      <c r="ODW1" s="92"/>
      <c r="ODX1" s="92"/>
      <c r="ODY1" s="92"/>
      <c r="ODZ1" s="92"/>
      <c r="OEA1" s="92"/>
      <c r="OEB1" s="92"/>
      <c r="OEC1" s="92"/>
      <c r="OED1" s="92"/>
      <c r="OEE1" s="92"/>
      <c r="OEF1" s="92"/>
      <c r="OEG1" s="92"/>
      <c r="OEH1" s="92"/>
      <c r="OEI1" s="92"/>
      <c r="OEJ1" s="92"/>
      <c r="OEK1" s="92"/>
      <c r="OEL1" s="92"/>
      <c r="OEM1" s="92"/>
      <c r="OEN1" s="92"/>
      <c r="OEO1" s="92"/>
      <c r="OEP1" s="92"/>
      <c r="OEQ1" s="92"/>
      <c r="OER1" s="92"/>
      <c r="OES1" s="92"/>
      <c r="OET1" s="92"/>
      <c r="OEU1" s="92"/>
      <c r="OEV1" s="92"/>
      <c r="OEW1" s="92"/>
      <c r="OEX1" s="92"/>
      <c r="OEY1" s="92"/>
      <c r="OEZ1" s="92"/>
      <c r="OFA1" s="92"/>
      <c r="OFB1" s="92"/>
      <c r="OFC1" s="92"/>
      <c r="OFD1" s="92"/>
      <c r="OFE1" s="92"/>
      <c r="OFF1" s="92"/>
      <c r="OFG1" s="92"/>
      <c r="OFH1" s="92"/>
      <c r="OFI1" s="92"/>
      <c r="OFJ1" s="92"/>
      <c r="OFK1" s="92"/>
      <c r="OFL1" s="92"/>
      <c r="OFM1" s="92"/>
      <c r="OFN1" s="92"/>
      <c r="OFO1" s="92"/>
      <c r="OFP1" s="92"/>
      <c r="OFQ1" s="92"/>
      <c r="OFR1" s="92"/>
      <c r="OFS1" s="92"/>
      <c r="OFT1" s="92"/>
      <c r="OFU1" s="92"/>
      <c r="OFV1" s="92"/>
      <c r="OFW1" s="92"/>
      <c r="OFX1" s="92"/>
      <c r="OFY1" s="92"/>
      <c r="OFZ1" s="92"/>
      <c r="OGA1" s="92"/>
      <c r="OGB1" s="92"/>
      <c r="OGC1" s="92"/>
      <c r="OGD1" s="92"/>
      <c r="OGE1" s="92"/>
      <c r="OGF1" s="92"/>
      <c r="OGG1" s="92"/>
      <c r="OGH1" s="92"/>
      <c r="OGI1" s="92"/>
      <c r="OGJ1" s="92"/>
      <c r="OGK1" s="92"/>
      <c r="OGL1" s="92"/>
      <c r="OGM1" s="92"/>
      <c r="OGN1" s="92"/>
      <c r="OGO1" s="92"/>
      <c r="OGP1" s="92"/>
      <c r="OGQ1" s="92"/>
      <c r="OGR1" s="92"/>
      <c r="OGS1" s="92"/>
      <c r="OGT1" s="92"/>
      <c r="OGU1" s="92"/>
      <c r="OGV1" s="92"/>
      <c r="OGW1" s="92"/>
      <c r="OGX1" s="92"/>
      <c r="OGY1" s="92"/>
      <c r="OGZ1" s="92"/>
      <c r="OHA1" s="92"/>
      <c r="OHB1" s="92"/>
      <c r="OHC1" s="92"/>
      <c r="OHD1" s="92"/>
      <c r="OHE1" s="92"/>
      <c r="OHF1" s="92"/>
      <c r="OHG1" s="92"/>
      <c r="OHH1" s="92"/>
      <c r="OHI1" s="92"/>
      <c r="OHJ1" s="92"/>
      <c r="OHK1" s="92"/>
      <c r="OHL1" s="92"/>
      <c r="OHM1" s="92"/>
      <c r="OHN1" s="92"/>
      <c r="OHO1" s="92"/>
      <c r="OHP1" s="92"/>
      <c r="OHQ1" s="92"/>
      <c r="OHR1" s="92"/>
      <c r="OHS1" s="92"/>
      <c r="OHT1" s="92"/>
      <c r="OHU1" s="92"/>
      <c r="OHV1" s="92"/>
      <c r="OHW1" s="92"/>
      <c r="OHX1" s="92"/>
      <c r="OHY1" s="92"/>
      <c r="OHZ1" s="92"/>
      <c r="OIA1" s="92"/>
      <c r="OIB1" s="92"/>
      <c r="OIC1" s="92"/>
      <c r="OID1" s="92"/>
      <c r="OIE1" s="92"/>
      <c r="OIF1" s="92"/>
      <c r="OIG1" s="92"/>
      <c r="OIH1" s="92"/>
      <c r="OII1" s="92"/>
      <c r="OIJ1" s="92"/>
      <c r="OIK1" s="92"/>
      <c r="OIL1" s="92"/>
      <c r="OIM1" s="92"/>
      <c r="OIN1" s="92"/>
      <c r="OIO1" s="92"/>
      <c r="OIP1" s="92"/>
      <c r="OIQ1" s="92"/>
      <c r="OIR1" s="92"/>
      <c r="OIS1" s="92"/>
      <c r="OIT1" s="92"/>
      <c r="OIU1" s="92"/>
      <c r="OIV1" s="92"/>
      <c r="OIW1" s="92"/>
      <c r="OIX1" s="92"/>
      <c r="OIY1" s="92"/>
      <c r="OIZ1" s="92"/>
      <c r="OJA1" s="92"/>
      <c r="OJB1" s="92"/>
      <c r="OJC1" s="92"/>
      <c r="OJD1" s="92"/>
      <c r="OJE1" s="92"/>
      <c r="OJF1" s="92"/>
      <c r="OJG1" s="92"/>
      <c r="OJH1" s="92"/>
      <c r="OJI1" s="92"/>
      <c r="OJJ1" s="92"/>
      <c r="OJK1" s="92"/>
      <c r="OJL1" s="92"/>
      <c r="OJM1" s="92"/>
      <c r="OJN1" s="92"/>
      <c r="OJO1" s="92"/>
      <c r="OJP1" s="92"/>
      <c r="OJQ1" s="92"/>
      <c r="OJR1" s="92"/>
      <c r="OJS1" s="92"/>
      <c r="OJT1" s="92"/>
      <c r="OJU1" s="92"/>
      <c r="OJV1" s="92"/>
      <c r="OJW1" s="92"/>
      <c r="OJX1" s="92"/>
      <c r="OJY1" s="92"/>
      <c r="OJZ1" s="92"/>
      <c r="OKA1" s="92"/>
      <c r="OKB1" s="92"/>
      <c r="OKC1" s="92"/>
      <c r="OKD1" s="92"/>
      <c r="OKE1" s="92"/>
      <c r="OKF1" s="92"/>
      <c r="OKG1" s="92"/>
      <c r="OKH1" s="92"/>
      <c r="OKI1" s="92"/>
      <c r="OKJ1" s="92"/>
      <c r="OKK1" s="92"/>
      <c r="OKL1" s="92"/>
      <c r="OKM1" s="92"/>
      <c r="OKN1" s="92"/>
      <c r="OKO1" s="92"/>
      <c r="OKP1" s="92"/>
      <c r="OKQ1" s="92"/>
      <c r="OKR1" s="92"/>
      <c r="OKS1" s="92"/>
      <c r="OKT1" s="92"/>
      <c r="OKU1" s="92"/>
      <c r="OKV1" s="92"/>
      <c r="OKW1" s="92"/>
      <c r="OKX1" s="92"/>
      <c r="OKY1" s="92"/>
      <c r="OKZ1" s="92"/>
      <c r="OLA1" s="92"/>
      <c r="OLB1" s="92"/>
      <c r="OLC1" s="92"/>
      <c r="OLD1" s="92"/>
      <c r="OLE1" s="92"/>
      <c r="OLF1" s="92"/>
      <c r="OLG1" s="92"/>
      <c r="OLH1" s="92"/>
      <c r="OLI1" s="92"/>
      <c r="OLJ1" s="92"/>
      <c r="OLK1" s="92"/>
      <c r="OLL1" s="92"/>
      <c r="OLM1" s="92"/>
      <c r="OLN1" s="92"/>
      <c r="OLO1" s="92"/>
      <c r="OLP1" s="92"/>
      <c r="OLQ1" s="92"/>
      <c r="OLR1" s="92"/>
      <c r="OLS1" s="92"/>
      <c r="OLT1" s="92"/>
      <c r="OLU1" s="92"/>
      <c r="OLV1" s="92"/>
      <c r="OLW1" s="92"/>
      <c r="OLX1" s="92"/>
      <c r="OLY1" s="92"/>
      <c r="OLZ1" s="92"/>
      <c r="OMA1" s="92"/>
      <c r="OMB1" s="92"/>
      <c r="OMC1" s="92"/>
      <c r="OMD1" s="92"/>
      <c r="OME1" s="92"/>
      <c r="OMF1" s="92"/>
      <c r="OMG1" s="92"/>
      <c r="OMH1" s="92"/>
      <c r="OMI1" s="92"/>
      <c r="OMJ1" s="92"/>
      <c r="OMK1" s="92"/>
      <c r="OML1" s="92"/>
      <c r="OMM1" s="92"/>
      <c r="OMN1" s="92"/>
      <c r="OMO1" s="92"/>
      <c r="OMP1" s="92"/>
      <c r="OMQ1" s="92"/>
      <c r="OMR1" s="92"/>
      <c r="OMS1" s="92"/>
      <c r="OMT1" s="92"/>
      <c r="OMU1" s="92"/>
      <c r="OMV1" s="92"/>
      <c r="OMW1" s="92"/>
      <c r="OMX1" s="92"/>
      <c r="OMY1" s="92"/>
      <c r="OMZ1" s="92"/>
      <c r="ONA1" s="92"/>
      <c r="ONB1" s="92"/>
      <c r="ONC1" s="92"/>
      <c r="OND1" s="92"/>
      <c r="ONE1" s="92"/>
      <c r="ONF1" s="92"/>
      <c r="ONG1" s="92"/>
      <c r="ONH1" s="92"/>
      <c r="ONI1" s="92"/>
      <c r="ONJ1" s="92"/>
      <c r="ONK1" s="92"/>
      <c r="ONL1" s="92"/>
      <c r="ONM1" s="92"/>
      <c r="ONN1" s="92"/>
      <c r="ONO1" s="92"/>
      <c r="ONP1" s="92"/>
      <c r="ONQ1" s="92"/>
      <c r="ONR1" s="92"/>
      <c r="ONS1" s="92"/>
      <c r="ONT1" s="92"/>
      <c r="ONU1" s="92"/>
      <c r="ONV1" s="92"/>
      <c r="ONW1" s="92"/>
      <c r="ONX1" s="92"/>
      <c r="ONY1" s="92"/>
      <c r="ONZ1" s="92"/>
      <c r="OOA1" s="92"/>
      <c r="OOB1" s="92"/>
      <c r="OOC1" s="92"/>
      <c r="OOD1" s="92"/>
      <c r="OOE1" s="92"/>
      <c r="OOF1" s="92"/>
      <c r="OOG1" s="92"/>
      <c r="OOH1" s="92"/>
      <c r="OOI1" s="92"/>
      <c r="OOJ1" s="92"/>
      <c r="OOK1" s="92"/>
      <c r="OOL1" s="92"/>
      <c r="OOM1" s="92"/>
      <c r="OON1" s="92"/>
      <c r="OOO1" s="92"/>
      <c r="OOP1" s="92"/>
      <c r="OOQ1" s="92"/>
      <c r="OOR1" s="92"/>
      <c r="OOS1" s="92"/>
      <c r="OOT1" s="92"/>
      <c r="OOU1" s="92"/>
      <c r="OOV1" s="92"/>
      <c r="OOW1" s="92"/>
      <c r="OOX1" s="92"/>
      <c r="OOY1" s="92"/>
      <c r="OOZ1" s="92"/>
      <c r="OPA1" s="92"/>
      <c r="OPB1" s="92"/>
      <c r="OPC1" s="92"/>
      <c r="OPD1" s="92"/>
      <c r="OPE1" s="92"/>
      <c r="OPF1" s="92"/>
      <c r="OPG1" s="92"/>
      <c r="OPH1" s="92"/>
      <c r="OPI1" s="92"/>
      <c r="OPJ1" s="92"/>
      <c r="OPK1" s="92"/>
      <c r="OPL1" s="92"/>
      <c r="OPM1" s="92"/>
      <c r="OPN1" s="92"/>
      <c r="OPO1" s="92"/>
      <c r="OPP1" s="92"/>
      <c r="OPQ1" s="92"/>
      <c r="OPR1" s="92"/>
      <c r="OPS1" s="92"/>
      <c r="OPT1" s="92"/>
      <c r="OPU1" s="92"/>
      <c r="OPV1" s="92"/>
      <c r="OPW1" s="92"/>
      <c r="OPX1" s="92"/>
      <c r="OPY1" s="92"/>
      <c r="OPZ1" s="92"/>
      <c r="OQA1" s="92"/>
      <c r="OQB1" s="92"/>
      <c r="OQC1" s="92"/>
      <c r="OQD1" s="92"/>
      <c r="OQE1" s="92"/>
      <c r="OQF1" s="92"/>
      <c r="OQG1" s="92"/>
      <c r="OQH1" s="92"/>
      <c r="OQI1" s="92"/>
      <c r="OQJ1" s="92"/>
      <c r="OQK1" s="92"/>
      <c r="OQL1" s="92"/>
      <c r="OQM1" s="92"/>
      <c r="OQN1" s="92"/>
      <c r="OQO1" s="92"/>
      <c r="OQP1" s="92"/>
      <c r="OQQ1" s="92"/>
      <c r="OQR1" s="92"/>
      <c r="OQS1" s="92"/>
      <c r="OQT1" s="92"/>
      <c r="OQU1" s="92"/>
      <c r="OQV1" s="92"/>
      <c r="OQW1" s="92"/>
      <c r="OQX1" s="92"/>
      <c r="OQY1" s="92"/>
      <c r="OQZ1" s="92"/>
      <c r="ORA1" s="92"/>
      <c r="ORB1" s="92"/>
      <c r="ORC1" s="92"/>
      <c r="ORD1" s="92"/>
      <c r="ORE1" s="92"/>
      <c r="ORF1" s="92"/>
      <c r="ORG1" s="92"/>
      <c r="ORH1" s="92"/>
      <c r="ORI1" s="92"/>
      <c r="ORJ1" s="92"/>
      <c r="ORK1" s="92"/>
      <c r="ORL1" s="92"/>
      <c r="ORM1" s="92"/>
      <c r="ORN1" s="92"/>
      <c r="ORO1" s="92"/>
      <c r="ORP1" s="92"/>
      <c r="ORQ1" s="92"/>
      <c r="ORR1" s="92"/>
      <c r="ORS1" s="92"/>
      <c r="ORT1" s="92"/>
      <c r="ORU1" s="92"/>
      <c r="ORV1" s="92"/>
      <c r="ORW1" s="92"/>
      <c r="ORX1" s="92"/>
      <c r="ORY1" s="92"/>
      <c r="ORZ1" s="92"/>
      <c r="OSA1" s="92"/>
      <c r="OSB1" s="92"/>
      <c r="OSC1" s="92"/>
      <c r="OSD1" s="92"/>
      <c r="OSE1" s="92"/>
      <c r="OSF1" s="92"/>
      <c r="OSG1" s="92"/>
      <c r="OSH1" s="92"/>
      <c r="OSI1" s="92"/>
      <c r="OSJ1" s="92"/>
      <c r="OSK1" s="92"/>
      <c r="OSL1" s="92"/>
      <c r="OSM1" s="92"/>
      <c r="OSN1" s="92"/>
      <c r="OSO1" s="92"/>
      <c r="OSP1" s="92"/>
      <c r="OSQ1" s="92"/>
      <c r="OSR1" s="92"/>
      <c r="OSS1" s="92"/>
      <c r="OST1" s="92"/>
      <c r="OSU1" s="92"/>
      <c r="OSV1" s="92"/>
      <c r="OSW1" s="92"/>
      <c r="OSX1" s="92"/>
      <c r="OSY1" s="92"/>
      <c r="OSZ1" s="92"/>
      <c r="OTA1" s="92"/>
      <c r="OTB1" s="92"/>
      <c r="OTC1" s="92"/>
      <c r="OTD1" s="92"/>
      <c r="OTE1" s="92"/>
      <c r="OTF1" s="92"/>
      <c r="OTG1" s="92"/>
      <c r="OTH1" s="92"/>
      <c r="OTI1" s="92"/>
      <c r="OTJ1" s="92"/>
      <c r="OTK1" s="92"/>
      <c r="OTL1" s="92"/>
      <c r="OTM1" s="92"/>
      <c r="OTN1" s="92"/>
      <c r="OTO1" s="92"/>
      <c r="OTP1" s="92"/>
      <c r="OTQ1" s="92"/>
      <c r="OTR1" s="92"/>
      <c r="OTS1" s="92"/>
      <c r="OTT1" s="92"/>
      <c r="OTU1" s="92"/>
      <c r="OTV1" s="92"/>
      <c r="OTW1" s="92"/>
      <c r="OTX1" s="92"/>
      <c r="OTY1" s="92"/>
      <c r="OTZ1" s="92"/>
      <c r="OUA1" s="92"/>
      <c r="OUB1" s="92"/>
      <c r="OUC1" s="92"/>
      <c r="OUD1" s="92"/>
      <c r="OUE1" s="92"/>
      <c r="OUF1" s="92"/>
      <c r="OUG1" s="92"/>
      <c r="OUH1" s="92"/>
      <c r="OUI1" s="92"/>
      <c r="OUJ1" s="92"/>
      <c r="OUK1" s="92"/>
      <c r="OUL1" s="92"/>
      <c r="OUM1" s="92"/>
      <c r="OUN1" s="92"/>
      <c r="OUO1" s="92"/>
      <c r="OUP1" s="92"/>
      <c r="OUQ1" s="92"/>
      <c r="OUR1" s="92"/>
      <c r="OUS1" s="92"/>
      <c r="OUT1" s="92"/>
      <c r="OUU1" s="92"/>
      <c r="OUV1" s="92"/>
      <c r="OUW1" s="92"/>
      <c r="OUX1" s="92"/>
      <c r="OUY1" s="92"/>
      <c r="OUZ1" s="92"/>
      <c r="OVA1" s="92"/>
      <c r="OVB1" s="92"/>
      <c r="OVC1" s="92"/>
      <c r="OVD1" s="92"/>
      <c r="OVE1" s="92"/>
      <c r="OVF1" s="92"/>
      <c r="OVG1" s="92"/>
      <c r="OVH1" s="92"/>
      <c r="OVI1" s="92"/>
      <c r="OVJ1" s="92"/>
      <c r="OVK1" s="92"/>
      <c r="OVL1" s="92"/>
      <c r="OVM1" s="92"/>
      <c r="OVN1" s="92"/>
      <c r="OVO1" s="92"/>
      <c r="OVP1" s="92"/>
      <c r="OVQ1" s="92"/>
      <c r="OVR1" s="92"/>
      <c r="OVS1" s="92"/>
      <c r="OVT1" s="92"/>
      <c r="OVU1" s="92"/>
      <c r="OVV1" s="92"/>
      <c r="OVW1" s="92"/>
      <c r="OVX1" s="92"/>
      <c r="OVY1" s="92"/>
      <c r="OVZ1" s="92"/>
      <c r="OWA1" s="92"/>
      <c r="OWB1" s="92"/>
      <c r="OWC1" s="92"/>
      <c r="OWD1" s="92"/>
      <c r="OWE1" s="92"/>
      <c r="OWF1" s="92"/>
      <c r="OWG1" s="92"/>
      <c r="OWH1" s="92"/>
      <c r="OWI1" s="92"/>
      <c r="OWJ1" s="92"/>
      <c r="OWK1" s="92"/>
      <c r="OWL1" s="92"/>
      <c r="OWM1" s="92"/>
      <c r="OWN1" s="92"/>
      <c r="OWO1" s="92"/>
      <c r="OWP1" s="92"/>
      <c r="OWQ1" s="92"/>
      <c r="OWR1" s="92"/>
      <c r="OWS1" s="92"/>
      <c r="OWT1" s="92"/>
      <c r="OWU1" s="92"/>
      <c r="OWV1" s="92"/>
      <c r="OWW1" s="92"/>
      <c r="OWX1" s="92"/>
      <c r="OWY1" s="92"/>
      <c r="OWZ1" s="92"/>
      <c r="OXA1" s="92"/>
      <c r="OXB1" s="92"/>
      <c r="OXC1" s="92"/>
      <c r="OXD1" s="92"/>
      <c r="OXE1" s="92"/>
      <c r="OXF1" s="92"/>
      <c r="OXG1" s="92"/>
      <c r="OXH1" s="92"/>
      <c r="OXI1" s="92"/>
      <c r="OXJ1" s="92"/>
      <c r="OXK1" s="92"/>
      <c r="OXL1" s="92"/>
      <c r="OXM1" s="92"/>
      <c r="OXN1" s="92"/>
      <c r="OXO1" s="92"/>
      <c r="OXP1" s="92"/>
      <c r="OXQ1" s="92"/>
      <c r="OXR1" s="92"/>
      <c r="OXS1" s="92"/>
      <c r="OXT1" s="92"/>
      <c r="OXU1" s="92"/>
      <c r="OXV1" s="92"/>
      <c r="OXW1" s="92"/>
      <c r="OXX1" s="92"/>
      <c r="OXY1" s="92"/>
      <c r="OXZ1" s="92"/>
      <c r="OYA1" s="92"/>
      <c r="OYB1" s="92"/>
      <c r="OYC1" s="92"/>
      <c r="OYD1" s="92"/>
      <c r="OYE1" s="92"/>
      <c r="OYF1" s="92"/>
      <c r="OYG1" s="92"/>
      <c r="OYH1" s="92"/>
      <c r="OYI1" s="92"/>
      <c r="OYJ1" s="92"/>
      <c r="OYK1" s="92"/>
      <c r="OYL1" s="92"/>
      <c r="OYM1" s="92"/>
      <c r="OYN1" s="92"/>
      <c r="OYO1" s="92"/>
      <c r="OYP1" s="92"/>
      <c r="OYQ1" s="92"/>
      <c r="OYR1" s="92"/>
      <c r="OYS1" s="92"/>
      <c r="OYT1" s="92"/>
      <c r="OYU1" s="92"/>
      <c r="OYV1" s="92"/>
      <c r="OYW1" s="92"/>
      <c r="OYX1" s="92"/>
      <c r="OYY1" s="92"/>
      <c r="OYZ1" s="92"/>
      <c r="OZA1" s="92"/>
      <c r="OZB1" s="92"/>
      <c r="OZC1" s="92"/>
      <c r="OZD1" s="92"/>
      <c r="OZE1" s="92"/>
      <c r="OZF1" s="92"/>
      <c r="OZG1" s="92"/>
      <c r="OZH1" s="92"/>
      <c r="OZI1" s="92"/>
      <c r="OZJ1" s="92"/>
      <c r="OZK1" s="92"/>
      <c r="OZL1" s="92"/>
      <c r="OZM1" s="92"/>
      <c r="OZN1" s="92"/>
      <c r="OZO1" s="92"/>
      <c r="OZP1" s="92"/>
      <c r="OZQ1" s="92"/>
      <c r="OZR1" s="92"/>
      <c r="OZS1" s="92"/>
      <c r="OZT1" s="92"/>
      <c r="OZU1" s="92"/>
      <c r="OZV1" s="92"/>
      <c r="OZW1" s="92"/>
      <c r="OZX1" s="92"/>
      <c r="OZY1" s="92"/>
      <c r="OZZ1" s="92"/>
      <c r="PAA1" s="92"/>
      <c r="PAB1" s="92"/>
      <c r="PAC1" s="92"/>
      <c r="PAD1" s="92"/>
      <c r="PAE1" s="92"/>
      <c r="PAF1" s="92"/>
      <c r="PAG1" s="92"/>
      <c r="PAH1" s="92"/>
      <c r="PAI1" s="92"/>
      <c r="PAJ1" s="92"/>
      <c r="PAK1" s="92"/>
      <c r="PAL1" s="92"/>
      <c r="PAM1" s="92"/>
      <c r="PAN1" s="92"/>
      <c r="PAO1" s="92"/>
      <c r="PAP1" s="92"/>
      <c r="PAQ1" s="92"/>
      <c r="PAR1" s="92"/>
      <c r="PAS1" s="92"/>
      <c r="PAT1" s="92"/>
      <c r="PAU1" s="92"/>
      <c r="PAV1" s="92"/>
      <c r="PAW1" s="92"/>
      <c r="PAX1" s="92"/>
      <c r="PAY1" s="92"/>
      <c r="PAZ1" s="92"/>
      <c r="PBA1" s="92"/>
      <c r="PBB1" s="92"/>
      <c r="PBC1" s="92"/>
      <c r="PBD1" s="92"/>
      <c r="PBE1" s="92"/>
      <c r="PBF1" s="92"/>
      <c r="PBG1" s="92"/>
      <c r="PBH1" s="92"/>
      <c r="PBI1" s="92"/>
      <c r="PBJ1" s="92"/>
      <c r="PBK1" s="92"/>
      <c r="PBL1" s="92"/>
      <c r="PBM1" s="92"/>
      <c r="PBN1" s="92"/>
      <c r="PBO1" s="92"/>
      <c r="PBP1" s="92"/>
      <c r="PBQ1" s="92"/>
      <c r="PBR1" s="92"/>
      <c r="PBS1" s="92"/>
      <c r="PBT1" s="92"/>
      <c r="PBU1" s="92"/>
      <c r="PBV1" s="92"/>
      <c r="PBW1" s="92"/>
      <c r="PBX1" s="92"/>
      <c r="PBY1" s="92"/>
      <c r="PBZ1" s="92"/>
      <c r="PCA1" s="92"/>
      <c r="PCB1" s="92"/>
      <c r="PCC1" s="92"/>
      <c r="PCD1" s="92"/>
      <c r="PCE1" s="92"/>
      <c r="PCF1" s="92"/>
      <c r="PCG1" s="92"/>
      <c r="PCH1" s="92"/>
      <c r="PCI1" s="92"/>
      <c r="PCJ1" s="92"/>
      <c r="PCK1" s="92"/>
      <c r="PCL1" s="92"/>
      <c r="PCM1" s="92"/>
      <c r="PCN1" s="92"/>
      <c r="PCO1" s="92"/>
      <c r="PCP1" s="92"/>
      <c r="PCQ1" s="92"/>
      <c r="PCR1" s="92"/>
      <c r="PCS1" s="92"/>
      <c r="PCT1" s="92"/>
      <c r="PCU1" s="92"/>
      <c r="PCV1" s="92"/>
      <c r="PCW1" s="92"/>
      <c r="PCX1" s="92"/>
      <c r="PCY1" s="92"/>
      <c r="PCZ1" s="92"/>
      <c r="PDA1" s="92"/>
      <c r="PDB1" s="92"/>
      <c r="PDC1" s="92"/>
      <c r="PDD1" s="92"/>
      <c r="PDE1" s="92"/>
      <c r="PDF1" s="92"/>
      <c r="PDG1" s="92"/>
      <c r="PDH1" s="92"/>
      <c r="PDI1" s="92"/>
      <c r="PDJ1" s="92"/>
      <c r="PDK1" s="92"/>
      <c r="PDL1" s="92"/>
      <c r="PDM1" s="92"/>
      <c r="PDN1" s="92"/>
      <c r="PDO1" s="92"/>
      <c r="PDP1" s="92"/>
      <c r="PDQ1" s="92"/>
      <c r="PDR1" s="92"/>
      <c r="PDS1" s="92"/>
      <c r="PDT1" s="92"/>
      <c r="PDU1" s="92"/>
      <c r="PDV1" s="92"/>
      <c r="PDW1" s="92"/>
      <c r="PDX1" s="92"/>
      <c r="PDY1" s="92"/>
      <c r="PDZ1" s="92"/>
      <c r="PEA1" s="92"/>
      <c r="PEB1" s="92"/>
      <c r="PEC1" s="92"/>
      <c r="PED1" s="92"/>
      <c r="PEE1" s="92"/>
      <c r="PEF1" s="92"/>
      <c r="PEG1" s="92"/>
      <c r="PEH1" s="92"/>
      <c r="PEI1" s="92"/>
      <c r="PEJ1" s="92"/>
      <c r="PEK1" s="92"/>
      <c r="PEL1" s="92"/>
      <c r="PEM1" s="92"/>
      <c r="PEN1" s="92"/>
      <c r="PEO1" s="92"/>
      <c r="PEP1" s="92"/>
      <c r="PEQ1" s="92"/>
      <c r="PER1" s="92"/>
      <c r="PES1" s="92"/>
      <c r="PET1" s="92"/>
      <c r="PEU1" s="92"/>
      <c r="PEV1" s="92"/>
      <c r="PEW1" s="92"/>
      <c r="PEX1" s="92"/>
      <c r="PEY1" s="92"/>
      <c r="PEZ1" s="92"/>
      <c r="PFA1" s="92"/>
      <c r="PFB1" s="92"/>
      <c r="PFC1" s="92"/>
      <c r="PFD1" s="92"/>
      <c r="PFE1" s="92"/>
      <c r="PFF1" s="92"/>
      <c r="PFG1" s="92"/>
      <c r="PFH1" s="92"/>
      <c r="PFI1" s="92"/>
      <c r="PFJ1" s="92"/>
      <c r="PFK1" s="92"/>
      <c r="PFL1" s="92"/>
      <c r="PFM1" s="92"/>
      <c r="PFN1" s="92"/>
      <c r="PFO1" s="92"/>
      <c r="PFP1" s="92"/>
      <c r="PFQ1" s="92"/>
      <c r="PFR1" s="92"/>
      <c r="PFS1" s="92"/>
      <c r="PFT1" s="92"/>
      <c r="PFU1" s="92"/>
      <c r="PFV1" s="92"/>
      <c r="PFW1" s="92"/>
      <c r="PFX1" s="92"/>
      <c r="PFY1" s="92"/>
      <c r="PFZ1" s="92"/>
      <c r="PGA1" s="92"/>
      <c r="PGB1" s="92"/>
      <c r="PGC1" s="92"/>
      <c r="PGD1" s="92"/>
      <c r="PGE1" s="92"/>
      <c r="PGF1" s="92"/>
      <c r="PGG1" s="92"/>
      <c r="PGH1" s="92"/>
      <c r="PGI1" s="92"/>
      <c r="PGJ1" s="92"/>
      <c r="PGK1" s="92"/>
      <c r="PGL1" s="92"/>
      <c r="PGM1" s="92"/>
      <c r="PGN1" s="92"/>
      <c r="PGO1" s="92"/>
      <c r="PGP1" s="92"/>
      <c r="PGQ1" s="92"/>
      <c r="PGR1" s="92"/>
      <c r="PGS1" s="92"/>
      <c r="PGT1" s="92"/>
      <c r="PGU1" s="92"/>
      <c r="PGV1" s="92"/>
      <c r="PGW1" s="92"/>
      <c r="PGX1" s="92"/>
      <c r="PGY1" s="92"/>
      <c r="PGZ1" s="92"/>
      <c r="PHA1" s="92"/>
      <c r="PHB1" s="92"/>
      <c r="PHC1" s="92"/>
      <c r="PHD1" s="92"/>
      <c r="PHE1" s="92"/>
      <c r="PHF1" s="92"/>
      <c r="PHG1" s="92"/>
      <c r="PHH1" s="92"/>
      <c r="PHI1" s="92"/>
      <c r="PHJ1" s="92"/>
      <c r="PHK1" s="92"/>
      <c r="PHL1" s="92"/>
      <c r="PHM1" s="92"/>
      <c r="PHN1" s="92"/>
      <c r="PHO1" s="92"/>
      <c r="PHP1" s="92"/>
      <c r="PHQ1" s="92"/>
      <c r="PHR1" s="92"/>
      <c r="PHS1" s="92"/>
      <c r="PHT1" s="92"/>
      <c r="PHU1" s="92"/>
      <c r="PHV1" s="92"/>
      <c r="PHW1" s="92"/>
      <c r="PHX1" s="92"/>
      <c r="PHY1" s="92"/>
      <c r="PHZ1" s="92"/>
      <c r="PIA1" s="92"/>
      <c r="PIB1" s="92"/>
      <c r="PIC1" s="92"/>
      <c r="PID1" s="92"/>
      <c r="PIE1" s="92"/>
      <c r="PIF1" s="92"/>
      <c r="PIG1" s="92"/>
      <c r="PIH1" s="92"/>
      <c r="PII1" s="92"/>
      <c r="PIJ1" s="92"/>
      <c r="PIK1" s="92"/>
      <c r="PIL1" s="92"/>
      <c r="PIM1" s="92"/>
      <c r="PIN1" s="92"/>
      <c r="PIO1" s="92"/>
      <c r="PIP1" s="92"/>
      <c r="PIQ1" s="92"/>
      <c r="PIR1" s="92"/>
      <c r="PIS1" s="92"/>
      <c r="PIT1" s="92"/>
      <c r="PIU1" s="92"/>
      <c r="PIV1" s="92"/>
      <c r="PIW1" s="92"/>
      <c r="PIX1" s="92"/>
      <c r="PIY1" s="92"/>
      <c r="PIZ1" s="92"/>
      <c r="PJA1" s="92"/>
      <c r="PJB1" s="92"/>
      <c r="PJC1" s="92"/>
      <c r="PJD1" s="92"/>
      <c r="PJE1" s="92"/>
      <c r="PJF1" s="92"/>
      <c r="PJG1" s="92"/>
      <c r="PJH1" s="92"/>
      <c r="PJI1" s="92"/>
      <c r="PJJ1" s="92"/>
      <c r="PJK1" s="92"/>
      <c r="PJL1" s="92"/>
      <c r="PJM1" s="92"/>
      <c r="PJN1" s="92"/>
      <c r="PJO1" s="92"/>
      <c r="PJP1" s="92"/>
      <c r="PJQ1" s="92"/>
      <c r="PJR1" s="92"/>
      <c r="PJS1" s="92"/>
      <c r="PJT1" s="92"/>
      <c r="PJU1" s="92"/>
      <c r="PJV1" s="92"/>
      <c r="PJW1" s="92"/>
      <c r="PJX1" s="92"/>
      <c r="PJY1" s="92"/>
      <c r="PJZ1" s="92"/>
      <c r="PKA1" s="92"/>
      <c r="PKB1" s="92"/>
      <c r="PKC1" s="92"/>
      <c r="PKD1" s="92"/>
      <c r="PKE1" s="92"/>
      <c r="PKF1" s="92"/>
      <c r="PKG1" s="92"/>
      <c r="PKH1" s="92"/>
      <c r="PKI1" s="92"/>
      <c r="PKJ1" s="92"/>
      <c r="PKK1" s="92"/>
      <c r="PKL1" s="92"/>
      <c r="PKM1" s="92"/>
      <c r="PKN1" s="92"/>
      <c r="PKO1" s="92"/>
      <c r="PKP1" s="92"/>
      <c r="PKQ1" s="92"/>
      <c r="PKR1" s="92"/>
      <c r="PKS1" s="92"/>
      <c r="PKT1" s="92"/>
      <c r="PKU1" s="92"/>
      <c r="PKV1" s="92"/>
      <c r="PKW1" s="92"/>
      <c r="PKX1" s="92"/>
      <c r="PKY1" s="92"/>
      <c r="PKZ1" s="92"/>
      <c r="PLA1" s="92"/>
      <c r="PLB1" s="92"/>
      <c r="PLC1" s="92"/>
      <c r="PLD1" s="92"/>
      <c r="PLE1" s="92"/>
      <c r="PLF1" s="92"/>
      <c r="PLG1" s="92"/>
      <c r="PLH1" s="92"/>
      <c r="PLI1" s="92"/>
      <c r="PLJ1" s="92"/>
      <c r="PLK1" s="92"/>
      <c r="PLL1" s="92"/>
      <c r="PLM1" s="92"/>
      <c r="PLN1" s="92"/>
      <c r="PLO1" s="92"/>
      <c r="PLP1" s="92"/>
      <c r="PLQ1" s="92"/>
      <c r="PLR1" s="92"/>
      <c r="PLS1" s="92"/>
      <c r="PLT1" s="92"/>
      <c r="PLU1" s="92"/>
      <c r="PLV1" s="92"/>
      <c r="PLW1" s="92"/>
      <c r="PLX1" s="92"/>
      <c r="PLY1" s="92"/>
      <c r="PLZ1" s="92"/>
      <c r="PMA1" s="92"/>
      <c r="PMB1" s="92"/>
      <c r="PMC1" s="92"/>
      <c r="PMD1" s="92"/>
      <c r="PME1" s="92"/>
      <c r="PMF1" s="92"/>
      <c r="PMG1" s="92"/>
      <c r="PMH1" s="92"/>
      <c r="PMI1" s="92"/>
      <c r="PMJ1" s="92"/>
      <c r="PMK1" s="92"/>
      <c r="PML1" s="92"/>
      <c r="PMM1" s="92"/>
      <c r="PMN1" s="92"/>
      <c r="PMO1" s="92"/>
      <c r="PMP1" s="92"/>
      <c r="PMQ1" s="92"/>
      <c r="PMR1" s="92"/>
      <c r="PMS1" s="92"/>
      <c r="PMT1" s="92"/>
      <c r="PMU1" s="92"/>
      <c r="PMV1" s="92"/>
      <c r="PMW1" s="92"/>
      <c r="PMX1" s="92"/>
      <c r="PMY1" s="92"/>
      <c r="PMZ1" s="92"/>
      <c r="PNA1" s="92"/>
      <c r="PNB1" s="92"/>
      <c r="PNC1" s="92"/>
      <c r="PND1" s="92"/>
      <c r="PNE1" s="92"/>
      <c r="PNF1" s="92"/>
      <c r="PNG1" s="92"/>
      <c r="PNH1" s="92"/>
      <c r="PNI1" s="92"/>
      <c r="PNJ1" s="92"/>
      <c r="PNK1" s="92"/>
      <c r="PNL1" s="92"/>
      <c r="PNM1" s="92"/>
      <c r="PNN1" s="92"/>
      <c r="PNO1" s="92"/>
      <c r="PNP1" s="92"/>
      <c r="PNQ1" s="92"/>
      <c r="PNR1" s="92"/>
      <c r="PNS1" s="92"/>
      <c r="PNT1" s="92"/>
      <c r="PNU1" s="92"/>
      <c r="PNV1" s="92"/>
      <c r="PNW1" s="92"/>
      <c r="PNX1" s="92"/>
      <c r="PNY1" s="92"/>
      <c r="PNZ1" s="92"/>
      <c r="POA1" s="92"/>
      <c r="POB1" s="92"/>
      <c r="POC1" s="92"/>
      <c r="POD1" s="92"/>
      <c r="POE1" s="92"/>
      <c r="POF1" s="92"/>
      <c r="POG1" s="92"/>
      <c r="POH1" s="92"/>
      <c r="POI1" s="92"/>
      <c r="POJ1" s="92"/>
      <c r="POK1" s="92"/>
      <c r="POL1" s="92"/>
      <c r="POM1" s="92"/>
      <c r="PON1" s="92"/>
      <c r="POO1" s="92"/>
      <c r="POP1" s="92"/>
      <c r="POQ1" s="92"/>
      <c r="POR1" s="92"/>
      <c r="POS1" s="92"/>
      <c r="POT1" s="92"/>
      <c r="POU1" s="92"/>
      <c r="POV1" s="92"/>
      <c r="POW1" s="92"/>
      <c r="POX1" s="92"/>
      <c r="POY1" s="92"/>
      <c r="POZ1" s="92"/>
      <c r="PPA1" s="92"/>
      <c r="PPB1" s="92"/>
      <c r="PPC1" s="92"/>
      <c r="PPD1" s="92"/>
      <c r="PPE1" s="92"/>
      <c r="PPF1" s="92"/>
      <c r="PPG1" s="92"/>
      <c r="PPH1" s="92"/>
      <c r="PPI1" s="92"/>
      <c r="PPJ1" s="92"/>
      <c r="PPK1" s="92"/>
      <c r="PPL1" s="92"/>
      <c r="PPM1" s="92"/>
      <c r="PPN1" s="92"/>
      <c r="PPO1" s="92"/>
      <c r="PPP1" s="92"/>
      <c r="PPQ1" s="92"/>
      <c r="PPR1" s="92"/>
      <c r="PPS1" s="92"/>
      <c r="PPT1" s="92"/>
      <c r="PPU1" s="92"/>
      <c r="PPV1" s="92"/>
      <c r="PPW1" s="92"/>
      <c r="PPX1" s="92"/>
      <c r="PPY1" s="92"/>
      <c r="PPZ1" s="92"/>
      <c r="PQA1" s="92"/>
      <c r="PQB1" s="92"/>
      <c r="PQC1" s="92"/>
      <c r="PQD1" s="92"/>
      <c r="PQE1" s="92"/>
      <c r="PQF1" s="92"/>
      <c r="PQG1" s="92"/>
      <c r="PQH1" s="92"/>
      <c r="PQI1" s="92"/>
      <c r="PQJ1" s="92"/>
      <c r="PQK1" s="92"/>
      <c r="PQL1" s="92"/>
      <c r="PQM1" s="92"/>
      <c r="PQN1" s="92"/>
      <c r="PQO1" s="92"/>
      <c r="PQP1" s="92"/>
      <c r="PQQ1" s="92"/>
      <c r="PQR1" s="92"/>
      <c r="PQS1" s="92"/>
      <c r="PQT1" s="92"/>
      <c r="PQU1" s="92"/>
      <c r="PQV1" s="92"/>
      <c r="PQW1" s="92"/>
      <c r="PQX1" s="92"/>
      <c r="PQY1" s="92"/>
      <c r="PQZ1" s="92"/>
      <c r="PRA1" s="92"/>
      <c r="PRB1" s="92"/>
      <c r="PRC1" s="92"/>
      <c r="PRD1" s="92"/>
      <c r="PRE1" s="92"/>
      <c r="PRF1" s="92"/>
      <c r="PRG1" s="92"/>
      <c r="PRH1" s="92"/>
      <c r="PRI1" s="92"/>
      <c r="PRJ1" s="92"/>
      <c r="PRK1" s="92"/>
      <c r="PRL1" s="92"/>
      <c r="PRM1" s="92"/>
      <c r="PRN1" s="92"/>
      <c r="PRO1" s="92"/>
      <c r="PRP1" s="92"/>
      <c r="PRQ1" s="92"/>
      <c r="PRR1" s="92"/>
      <c r="PRS1" s="92"/>
      <c r="PRT1" s="92"/>
      <c r="PRU1" s="92"/>
      <c r="PRV1" s="92"/>
      <c r="PRW1" s="92"/>
      <c r="PRX1" s="92"/>
      <c r="PRY1" s="92"/>
      <c r="PRZ1" s="92"/>
      <c r="PSA1" s="92"/>
      <c r="PSB1" s="92"/>
      <c r="PSC1" s="92"/>
      <c r="PSD1" s="92"/>
      <c r="PSE1" s="92"/>
      <c r="PSF1" s="92"/>
      <c r="PSG1" s="92"/>
      <c r="PSH1" s="92"/>
      <c r="PSI1" s="92"/>
      <c r="PSJ1" s="92"/>
      <c r="PSK1" s="92"/>
      <c r="PSL1" s="92"/>
      <c r="PSM1" s="92"/>
      <c r="PSN1" s="92"/>
      <c r="PSO1" s="92"/>
      <c r="PSP1" s="92"/>
      <c r="PSQ1" s="92"/>
      <c r="PSR1" s="92"/>
      <c r="PSS1" s="92"/>
      <c r="PST1" s="92"/>
      <c r="PSU1" s="92"/>
      <c r="PSV1" s="92"/>
      <c r="PSW1" s="92"/>
      <c r="PSX1" s="92"/>
      <c r="PSY1" s="92"/>
      <c r="PSZ1" s="92"/>
      <c r="PTA1" s="92"/>
      <c r="PTB1" s="92"/>
      <c r="PTC1" s="92"/>
      <c r="PTD1" s="92"/>
      <c r="PTE1" s="92"/>
      <c r="PTF1" s="92"/>
      <c r="PTG1" s="92"/>
      <c r="PTH1" s="92"/>
      <c r="PTI1" s="92"/>
      <c r="PTJ1" s="92"/>
      <c r="PTK1" s="92"/>
      <c r="PTL1" s="92"/>
      <c r="PTM1" s="92"/>
      <c r="PTN1" s="92"/>
      <c r="PTO1" s="92"/>
      <c r="PTP1" s="92"/>
      <c r="PTQ1" s="92"/>
      <c r="PTR1" s="92"/>
      <c r="PTS1" s="92"/>
      <c r="PTT1" s="92"/>
      <c r="PTU1" s="92"/>
      <c r="PTV1" s="92"/>
      <c r="PTW1" s="92"/>
      <c r="PTX1" s="92"/>
      <c r="PTY1" s="92"/>
      <c r="PTZ1" s="92"/>
      <c r="PUA1" s="92"/>
      <c r="PUB1" s="92"/>
      <c r="PUC1" s="92"/>
      <c r="PUD1" s="92"/>
      <c r="PUE1" s="92"/>
      <c r="PUF1" s="92"/>
      <c r="PUG1" s="92"/>
      <c r="PUH1" s="92"/>
      <c r="PUI1" s="92"/>
      <c r="PUJ1" s="92"/>
      <c r="PUK1" s="92"/>
      <c r="PUL1" s="92"/>
      <c r="PUM1" s="92"/>
      <c r="PUN1" s="92"/>
      <c r="PUO1" s="92"/>
      <c r="PUP1" s="92"/>
      <c r="PUQ1" s="92"/>
      <c r="PUR1" s="92"/>
      <c r="PUS1" s="92"/>
      <c r="PUT1" s="92"/>
      <c r="PUU1" s="92"/>
      <c r="PUV1" s="92"/>
      <c r="PUW1" s="92"/>
      <c r="PUX1" s="92"/>
      <c r="PUY1" s="92"/>
      <c r="PUZ1" s="92"/>
      <c r="PVA1" s="92"/>
      <c r="PVB1" s="92"/>
      <c r="PVC1" s="92"/>
      <c r="PVD1" s="92"/>
      <c r="PVE1" s="92"/>
      <c r="PVF1" s="92"/>
      <c r="PVG1" s="92"/>
      <c r="PVH1" s="92"/>
      <c r="PVI1" s="92"/>
      <c r="PVJ1" s="92"/>
      <c r="PVK1" s="92"/>
      <c r="PVL1" s="92"/>
      <c r="PVM1" s="92"/>
      <c r="PVN1" s="92"/>
      <c r="PVO1" s="92"/>
      <c r="PVP1" s="92"/>
      <c r="PVQ1" s="92"/>
      <c r="PVR1" s="92"/>
      <c r="PVS1" s="92"/>
      <c r="PVT1" s="92"/>
      <c r="PVU1" s="92"/>
      <c r="PVV1" s="92"/>
      <c r="PVW1" s="92"/>
      <c r="PVX1" s="92"/>
      <c r="PVY1" s="92"/>
      <c r="PVZ1" s="92"/>
      <c r="PWA1" s="92"/>
      <c r="PWB1" s="92"/>
      <c r="PWC1" s="92"/>
      <c r="PWD1" s="92"/>
      <c r="PWE1" s="92"/>
      <c r="PWF1" s="92"/>
      <c r="PWG1" s="92"/>
      <c r="PWH1" s="92"/>
      <c r="PWI1" s="92"/>
      <c r="PWJ1" s="92"/>
      <c r="PWK1" s="92"/>
      <c r="PWL1" s="92"/>
      <c r="PWM1" s="92"/>
      <c r="PWN1" s="92"/>
      <c r="PWO1" s="92"/>
      <c r="PWP1" s="92"/>
      <c r="PWQ1" s="92"/>
      <c r="PWR1" s="92"/>
      <c r="PWS1" s="92"/>
      <c r="PWT1" s="92"/>
      <c r="PWU1" s="92"/>
      <c r="PWV1" s="92"/>
      <c r="PWW1" s="92"/>
      <c r="PWX1" s="92"/>
      <c r="PWY1" s="92"/>
      <c r="PWZ1" s="92"/>
      <c r="PXA1" s="92"/>
      <c r="PXB1" s="92"/>
      <c r="PXC1" s="92"/>
      <c r="PXD1" s="92"/>
      <c r="PXE1" s="92"/>
      <c r="PXF1" s="92"/>
      <c r="PXG1" s="92"/>
      <c r="PXH1" s="92"/>
      <c r="PXI1" s="92"/>
      <c r="PXJ1" s="92"/>
      <c r="PXK1" s="92"/>
      <c r="PXL1" s="92"/>
      <c r="PXM1" s="92"/>
      <c r="PXN1" s="92"/>
      <c r="PXO1" s="92"/>
      <c r="PXP1" s="92"/>
      <c r="PXQ1" s="92"/>
      <c r="PXR1" s="92"/>
      <c r="PXS1" s="92"/>
      <c r="PXT1" s="92"/>
      <c r="PXU1" s="92"/>
      <c r="PXV1" s="92"/>
      <c r="PXW1" s="92"/>
      <c r="PXX1" s="92"/>
      <c r="PXY1" s="92"/>
      <c r="PXZ1" s="92"/>
      <c r="PYA1" s="92"/>
      <c r="PYB1" s="92"/>
      <c r="PYC1" s="92"/>
      <c r="PYD1" s="92"/>
      <c r="PYE1" s="92"/>
      <c r="PYF1" s="92"/>
      <c r="PYG1" s="92"/>
      <c r="PYH1" s="92"/>
      <c r="PYI1" s="92"/>
      <c r="PYJ1" s="92"/>
      <c r="PYK1" s="92"/>
      <c r="PYL1" s="92"/>
      <c r="PYM1" s="92"/>
      <c r="PYN1" s="92"/>
      <c r="PYO1" s="92"/>
      <c r="PYP1" s="92"/>
      <c r="PYQ1" s="92"/>
      <c r="PYR1" s="92"/>
      <c r="PYS1" s="92"/>
      <c r="PYT1" s="92"/>
      <c r="PYU1" s="92"/>
      <c r="PYV1" s="92"/>
      <c r="PYW1" s="92"/>
      <c r="PYX1" s="92"/>
      <c r="PYY1" s="92"/>
      <c r="PYZ1" s="92"/>
      <c r="PZA1" s="92"/>
      <c r="PZB1" s="92"/>
      <c r="PZC1" s="92"/>
      <c r="PZD1" s="92"/>
      <c r="PZE1" s="92"/>
      <c r="PZF1" s="92"/>
      <c r="PZG1" s="92"/>
      <c r="PZH1" s="92"/>
      <c r="PZI1" s="92"/>
      <c r="PZJ1" s="92"/>
      <c r="PZK1" s="92"/>
      <c r="PZL1" s="92"/>
      <c r="PZM1" s="92"/>
      <c r="PZN1" s="92"/>
      <c r="PZO1" s="92"/>
      <c r="PZP1" s="92"/>
      <c r="PZQ1" s="92"/>
      <c r="PZR1" s="92"/>
      <c r="PZS1" s="92"/>
      <c r="PZT1" s="92"/>
      <c r="PZU1" s="92"/>
      <c r="PZV1" s="92"/>
      <c r="PZW1" s="92"/>
      <c r="PZX1" s="92"/>
      <c r="PZY1" s="92"/>
      <c r="PZZ1" s="92"/>
      <c r="QAA1" s="92"/>
      <c r="QAB1" s="92"/>
      <c r="QAC1" s="92"/>
      <c r="QAD1" s="92"/>
      <c r="QAE1" s="92"/>
      <c r="QAF1" s="92"/>
      <c r="QAG1" s="92"/>
      <c r="QAH1" s="92"/>
      <c r="QAI1" s="92"/>
      <c r="QAJ1" s="92"/>
      <c r="QAK1" s="92"/>
      <c r="QAL1" s="92"/>
      <c r="QAM1" s="92"/>
      <c r="QAN1" s="92"/>
      <c r="QAO1" s="92"/>
      <c r="QAP1" s="92"/>
      <c r="QAQ1" s="92"/>
      <c r="QAR1" s="92"/>
      <c r="QAS1" s="92"/>
      <c r="QAT1" s="92"/>
      <c r="QAU1" s="92"/>
      <c r="QAV1" s="92"/>
      <c r="QAW1" s="92"/>
      <c r="QAX1" s="92"/>
      <c r="QAY1" s="92"/>
      <c r="QAZ1" s="92"/>
      <c r="QBA1" s="92"/>
      <c r="QBB1" s="92"/>
      <c r="QBC1" s="92"/>
      <c r="QBD1" s="92"/>
      <c r="QBE1" s="92"/>
      <c r="QBF1" s="92"/>
      <c r="QBG1" s="92"/>
      <c r="QBH1" s="92"/>
      <c r="QBI1" s="92"/>
      <c r="QBJ1" s="92"/>
      <c r="QBK1" s="92"/>
      <c r="QBL1" s="92"/>
      <c r="QBM1" s="92"/>
      <c r="QBN1" s="92"/>
      <c r="QBO1" s="92"/>
      <c r="QBP1" s="92"/>
      <c r="QBQ1" s="92"/>
      <c r="QBR1" s="92"/>
      <c r="QBS1" s="92"/>
      <c r="QBT1" s="92"/>
      <c r="QBU1" s="92"/>
      <c r="QBV1" s="92"/>
      <c r="QBW1" s="92"/>
      <c r="QBX1" s="92"/>
      <c r="QBY1" s="92"/>
      <c r="QBZ1" s="92"/>
      <c r="QCA1" s="92"/>
      <c r="QCB1" s="92"/>
      <c r="QCC1" s="92"/>
      <c r="QCD1" s="92"/>
      <c r="QCE1" s="92"/>
      <c r="QCF1" s="92"/>
      <c r="QCG1" s="92"/>
      <c r="QCH1" s="92"/>
      <c r="QCI1" s="92"/>
      <c r="QCJ1" s="92"/>
      <c r="QCK1" s="92"/>
      <c r="QCL1" s="92"/>
      <c r="QCM1" s="92"/>
      <c r="QCN1" s="92"/>
      <c r="QCO1" s="92"/>
      <c r="QCP1" s="92"/>
      <c r="QCQ1" s="92"/>
      <c r="QCR1" s="92"/>
      <c r="QCS1" s="92"/>
      <c r="QCT1" s="92"/>
      <c r="QCU1" s="92"/>
      <c r="QCV1" s="92"/>
      <c r="QCW1" s="92"/>
      <c r="QCX1" s="92"/>
      <c r="QCY1" s="92"/>
      <c r="QCZ1" s="92"/>
      <c r="QDA1" s="92"/>
      <c r="QDB1" s="92"/>
      <c r="QDC1" s="92"/>
      <c r="QDD1" s="92"/>
      <c r="QDE1" s="92"/>
      <c r="QDF1" s="92"/>
      <c r="QDG1" s="92"/>
      <c r="QDH1" s="92"/>
      <c r="QDI1" s="92"/>
      <c r="QDJ1" s="92"/>
      <c r="QDK1" s="92"/>
      <c r="QDL1" s="92"/>
      <c r="QDM1" s="92"/>
      <c r="QDN1" s="92"/>
      <c r="QDO1" s="92"/>
      <c r="QDP1" s="92"/>
      <c r="QDQ1" s="92"/>
      <c r="QDR1" s="92"/>
      <c r="QDS1" s="92"/>
      <c r="QDT1" s="92"/>
      <c r="QDU1" s="92"/>
      <c r="QDV1" s="92"/>
      <c r="QDW1" s="92"/>
      <c r="QDX1" s="92"/>
      <c r="QDY1" s="92"/>
      <c r="QDZ1" s="92"/>
      <c r="QEA1" s="92"/>
      <c r="QEB1" s="92"/>
      <c r="QEC1" s="92"/>
      <c r="QED1" s="92"/>
      <c r="QEE1" s="92"/>
      <c r="QEF1" s="92"/>
      <c r="QEG1" s="92"/>
      <c r="QEH1" s="92"/>
      <c r="QEI1" s="92"/>
      <c r="QEJ1" s="92"/>
      <c r="QEK1" s="92"/>
      <c r="QEL1" s="92"/>
      <c r="QEM1" s="92"/>
      <c r="QEN1" s="92"/>
      <c r="QEO1" s="92"/>
      <c r="QEP1" s="92"/>
      <c r="QEQ1" s="92"/>
      <c r="QER1" s="92"/>
      <c r="QES1" s="92"/>
      <c r="QET1" s="92"/>
      <c r="QEU1" s="92"/>
      <c r="QEV1" s="92"/>
      <c r="QEW1" s="92"/>
      <c r="QEX1" s="92"/>
      <c r="QEY1" s="92"/>
      <c r="QEZ1" s="92"/>
      <c r="QFA1" s="92"/>
      <c r="QFB1" s="92"/>
      <c r="QFC1" s="92"/>
      <c r="QFD1" s="92"/>
      <c r="QFE1" s="92"/>
      <c r="QFF1" s="92"/>
      <c r="QFG1" s="92"/>
      <c r="QFH1" s="92"/>
      <c r="QFI1" s="92"/>
      <c r="QFJ1" s="92"/>
      <c r="QFK1" s="92"/>
      <c r="QFL1" s="92"/>
      <c r="QFM1" s="92"/>
      <c r="QFN1" s="92"/>
      <c r="QFO1" s="92"/>
      <c r="QFP1" s="92"/>
      <c r="QFQ1" s="92"/>
      <c r="QFR1" s="92"/>
      <c r="QFS1" s="92"/>
      <c r="QFT1" s="92"/>
      <c r="QFU1" s="92"/>
      <c r="QFV1" s="92"/>
      <c r="QFW1" s="92"/>
      <c r="QFX1" s="92"/>
      <c r="QFY1" s="92"/>
      <c r="QFZ1" s="92"/>
      <c r="QGA1" s="92"/>
      <c r="QGB1" s="92"/>
      <c r="QGC1" s="92"/>
      <c r="QGD1" s="92"/>
      <c r="QGE1" s="92"/>
      <c r="QGF1" s="92"/>
      <c r="QGG1" s="92"/>
      <c r="QGH1" s="92"/>
      <c r="QGI1" s="92"/>
      <c r="QGJ1" s="92"/>
      <c r="QGK1" s="92"/>
      <c r="QGL1" s="92"/>
      <c r="QGM1" s="92"/>
      <c r="QGN1" s="92"/>
      <c r="QGO1" s="92"/>
      <c r="QGP1" s="92"/>
      <c r="QGQ1" s="92"/>
      <c r="QGR1" s="92"/>
      <c r="QGS1" s="92"/>
      <c r="QGT1" s="92"/>
      <c r="QGU1" s="92"/>
      <c r="QGV1" s="92"/>
      <c r="QGW1" s="92"/>
      <c r="QGX1" s="92"/>
      <c r="QGY1" s="92"/>
      <c r="QGZ1" s="92"/>
      <c r="QHA1" s="92"/>
      <c r="QHB1" s="92"/>
      <c r="QHC1" s="92"/>
      <c r="QHD1" s="92"/>
      <c r="QHE1" s="92"/>
      <c r="QHF1" s="92"/>
      <c r="QHG1" s="92"/>
      <c r="QHH1" s="92"/>
      <c r="QHI1" s="92"/>
      <c r="QHJ1" s="92"/>
      <c r="QHK1" s="92"/>
      <c r="QHL1" s="92"/>
      <c r="QHM1" s="92"/>
      <c r="QHN1" s="92"/>
      <c r="QHO1" s="92"/>
      <c r="QHP1" s="92"/>
      <c r="QHQ1" s="92"/>
      <c r="QHR1" s="92"/>
      <c r="QHS1" s="92"/>
      <c r="QHT1" s="92"/>
      <c r="QHU1" s="92"/>
      <c r="QHV1" s="92"/>
      <c r="QHW1" s="92"/>
      <c r="QHX1" s="92"/>
      <c r="QHY1" s="92"/>
      <c r="QHZ1" s="92"/>
      <c r="QIA1" s="92"/>
      <c r="QIB1" s="92"/>
      <c r="QIC1" s="92"/>
      <c r="QID1" s="92"/>
      <c r="QIE1" s="92"/>
      <c r="QIF1" s="92"/>
      <c r="QIG1" s="92"/>
      <c r="QIH1" s="92"/>
      <c r="QII1" s="92"/>
      <c r="QIJ1" s="92"/>
      <c r="QIK1" s="92"/>
      <c r="QIL1" s="92"/>
      <c r="QIM1" s="92"/>
      <c r="QIN1" s="92"/>
      <c r="QIO1" s="92"/>
      <c r="QIP1" s="92"/>
      <c r="QIQ1" s="92"/>
      <c r="QIR1" s="92"/>
      <c r="QIS1" s="92"/>
      <c r="QIT1" s="92"/>
      <c r="QIU1" s="92"/>
      <c r="QIV1" s="92"/>
      <c r="QIW1" s="92"/>
      <c r="QIX1" s="92"/>
      <c r="QIY1" s="92"/>
      <c r="QIZ1" s="92"/>
      <c r="QJA1" s="92"/>
      <c r="QJB1" s="92"/>
      <c r="QJC1" s="92"/>
      <c r="QJD1" s="92"/>
      <c r="QJE1" s="92"/>
      <c r="QJF1" s="92"/>
      <c r="QJG1" s="92"/>
      <c r="QJH1" s="92"/>
      <c r="QJI1" s="92"/>
      <c r="QJJ1" s="92"/>
      <c r="QJK1" s="92"/>
      <c r="QJL1" s="92"/>
      <c r="QJM1" s="92"/>
      <c r="QJN1" s="92"/>
      <c r="QJO1" s="92"/>
      <c r="QJP1" s="92"/>
      <c r="QJQ1" s="92"/>
      <c r="QJR1" s="92"/>
      <c r="QJS1" s="92"/>
      <c r="QJT1" s="92"/>
      <c r="QJU1" s="92"/>
      <c r="QJV1" s="92"/>
      <c r="QJW1" s="92"/>
      <c r="QJX1" s="92"/>
      <c r="QJY1" s="92"/>
      <c r="QJZ1" s="92"/>
      <c r="QKA1" s="92"/>
      <c r="QKB1" s="92"/>
      <c r="QKC1" s="92"/>
      <c r="QKD1" s="92"/>
      <c r="QKE1" s="92"/>
      <c r="QKF1" s="92"/>
      <c r="QKG1" s="92"/>
      <c r="QKH1" s="92"/>
      <c r="QKI1" s="92"/>
      <c r="QKJ1" s="92"/>
      <c r="QKK1" s="92"/>
      <c r="QKL1" s="92"/>
      <c r="QKM1" s="92"/>
      <c r="QKN1" s="92"/>
      <c r="QKO1" s="92"/>
      <c r="QKP1" s="92"/>
      <c r="QKQ1" s="92"/>
      <c r="QKR1" s="92"/>
      <c r="QKS1" s="92"/>
      <c r="QKT1" s="92"/>
      <c r="QKU1" s="92"/>
      <c r="QKV1" s="92"/>
      <c r="QKW1" s="92"/>
      <c r="QKX1" s="92"/>
      <c r="QKY1" s="92"/>
      <c r="QKZ1" s="92"/>
      <c r="QLA1" s="92"/>
      <c r="QLB1" s="92"/>
      <c r="QLC1" s="92"/>
      <c r="QLD1" s="92"/>
      <c r="QLE1" s="92"/>
      <c r="QLF1" s="92"/>
      <c r="QLG1" s="92"/>
      <c r="QLH1" s="92"/>
      <c r="QLI1" s="92"/>
      <c r="QLJ1" s="92"/>
      <c r="QLK1" s="92"/>
      <c r="QLL1" s="92"/>
      <c r="QLM1" s="92"/>
      <c r="QLN1" s="92"/>
      <c r="QLO1" s="92"/>
      <c r="QLP1" s="92"/>
      <c r="QLQ1" s="92"/>
      <c r="QLR1" s="92"/>
      <c r="QLS1" s="92"/>
      <c r="QLT1" s="92"/>
      <c r="QLU1" s="92"/>
      <c r="QLV1" s="92"/>
      <c r="QLW1" s="92"/>
      <c r="QLX1" s="92"/>
      <c r="QLY1" s="92"/>
      <c r="QLZ1" s="92"/>
      <c r="QMA1" s="92"/>
      <c r="QMB1" s="92"/>
      <c r="QMC1" s="92"/>
      <c r="QMD1" s="92"/>
      <c r="QME1" s="92"/>
      <c r="QMF1" s="92"/>
      <c r="QMG1" s="92"/>
      <c r="QMH1" s="92"/>
      <c r="QMI1" s="92"/>
      <c r="QMJ1" s="92"/>
      <c r="QMK1" s="92"/>
      <c r="QML1" s="92"/>
      <c r="QMM1" s="92"/>
      <c r="QMN1" s="92"/>
      <c r="QMO1" s="92"/>
      <c r="QMP1" s="92"/>
      <c r="QMQ1" s="92"/>
      <c r="QMR1" s="92"/>
      <c r="QMS1" s="92"/>
      <c r="QMT1" s="92"/>
      <c r="QMU1" s="92"/>
      <c r="QMV1" s="92"/>
      <c r="QMW1" s="92"/>
      <c r="QMX1" s="92"/>
      <c r="QMY1" s="92"/>
      <c r="QMZ1" s="92"/>
      <c r="QNA1" s="92"/>
      <c r="QNB1" s="92"/>
      <c r="QNC1" s="92"/>
      <c r="QND1" s="92"/>
      <c r="QNE1" s="92"/>
      <c r="QNF1" s="92"/>
      <c r="QNG1" s="92"/>
      <c r="QNH1" s="92"/>
      <c r="QNI1" s="92"/>
      <c r="QNJ1" s="92"/>
      <c r="QNK1" s="92"/>
      <c r="QNL1" s="92"/>
      <c r="QNM1" s="92"/>
      <c r="QNN1" s="92"/>
      <c r="QNO1" s="92"/>
      <c r="QNP1" s="92"/>
      <c r="QNQ1" s="92"/>
      <c r="QNR1" s="92"/>
      <c r="QNS1" s="92"/>
      <c r="QNT1" s="92"/>
      <c r="QNU1" s="92"/>
      <c r="QNV1" s="92"/>
      <c r="QNW1" s="92"/>
      <c r="QNX1" s="92"/>
      <c r="QNY1" s="92"/>
      <c r="QNZ1" s="92"/>
      <c r="QOA1" s="92"/>
      <c r="QOB1" s="92"/>
      <c r="QOC1" s="92"/>
      <c r="QOD1" s="92"/>
      <c r="QOE1" s="92"/>
      <c r="QOF1" s="92"/>
      <c r="QOG1" s="92"/>
      <c r="QOH1" s="92"/>
      <c r="QOI1" s="92"/>
      <c r="QOJ1" s="92"/>
      <c r="QOK1" s="92"/>
      <c r="QOL1" s="92"/>
      <c r="QOM1" s="92"/>
      <c r="QON1" s="92"/>
      <c r="QOO1" s="92"/>
      <c r="QOP1" s="92"/>
      <c r="QOQ1" s="92"/>
      <c r="QOR1" s="92"/>
      <c r="QOS1" s="92"/>
      <c r="QOT1" s="92"/>
      <c r="QOU1" s="92"/>
      <c r="QOV1" s="92"/>
      <c r="QOW1" s="92"/>
      <c r="QOX1" s="92"/>
      <c r="QOY1" s="92"/>
      <c r="QOZ1" s="92"/>
      <c r="QPA1" s="92"/>
      <c r="QPB1" s="92"/>
      <c r="QPC1" s="92"/>
      <c r="QPD1" s="92"/>
      <c r="QPE1" s="92"/>
      <c r="QPF1" s="92"/>
      <c r="QPG1" s="92"/>
      <c r="QPH1" s="92"/>
      <c r="QPI1" s="92"/>
      <c r="QPJ1" s="92"/>
      <c r="QPK1" s="92"/>
      <c r="QPL1" s="92"/>
      <c r="QPM1" s="92"/>
      <c r="QPN1" s="92"/>
      <c r="QPO1" s="92"/>
      <c r="QPP1" s="92"/>
      <c r="QPQ1" s="92"/>
      <c r="QPR1" s="92"/>
      <c r="QPS1" s="92"/>
      <c r="QPT1" s="92"/>
      <c r="QPU1" s="92"/>
      <c r="QPV1" s="92"/>
      <c r="QPW1" s="92"/>
      <c r="QPX1" s="92"/>
      <c r="QPY1" s="92"/>
      <c r="QPZ1" s="92"/>
      <c r="QQA1" s="92"/>
      <c r="QQB1" s="92"/>
      <c r="QQC1" s="92"/>
      <c r="QQD1" s="92"/>
      <c r="QQE1" s="92"/>
      <c r="QQF1" s="92"/>
      <c r="QQG1" s="92"/>
      <c r="QQH1" s="92"/>
      <c r="QQI1" s="92"/>
      <c r="QQJ1" s="92"/>
      <c r="QQK1" s="92"/>
      <c r="QQL1" s="92"/>
      <c r="QQM1" s="92"/>
      <c r="QQN1" s="92"/>
      <c r="QQO1" s="92"/>
      <c r="QQP1" s="92"/>
      <c r="QQQ1" s="92"/>
      <c r="QQR1" s="92"/>
      <c r="QQS1" s="92"/>
      <c r="QQT1" s="92"/>
      <c r="QQU1" s="92"/>
      <c r="QQV1" s="92"/>
      <c r="QQW1" s="92"/>
      <c r="QQX1" s="92"/>
      <c r="QQY1" s="92"/>
      <c r="QQZ1" s="92"/>
      <c r="QRA1" s="92"/>
      <c r="QRB1" s="92"/>
      <c r="QRC1" s="92"/>
      <c r="QRD1" s="92"/>
      <c r="QRE1" s="92"/>
      <c r="QRF1" s="92"/>
      <c r="QRG1" s="92"/>
      <c r="QRH1" s="92"/>
      <c r="QRI1" s="92"/>
      <c r="QRJ1" s="92"/>
      <c r="QRK1" s="92"/>
      <c r="QRL1" s="92"/>
      <c r="QRM1" s="92"/>
      <c r="QRN1" s="92"/>
      <c r="QRO1" s="92"/>
      <c r="QRP1" s="92"/>
      <c r="QRQ1" s="92"/>
      <c r="QRR1" s="92"/>
      <c r="QRS1" s="92"/>
      <c r="QRT1" s="92"/>
      <c r="QRU1" s="92"/>
      <c r="QRV1" s="92"/>
      <c r="QRW1" s="92"/>
      <c r="QRX1" s="92"/>
      <c r="QRY1" s="92"/>
      <c r="QRZ1" s="92"/>
      <c r="QSA1" s="92"/>
      <c r="QSB1" s="92"/>
      <c r="QSC1" s="92"/>
      <c r="QSD1" s="92"/>
      <c r="QSE1" s="92"/>
      <c r="QSF1" s="92"/>
      <c r="QSG1" s="92"/>
      <c r="QSH1" s="92"/>
      <c r="QSI1" s="92"/>
      <c r="QSJ1" s="92"/>
      <c r="QSK1" s="92"/>
      <c r="QSL1" s="92"/>
      <c r="QSM1" s="92"/>
      <c r="QSN1" s="92"/>
      <c r="QSO1" s="92"/>
      <c r="QSP1" s="92"/>
      <c r="QSQ1" s="92"/>
      <c r="QSR1" s="92"/>
      <c r="QSS1" s="92"/>
      <c r="QST1" s="92"/>
      <c r="QSU1" s="92"/>
      <c r="QSV1" s="92"/>
      <c r="QSW1" s="92"/>
      <c r="QSX1" s="92"/>
      <c r="QSY1" s="92"/>
      <c r="QSZ1" s="92"/>
      <c r="QTA1" s="92"/>
      <c r="QTB1" s="92"/>
      <c r="QTC1" s="92"/>
      <c r="QTD1" s="92"/>
      <c r="QTE1" s="92"/>
      <c r="QTF1" s="92"/>
      <c r="QTG1" s="92"/>
      <c r="QTH1" s="92"/>
      <c r="QTI1" s="92"/>
      <c r="QTJ1" s="92"/>
      <c r="QTK1" s="92"/>
      <c r="QTL1" s="92"/>
      <c r="QTM1" s="92"/>
      <c r="QTN1" s="92"/>
      <c r="QTO1" s="92"/>
      <c r="QTP1" s="92"/>
      <c r="QTQ1" s="92"/>
      <c r="QTR1" s="92"/>
      <c r="QTS1" s="92"/>
      <c r="QTT1" s="92"/>
      <c r="QTU1" s="92"/>
      <c r="QTV1" s="92"/>
      <c r="QTW1" s="92"/>
      <c r="QTX1" s="92"/>
      <c r="QTY1" s="92"/>
      <c r="QTZ1" s="92"/>
      <c r="QUA1" s="92"/>
      <c r="QUB1" s="92"/>
      <c r="QUC1" s="92"/>
      <c r="QUD1" s="92"/>
      <c r="QUE1" s="92"/>
      <c r="QUF1" s="92"/>
      <c r="QUG1" s="92"/>
      <c r="QUH1" s="92"/>
      <c r="QUI1" s="92"/>
      <c r="QUJ1" s="92"/>
      <c r="QUK1" s="92"/>
      <c r="QUL1" s="92"/>
      <c r="QUM1" s="92"/>
      <c r="QUN1" s="92"/>
      <c r="QUO1" s="92"/>
      <c r="QUP1" s="92"/>
      <c r="QUQ1" s="92"/>
      <c r="QUR1" s="92"/>
      <c r="QUS1" s="92"/>
      <c r="QUT1" s="92"/>
      <c r="QUU1" s="92"/>
      <c r="QUV1" s="92"/>
      <c r="QUW1" s="92"/>
      <c r="QUX1" s="92"/>
      <c r="QUY1" s="92"/>
      <c r="QUZ1" s="92"/>
      <c r="QVA1" s="92"/>
      <c r="QVB1" s="92"/>
      <c r="QVC1" s="92"/>
      <c r="QVD1" s="92"/>
      <c r="QVE1" s="92"/>
      <c r="QVF1" s="92"/>
      <c r="QVG1" s="92"/>
      <c r="QVH1" s="92"/>
      <c r="QVI1" s="92"/>
      <c r="QVJ1" s="92"/>
      <c r="QVK1" s="92"/>
      <c r="QVL1" s="92"/>
      <c r="QVM1" s="92"/>
      <c r="QVN1" s="92"/>
      <c r="QVO1" s="92"/>
      <c r="QVP1" s="92"/>
      <c r="QVQ1" s="92"/>
      <c r="QVR1" s="92"/>
      <c r="QVS1" s="92"/>
      <c r="QVT1" s="92"/>
      <c r="QVU1" s="92"/>
      <c r="QVV1" s="92"/>
      <c r="QVW1" s="92"/>
      <c r="QVX1" s="92"/>
      <c r="QVY1" s="92"/>
      <c r="QVZ1" s="92"/>
      <c r="QWA1" s="92"/>
      <c r="QWB1" s="92"/>
      <c r="QWC1" s="92"/>
      <c r="QWD1" s="92"/>
      <c r="QWE1" s="92"/>
      <c r="QWF1" s="92"/>
      <c r="QWG1" s="92"/>
      <c r="QWH1" s="92"/>
      <c r="QWI1" s="92"/>
      <c r="QWJ1" s="92"/>
      <c r="QWK1" s="92"/>
      <c r="QWL1" s="92"/>
      <c r="QWM1" s="92"/>
      <c r="QWN1" s="92"/>
      <c r="QWO1" s="92"/>
      <c r="QWP1" s="92"/>
      <c r="QWQ1" s="92"/>
      <c r="QWR1" s="92"/>
      <c r="QWS1" s="92"/>
      <c r="QWT1" s="92"/>
      <c r="QWU1" s="92"/>
      <c r="QWV1" s="92"/>
      <c r="QWW1" s="92"/>
      <c r="QWX1" s="92"/>
      <c r="QWY1" s="92"/>
      <c r="QWZ1" s="92"/>
      <c r="QXA1" s="92"/>
      <c r="QXB1" s="92"/>
      <c r="QXC1" s="92"/>
      <c r="QXD1" s="92"/>
      <c r="QXE1" s="92"/>
      <c r="QXF1" s="92"/>
      <c r="QXG1" s="92"/>
      <c r="QXH1" s="92"/>
      <c r="QXI1" s="92"/>
      <c r="QXJ1" s="92"/>
      <c r="QXK1" s="92"/>
      <c r="QXL1" s="92"/>
      <c r="QXM1" s="92"/>
      <c r="QXN1" s="92"/>
      <c r="QXO1" s="92"/>
      <c r="QXP1" s="92"/>
      <c r="QXQ1" s="92"/>
      <c r="QXR1" s="92"/>
      <c r="QXS1" s="92"/>
      <c r="QXT1" s="92"/>
      <c r="QXU1" s="92"/>
      <c r="QXV1" s="92"/>
      <c r="QXW1" s="92"/>
      <c r="QXX1" s="92"/>
      <c r="QXY1" s="92"/>
      <c r="QXZ1" s="92"/>
      <c r="QYA1" s="92"/>
      <c r="QYB1" s="92"/>
      <c r="QYC1" s="92"/>
      <c r="QYD1" s="92"/>
      <c r="QYE1" s="92"/>
      <c r="QYF1" s="92"/>
      <c r="QYG1" s="92"/>
      <c r="QYH1" s="92"/>
      <c r="QYI1" s="92"/>
      <c r="QYJ1" s="92"/>
      <c r="QYK1" s="92"/>
      <c r="QYL1" s="92"/>
      <c r="QYM1" s="92"/>
      <c r="QYN1" s="92"/>
      <c r="QYO1" s="92"/>
      <c r="QYP1" s="92"/>
      <c r="QYQ1" s="92"/>
      <c r="QYR1" s="92"/>
      <c r="QYS1" s="92"/>
      <c r="QYT1" s="92"/>
      <c r="QYU1" s="92"/>
      <c r="QYV1" s="92"/>
      <c r="QYW1" s="92"/>
      <c r="QYX1" s="92"/>
      <c r="QYY1" s="92"/>
      <c r="QYZ1" s="92"/>
      <c r="QZA1" s="92"/>
      <c r="QZB1" s="92"/>
      <c r="QZC1" s="92"/>
      <c r="QZD1" s="92"/>
      <c r="QZE1" s="92"/>
      <c r="QZF1" s="92"/>
      <c r="QZG1" s="92"/>
      <c r="QZH1" s="92"/>
      <c r="QZI1" s="92"/>
      <c r="QZJ1" s="92"/>
      <c r="QZK1" s="92"/>
      <c r="QZL1" s="92"/>
      <c r="QZM1" s="92"/>
      <c r="QZN1" s="92"/>
      <c r="QZO1" s="92"/>
      <c r="QZP1" s="92"/>
      <c r="QZQ1" s="92"/>
      <c r="QZR1" s="92"/>
      <c r="QZS1" s="92"/>
      <c r="QZT1" s="92"/>
      <c r="QZU1" s="92"/>
      <c r="QZV1" s="92"/>
      <c r="QZW1" s="92"/>
      <c r="QZX1" s="92"/>
      <c r="QZY1" s="92"/>
      <c r="QZZ1" s="92"/>
      <c r="RAA1" s="92"/>
      <c r="RAB1" s="92"/>
      <c r="RAC1" s="92"/>
      <c r="RAD1" s="92"/>
      <c r="RAE1" s="92"/>
      <c r="RAF1" s="92"/>
      <c r="RAG1" s="92"/>
      <c r="RAH1" s="92"/>
      <c r="RAI1" s="92"/>
      <c r="RAJ1" s="92"/>
      <c r="RAK1" s="92"/>
      <c r="RAL1" s="92"/>
      <c r="RAM1" s="92"/>
      <c r="RAN1" s="92"/>
      <c r="RAO1" s="92"/>
      <c r="RAP1" s="92"/>
      <c r="RAQ1" s="92"/>
      <c r="RAR1" s="92"/>
      <c r="RAS1" s="92"/>
      <c r="RAT1" s="92"/>
      <c r="RAU1" s="92"/>
      <c r="RAV1" s="92"/>
      <c r="RAW1" s="92"/>
      <c r="RAX1" s="92"/>
      <c r="RAY1" s="92"/>
      <c r="RAZ1" s="92"/>
      <c r="RBA1" s="92"/>
      <c r="RBB1" s="92"/>
      <c r="RBC1" s="92"/>
      <c r="RBD1" s="92"/>
      <c r="RBE1" s="92"/>
      <c r="RBF1" s="92"/>
      <c r="RBG1" s="92"/>
      <c r="RBH1" s="92"/>
      <c r="RBI1" s="92"/>
      <c r="RBJ1" s="92"/>
      <c r="RBK1" s="92"/>
      <c r="RBL1" s="92"/>
      <c r="RBM1" s="92"/>
      <c r="RBN1" s="92"/>
      <c r="RBO1" s="92"/>
      <c r="RBP1" s="92"/>
      <c r="RBQ1" s="92"/>
      <c r="RBR1" s="92"/>
      <c r="RBS1" s="92"/>
      <c r="RBT1" s="92"/>
      <c r="RBU1" s="92"/>
      <c r="RBV1" s="92"/>
      <c r="RBW1" s="92"/>
      <c r="RBX1" s="92"/>
      <c r="RBY1" s="92"/>
      <c r="RBZ1" s="92"/>
      <c r="RCA1" s="92"/>
      <c r="RCB1" s="92"/>
      <c r="RCC1" s="92"/>
      <c r="RCD1" s="92"/>
      <c r="RCE1" s="92"/>
      <c r="RCF1" s="92"/>
      <c r="RCG1" s="92"/>
      <c r="RCH1" s="92"/>
      <c r="RCI1" s="92"/>
      <c r="RCJ1" s="92"/>
      <c r="RCK1" s="92"/>
      <c r="RCL1" s="92"/>
      <c r="RCM1" s="92"/>
      <c r="RCN1" s="92"/>
      <c r="RCO1" s="92"/>
      <c r="RCP1" s="92"/>
      <c r="RCQ1" s="92"/>
      <c r="RCR1" s="92"/>
      <c r="RCS1" s="92"/>
      <c r="RCT1" s="92"/>
      <c r="RCU1" s="92"/>
      <c r="RCV1" s="92"/>
      <c r="RCW1" s="92"/>
      <c r="RCX1" s="92"/>
      <c r="RCY1" s="92"/>
      <c r="RCZ1" s="92"/>
      <c r="RDA1" s="92"/>
      <c r="RDB1" s="92"/>
      <c r="RDC1" s="92"/>
      <c r="RDD1" s="92"/>
      <c r="RDE1" s="92"/>
      <c r="RDF1" s="92"/>
      <c r="RDG1" s="92"/>
      <c r="RDH1" s="92"/>
      <c r="RDI1" s="92"/>
      <c r="RDJ1" s="92"/>
      <c r="RDK1" s="92"/>
      <c r="RDL1" s="92"/>
      <c r="RDM1" s="92"/>
      <c r="RDN1" s="92"/>
      <c r="RDO1" s="92"/>
      <c r="RDP1" s="92"/>
      <c r="RDQ1" s="92"/>
      <c r="RDR1" s="92"/>
      <c r="RDS1" s="92"/>
      <c r="RDT1" s="92"/>
      <c r="RDU1" s="92"/>
      <c r="RDV1" s="92"/>
      <c r="RDW1" s="92"/>
      <c r="RDX1" s="92"/>
      <c r="RDY1" s="92"/>
      <c r="RDZ1" s="92"/>
      <c r="REA1" s="92"/>
      <c r="REB1" s="92"/>
      <c r="REC1" s="92"/>
      <c r="RED1" s="92"/>
      <c r="REE1" s="92"/>
      <c r="REF1" s="92"/>
      <c r="REG1" s="92"/>
      <c r="REH1" s="92"/>
      <c r="REI1" s="92"/>
      <c r="REJ1" s="92"/>
      <c r="REK1" s="92"/>
      <c r="REL1" s="92"/>
      <c r="REM1" s="92"/>
      <c r="REN1" s="92"/>
      <c r="REO1" s="92"/>
      <c r="REP1" s="92"/>
      <c r="REQ1" s="92"/>
      <c r="RER1" s="92"/>
      <c r="RES1" s="92"/>
      <c r="RET1" s="92"/>
      <c r="REU1" s="92"/>
      <c r="REV1" s="92"/>
      <c r="REW1" s="92"/>
      <c r="REX1" s="92"/>
      <c r="REY1" s="92"/>
      <c r="REZ1" s="92"/>
      <c r="RFA1" s="92"/>
      <c r="RFB1" s="92"/>
      <c r="RFC1" s="92"/>
      <c r="RFD1" s="92"/>
      <c r="RFE1" s="92"/>
      <c r="RFF1" s="92"/>
      <c r="RFG1" s="92"/>
      <c r="RFH1" s="92"/>
      <c r="RFI1" s="92"/>
      <c r="RFJ1" s="92"/>
      <c r="RFK1" s="92"/>
      <c r="RFL1" s="92"/>
      <c r="RFM1" s="92"/>
      <c r="RFN1" s="92"/>
      <c r="RFO1" s="92"/>
      <c r="RFP1" s="92"/>
      <c r="RFQ1" s="92"/>
      <c r="RFR1" s="92"/>
      <c r="RFS1" s="92"/>
      <c r="RFT1" s="92"/>
      <c r="RFU1" s="92"/>
      <c r="RFV1" s="92"/>
      <c r="RFW1" s="92"/>
      <c r="RFX1" s="92"/>
      <c r="RFY1" s="92"/>
      <c r="RFZ1" s="92"/>
      <c r="RGA1" s="92"/>
      <c r="RGB1" s="92"/>
      <c r="RGC1" s="92"/>
      <c r="RGD1" s="92"/>
      <c r="RGE1" s="92"/>
      <c r="RGF1" s="92"/>
      <c r="RGG1" s="92"/>
      <c r="RGH1" s="92"/>
      <c r="RGI1" s="92"/>
      <c r="RGJ1" s="92"/>
      <c r="RGK1" s="92"/>
      <c r="RGL1" s="92"/>
      <c r="RGM1" s="92"/>
      <c r="RGN1" s="92"/>
      <c r="RGO1" s="92"/>
      <c r="RGP1" s="92"/>
      <c r="RGQ1" s="92"/>
      <c r="RGR1" s="92"/>
      <c r="RGS1" s="92"/>
      <c r="RGT1" s="92"/>
      <c r="RGU1" s="92"/>
      <c r="RGV1" s="92"/>
      <c r="RGW1" s="92"/>
      <c r="RGX1" s="92"/>
      <c r="RGY1" s="92"/>
      <c r="RGZ1" s="92"/>
      <c r="RHA1" s="92"/>
      <c r="RHB1" s="92"/>
      <c r="RHC1" s="92"/>
      <c r="RHD1" s="92"/>
      <c r="RHE1" s="92"/>
      <c r="RHF1" s="92"/>
      <c r="RHG1" s="92"/>
      <c r="RHH1" s="92"/>
      <c r="RHI1" s="92"/>
      <c r="RHJ1" s="92"/>
      <c r="RHK1" s="92"/>
      <c r="RHL1" s="92"/>
      <c r="RHM1" s="92"/>
      <c r="RHN1" s="92"/>
      <c r="RHO1" s="92"/>
      <c r="RHP1" s="92"/>
      <c r="RHQ1" s="92"/>
      <c r="RHR1" s="92"/>
      <c r="RHS1" s="92"/>
      <c r="RHT1" s="92"/>
      <c r="RHU1" s="92"/>
      <c r="RHV1" s="92"/>
      <c r="RHW1" s="92"/>
      <c r="RHX1" s="92"/>
      <c r="RHY1" s="92"/>
      <c r="RHZ1" s="92"/>
      <c r="RIA1" s="92"/>
      <c r="RIB1" s="92"/>
      <c r="RIC1" s="92"/>
      <c r="RID1" s="92"/>
      <c r="RIE1" s="92"/>
      <c r="RIF1" s="92"/>
      <c r="RIG1" s="92"/>
      <c r="RIH1" s="92"/>
      <c r="RII1" s="92"/>
      <c r="RIJ1" s="92"/>
      <c r="RIK1" s="92"/>
      <c r="RIL1" s="92"/>
      <c r="RIM1" s="92"/>
      <c r="RIN1" s="92"/>
      <c r="RIO1" s="92"/>
      <c r="RIP1" s="92"/>
      <c r="RIQ1" s="92"/>
      <c r="RIR1" s="92"/>
      <c r="RIS1" s="92"/>
      <c r="RIT1" s="92"/>
      <c r="RIU1" s="92"/>
      <c r="RIV1" s="92"/>
      <c r="RIW1" s="92"/>
      <c r="RIX1" s="92"/>
      <c r="RIY1" s="92"/>
      <c r="RIZ1" s="92"/>
      <c r="RJA1" s="92"/>
      <c r="RJB1" s="92"/>
      <c r="RJC1" s="92"/>
      <c r="RJD1" s="92"/>
      <c r="RJE1" s="92"/>
      <c r="RJF1" s="92"/>
      <c r="RJG1" s="92"/>
      <c r="RJH1" s="92"/>
      <c r="RJI1" s="92"/>
      <c r="RJJ1" s="92"/>
      <c r="RJK1" s="92"/>
      <c r="RJL1" s="92"/>
      <c r="RJM1" s="92"/>
      <c r="RJN1" s="92"/>
      <c r="RJO1" s="92"/>
      <c r="RJP1" s="92"/>
      <c r="RJQ1" s="92"/>
      <c r="RJR1" s="92"/>
      <c r="RJS1" s="92"/>
      <c r="RJT1" s="92"/>
      <c r="RJU1" s="92"/>
      <c r="RJV1" s="92"/>
      <c r="RJW1" s="92"/>
      <c r="RJX1" s="92"/>
      <c r="RJY1" s="92"/>
      <c r="RJZ1" s="92"/>
      <c r="RKA1" s="92"/>
      <c r="RKB1" s="92"/>
      <c r="RKC1" s="92"/>
      <c r="RKD1" s="92"/>
      <c r="RKE1" s="92"/>
      <c r="RKF1" s="92"/>
      <c r="RKG1" s="92"/>
      <c r="RKH1" s="92"/>
      <c r="RKI1" s="92"/>
      <c r="RKJ1" s="92"/>
      <c r="RKK1" s="92"/>
      <c r="RKL1" s="92"/>
      <c r="RKM1" s="92"/>
      <c r="RKN1" s="92"/>
      <c r="RKO1" s="92"/>
      <c r="RKP1" s="92"/>
      <c r="RKQ1" s="92"/>
      <c r="RKR1" s="92"/>
      <c r="RKS1" s="92"/>
      <c r="RKT1" s="92"/>
      <c r="RKU1" s="92"/>
      <c r="RKV1" s="92"/>
      <c r="RKW1" s="92"/>
      <c r="RKX1" s="92"/>
      <c r="RKY1" s="92"/>
      <c r="RKZ1" s="92"/>
      <c r="RLA1" s="92"/>
      <c r="RLB1" s="92"/>
      <c r="RLC1" s="92"/>
      <c r="RLD1" s="92"/>
      <c r="RLE1" s="92"/>
      <c r="RLF1" s="92"/>
      <c r="RLG1" s="92"/>
      <c r="RLH1" s="92"/>
      <c r="RLI1" s="92"/>
      <c r="RLJ1" s="92"/>
      <c r="RLK1" s="92"/>
      <c r="RLL1" s="92"/>
      <c r="RLM1" s="92"/>
      <c r="RLN1" s="92"/>
      <c r="RLO1" s="92"/>
      <c r="RLP1" s="92"/>
      <c r="RLQ1" s="92"/>
      <c r="RLR1" s="92"/>
      <c r="RLS1" s="92"/>
      <c r="RLT1" s="92"/>
      <c r="RLU1" s="92"/>
      <c r="RLV1" s="92"/>
      <c r="RLW1" s="92"/>
      <c r="RLX1" s="92"/>
      <c r="RLY1" s="92"/>
      <c r="RLZ1" s="92"/>
      <c r="RMA1" s="92"/>
      <c r="RMB1" s="92"/>
      <c r="RMC1" s="92"/>
      <c r="RMD1" s="92"/>
      <c r="RME1" s="92"/>
      <c r="RMF1" s="92"/>
      <c r="RMG1" s="92"/>
      <c r="RMH1" s="92"/>
      <c r="RMI1" s="92"/>
      <c r="RMJ1" s="92"/>
      <c r="RMK1" s="92"/>
      <c r="RML1" s="92"/>
      <c r="RMM1" s="92"/>
      <c r="RMN1" s="92"/>
      <c r="RMO1" s="92"/>
      <c r="RMP1" s="92"/>
      <c r="RMQ1" s="92"/>
      <c r="RMR1" s="92"/>
      <c r="RMS1" s="92"/>
      <c r="RMT1" s="92"/>
      <c r="RMU1" s="92"/>
      <c r="RMV1" s="92"/>
      <c r="RMW1" s="92"/>
      <c r="RMX1" s="92"/>
      <c r="RMY1" s="92"/>
      <c r="RMZ1" s="92"/>
      <c r="RNA1" s="92"/>
      <c r="RNB1" s="92"/>
      <c r="RNC1" s="92"/>
      <c r="RND1" s="92"/>
      <c r="RNE1" s="92"/>
      <c r="RNF1" s="92"/>
      <c r="RNG1" s="92"/>
      <c r="RNH1" s="92"/>
      <c r="RNI1" s="92"/>
      <c r="RNJ1" s="92"/>
      <c r="RNK1" s="92"/>
      <c r="RNL1" s="92"/>
      <c r="RNM1" s="92"/>
      <c r="RNN1" s="92"/>
      <c r="RNO1" s="92"/>
      <c r="RNP1" s="92"/>
      <c r="RNQ1" s="92"/>
      <c r="RNR1" s="92"/>
      <c r="RNS1" s="92"/>
      <c r="RNT1" s="92"/>
      <c r="RNU1" s="92"/>
      <c r="RNV1" s="92"/>
      <c r="RNW1" s="92"/>
      <c r="RNX1" s="92"/>
      <c r="RNY1" s="92"/>
      <c r="RNZ1" s="92"/>
      <c r="ROA1" s="92"/>
      <c r="ROB1" s="92"/>
      <c r="ROC1" s="92"/>
      <c r="ROD1" s="92"/>
      <c r="ROE1" s="92"/>
      <c r="ROF1" s="92"/>
      <c r="ROG1" s="92"/>
      <c r="ROH1" s="92"/>
      <c r="ROI1" s="92"/>
      <c r="ROJ1" s="92"/>
      <c r="ROK1" s="92"/>
      <c r="ROL1" s="92"/>
      <c r="ROM1" s="92"/>
      <c r="RON1" s="92"/>
      <c r="ROO1" s="92"/>
      <c r="ROP1" s="92"/>
      <c r="ROQ1" s="92"/>
      <c r="ROR1" s="92"/>
      <c r="ROS1" s="92"/>
      <c r="ROT1" s="92"/>
      <c r="ROU1" s="92"/>
      <c r="ROV1" s="92"/>
      <c r="ROW1" s="92"/>
      <c r="ROX1" s="92"/>
      <c r="ROY1" s="92"/>
      <c r="ROZ1" s="92"/>
      <c r="RPA1" s="92"/>
      <c r="RPB1" s="92"/>
      <c r="RPC1" s="92"/>
      <c r="RPD1" s="92"/>
      <c r="RPE1" s="92"/>
      <c r="RPF1" s="92"/>
      <c r="RPG1" s="92"/>
      <c r="RPH1" s="92"/>
      <c r="RPI1" s="92"/>
      <c r="RPJ1" s="92"/>
      <c r="RPK1" s="92"/>
      <c r="RPL1" s="92"/>
      <c r="RPM1" s="92"/>
      <c r="RPN1" s="92"/>
      <c r="RPO1" s="92"/>
      <c r="RPP1" s="92"/>
      <c r="RPQ1" s="92"/>
      <c r="RPR1" s="92"/>
      <c r="RPS1" s="92"/>
      <c r="RPT1" s="92"/>
      <c r="RPU1" s="92"/>
      <c r="RPV1" s="92"/>
      <c r="RPW1" s="92"/>
      <c r="RPX1" s="92"/>
      <c r="RPY1" s="92"/>
      <c r="RPZ1" s="92"/>
      <c r="RQA1" s="92"/>
      <c r="RQB1" s="92"/>
      <c r="RQC1" s="92"/>
      <c r="RQD1" s="92"/>
      <c r="RQE1" s="92"/>
      <c r="RQF1" s="92"/>
      <c r="RQG1" s="92"/>
      <c r="RQH1" s="92"/>
      <c r="RQI1" s="92"/>
      <c r="RQJ1" s="92"/>
      <c r="RQK1" s="92"/>
      <c r="RQL1" s="92"/>
      <c r="RQM1" s="92"/>
      <c r="RQN1" s="92"/>
      <c r="RQO1" s="92"/>
      <c r="RQP1" s="92"/>
      <c r="RQQ1" s="92"/>
      <c r="RQR1" s="92"/>
      <c r="RQS1" s="92"/>
      <c r="RQT1" s="92"/>
      <c r="RQU1" s="92"/>
      <c r="RQV1" s="92"/>
      <c r="RQW1" s="92"/>
      <c r="RQX1" s="92"/>
      <c r="RQY1" s="92"/>
      <c r="RQZ1" s="92"/>
      <c r="RRA1" s="92"/>
      <c r="RRB1" s="92"/>
      <c r="RRC1" s="92"/>
      <c r="RRD1" s="92"/>
      <c r="RRE1" s="92"/>
      <c r="RRF1" s="92"/>
      <c r="RRG1" s="92"/>
      <c r="RRH1" s="92"/>
      <c r="RRI1" s="92"/>
      <c r="RRJ1" s="92"/>
      <c r="RRK1" s="92"/>
      <c r="RRL1" s="92"/>
      <c r="RRM1" s="92"/>
      <c r="RRN1" s="92"/>
      <c r="RRO1" s="92"/>
      <c r="RRP1" s="92"/>
      <c r="RRQ1" s="92"/>
      <c r="RRR1" s="92"/>
      <c r="RRS1" s="92"/>
      <c r="RRT1" s="92"/>
      <c r="RRU1" s="92"/>
      <c r="RRV1" s="92"/>
      <c r="RRW1" s="92"/>
      <c r="RRX1" s="92"/>
      <c r="RRY1" s="92"/>
      <c r="RRZ1" s="92"/>
      <c r="RSA1" s="92"/>
      <c r="RSB1" s="92"/>
      <c r="RSC1" s="92"/>
      <c r="RSD1" s="92"/>
      <c r="RSE1" s="92"/>
      <c r="RSF1" s="92"/>
      <c r="RSG1" s="92"/>
      <c r="RSH1" s="92"/>
      <c r="RSI1" s="92"/>
      <c r="RSJ1" s="92"/>
      <c r="RSK1" s="92"/>
      <c r="RSL1" s="92"/>
      <c r="RSM1" s="92"/>
      <c r="RSN1" s="92"/>
      <c r="RSO1" s="92"/>
      <c r="RSP1" s="92"/>
      <c r="RSQ1" s="92"/>
      <c r="RSR1" s="92"/>
      <c r="RSS1" s="92"/>
      <c r="RST1" s="92"/>
      <c r="RSU1" s="92"/>
      <c r="RSV1" s="92"/>
      <c r="RSW1" s="92"/>
      <c r="RSX1" s="92"/>
      <c r="RSY1" s="92"/>
      <c r="RSZ1" s="92"/>
      <c r="RTA1" s="92"/>
      <c r="RTB1" s="92"/>
      <c r="RTC1" s="92"/>
      <c r="RTD1" s="92"/>
      <c r="RTE1" s="92"/>
      <c r="RTF1" s="92"/>
      <c r="RTG1" s="92"/>
      <c r="RTH1" s="92"/>
      <c r="RTI1" s="92"/>
      <c r="RTJ1" s="92"/>
      <c r="RTK1" s="92"/>
      <c r="RTL1" s="92"/>
      <c r="RTM1" s="92"/>
      <c r="RTN1" s="92"/>
      <c r="RTO1" s="92"/>
      <c r="RTP1" s="92"/>
      <c r="RTQ1" s="92"/>
      <c r="RTR1" s="92"/>
      <c r="RTS1" s="92"/>
      <c r="RTT1" s="92"/>
      <c r="RTU1" s="92"/>
      <c r="RTV1" s="92"/>
      <c r="RTW1" s="92"/>
      <c r="RTX1" s="92"/>
      <c r="RTY1" s="92"/>
      <c r="RTZ1" s="92"/>
      <c r="RUA1" s="92"/>
      <c r="RUB1" s="92"/>
      <c r="RUC1" s="92"/>
      <c r="RUD1" s="92"/>
      <c r="RUE1" s="92"/>
      <c r="RUF1" s="92"/>
      <c r="RUG1" s="92"/>
      <c r="RUH1" s="92"/>
      <c r="RUI1" s="92"/>
      <c r="RUJ1" s="92"/>
      <c r="RUK1" s="92"/>
      <c r="RUL1" s="92"/>
      <c r="RUM1" s="92"/>
      <c r="RUN1" s="92"/>
      <c r="RUO1" s="92"/>
      <c r="RUP1" s="92"/>
      <c r="RUQ1" s="92"/>
      <c r="RUR1" s="92"/>
      <c r="RUS1" s="92"/>
      <c r="RUT1" s="92"/>
      <c r="RUU1" s="92"/>
      <c r="RUV1" s="92"/>
      <c r="RUW1" s="92"/>
      <c r="RUX1" s="92"/>
      <c r="RUY1" s="92"/>
      <c r="RUZ1" s="92"/>
      <c r="RVA1" s="92"/>
      <c r="RVB1" s="92"/>
      <c r="RVC1" s="92"/>
      <c r="RVD1" s="92"/>
      <c r="RVE1" s="92"/>
      <c r="RVF1" s="92"/>
      <c r="RVG1" s="92"/>
      <c r="RVH1" s="92"/>
      <c r="RVI1" s="92"/>
      <c r="RVJ1" s="92"/>
      <c r="RVK1" s="92"/>
      <c r="RVL1" s="92"/>
      <c r="RVM1" s="92"/>
      <c r="RVN1" s="92"/>
      <c r="RVO1" s="92"/>
      <c r="RVP1" s="92"/>
      <c r="RVQ1" s="92"/>
      <c r="RVR1" s="92"/>
      <c r="RVS1" s="92"/>
      <c r="RVT1" s="92"/>
      <c r="RVU1" s="92"/>
      <c r="RVV1" s="92"/>
      <c r="RVW1" s="92"/>
      <c r="RVX1" s="92"/>
      <c r="RVY1" s="92"/>
      <c r="RVZ1" s="92"/>
      <c r="RWA1" s="92"/>
      <c r="RWB1" s="92"/>
      <c r="RWC1" s="92"/>
      <c r="RWD1" s="92"/>
      <c r="RWE1" s="92"/>
      <c r="RWF1" s="92"/>
      <c r="RWG1" s="92"/>
      <c r="RWH1" s="92"/>
      <c r="RWI1" s="92"/>
      <c r="RWJ1" s="92"/>
      <c r="RWK1" s="92"/>
      <c r="RWL1" s="92"/>
      <c r="RWM1" s="92"/>
      <c r="RWN1" s="92"/>
      <c r="RWO1" s="92"/>
      <c r="RWP1" s="92"/>
      <c r="RWQ1" s="92"/>
      <c r="RWR1" s="92"/>
      <c r="RWS1" s="92"/>
      <c r="RWT1" s="92"/>
      <c r="RWU1" s="92"/>
      <c r="RWV1" s="92"/>
      <c r="RWW1" s="92"/>
      <c r="RWX1" s="92"/>
      <c r="RWY1" s="92"/>
      <c r="RWZ1" s="92"/>
      <c r="RXA1" s="92"/>
      <c r="RXB1" s="92"/>
      <c r="RXC1" s="92"/>
      <c r="RXD1" s="92"/>
      <c r="RXE1" s="92"/>
      <c r="RXF1" s="92"/>
      <c r="RXG1" s="92"/>
      <c r="RXH1" s="92"/>
      <c r="RXI1" s="92"/>
      <c r="RXJ1" s="92"/>
      <c r="RXK1" s="92"/>
      <c r="RXL1" s="92"/>
      <c r="RXM1" s="92"/>
      <c r="RXN1" s="92"/>
      <c r="RXO1" s="92"/>
      <c r="RXP1" s="92"/>
      <c r="RXQ1" s="92"/>
      <c r="RXR1" s="92"/>
      <c r="RXS1" s="92"/>
      <c r="RXT1" s="92"/>
      <c r="RXU1" s="92"/>
      <c r="RXV1" s="92"/>
      <c r="RXW1" s="92"/>
      <c r="RXX1" s="92"/>
      <c r="RXY1" s="92"/>
      <c r="RXZ1" s="92"/>
      <c r="RYA1" s="92"/>
      <c r="RYB1" s="92"/>
      <c r="RYC1" s="92"/>
      <c r="RYD1" s="92"/>
      <c r="RYE1" s="92"/>
      <c r="RYF1" s="92"/>
      <c r="RYG1" s="92"/>
      <c r="RYH1" s="92"/>
      <c r="RYI1" s="92"/>
      <c r="RYJ1" s="92"/>
      <c r="RYK1" s="92"/>
      <c r="RYL1" s="92"/>
      <c r="RYM1" s="92"/>
      <c r="RYN1" s="92"/>
      <c r="RYO1" s="92"/>
      <c r="RYP1" s="92"/>
      <c r="RYQ1" s="92"/>
      <c r="RYR1" s="92"/>
      <c r="RYS1" s="92"/>
      <c r="RYT1" s="92"/>
      <c r="RYU1" s="92"/>
      <c r="RYV1" s="92"/>
      <c r="RYW1" s="92"/>
      <c r="RYX1" s="92"/>
      <c r="RYY1" s="92"/>
      <c r="RYZ1" s="92"/>
      <c r="RZA1" s="92"/>
      <c r="RZB1" s="92"/>
      <c r="RZC1" s="92"/>
      <c r="RZD1" s="92"/>
      <c r="RZE1" s="92"/>
      <c r="RZF1" s="92"/>
      <c r="RZG1" s="92"/>
      <c r="RZH1" s="92"/>
      <c r="RZI1" s="92"/>
      <c r="RZJ1" s="92"/>
      <c r="RZK1" s="92"/>
      <c r="RZL1" s="92"/>
      <c r="RZM1" s="92"/>
      <c r="RZN1" s="92"/>
      <c r="RZO1" s="92"/>
      <c r="RZP1" s="92"/>
      <c r="RZQ1" s="92"/>
      <c r="RZR1" s="92"/>
      <c r="RZS1" s="92"/>
      <c r="RZT1" s="92"/>
      <c r="RZU1" s="92"/>
      <c r="RZV1" s="92"/>
      <c r="RZW1" s="92"/>
      <c r="RZX1" s="92"/>
      <c r="RZY1" s="92"/>
      <c r="RZZ1" s="92"/>
      <c r="SAA1" s="92"/>
      <c r="SAB1" s="92"/>
      <c r="SAC1" s="92"/>
      <c r="SAD1" s="92"/>
      <c r="SAE1" s="92"/>
      <c r="SAF1" s="92"/>
      <c r="SAG1" s="92"/>
      <c r="SAH1" s="92"/>
      <c r="SAI1" s="92"/>
      <c r="SAJ1" s="92"/>
      <c r="SAK1" s="92"/>
      <c r="SAL1" s="92"/>
      <c r="SAM1" s="92"/>
      <c r="SAN1" s="92"/>
      <c r="SAO1" s="92"/>
      <c r="SAP1" s="92"/>
      <c r="SAQ1" s="92"/>
      <c r="SAR1" s="92"/>
      <c r="SAS1" s="92"/>
      <c r="SAT1" s="92"/>
      <c r="SAU1" s="92"/>
      <c r="SAV1" s="92"/>
      <c r="SAW1" s="92"/>
      <c r="SAX1" s="92"/>
      <c r="SAY1" s="92"/>
      <c r="SAZ1" s="92"/>
      <c r="SBA1" s="92"/>
      <c r="SBB1" s="92"/>
      <c r="SBC1" s="92"/>
      <c r="SBD1" s="92"/>
      <c r="SBE1" s="92"/>
      <c r="SBF1" s="92"/>
      <c r="SBG1" s="92"/>
      <c r="SBH1" s="92"/>
      <c r="SBI1" s="92"/>
      <c r="SBJ1" s="92"/>
      <c r="SBK1" s="92"/>
      <c r="SBL1" s="92"/>
      <c r="SBM1" s="92"/>
      <c r="SBN1" s="92"/>
      <c r="SBO1" s="92"/>
      <c r="SBP1" s="92"/>
      <c r="SBQ1" s="92"/>
      <c r="SBR1" s="92"/>
      <c r="SBS1" s="92"/>
      <c r="SBT1" s="92"/>
      <c r="SBU1" s="92"/>
      <c r="SBV1" s="92"/>
      <c r="SBW1" s="92"/>
      <c r="SBX1" s="92"/>
      <c r="SBY1" s="92"/>
      <c r="SBZ1" s="92"/>
      <c r="SCA1" s="92"/>
      <c r="SCB1" s="92"/>
      <c r="SCC1" s="92"/>
      <c r="SCD1" s="92"/>
      <c r="SCE1" s="92"/>
      <c r="SCF1" s="92"/>
      <c r="SCG1" s="92"/>
      <c r="SCH1" s="92"/>
      <c r="SCI1" s="92"/>
      <c r="SCJ1" s="92"/>
      <c r="SCK1" s="92"/>
      <c r="SCL1" s="92"/>
      <c r="SCM1" s="92"/>
      <c r="SCN1" s="92"/>
      <c r="SCO1" s="92"/>
      <c r="SCP1" s="92"/>
      <c r="SCQ1" s="92"/>
      <c r="SCR1" s="92"/>
      <c r="SCS1" s="92"/>
      <c r="SCT1" s="92"/>
      <c r="SCU1" s="92"/>
      <c r="SCV1" s="92"/>
      <c r="SCW1" s="92"/>
      <c r="SCX1" s="92"/>
      <c r="SCY1" s="92"/>
      <c r="SCZ1" s="92"/>
      <c r="SDA1" s="92"/>
      <c r="SDB1" s="92"/>
      <c r="SDC1" s="92"/>
      <c r="SDD1" s="92"/>
      <c r="SDE1" s="92"/>
      <c r="SDF1" s="92"/>
      <c r="SDG1" s="92"/>
      <c r="SDH1" s="92"/>
      <c r="SDI1" s="92"/>
      <c r="SDJ1" s="92"/>
      <c r="SDK1" s="92"/>
      <c r="SDL1" s="92"/>
      <c r="SDM1" s="92"/>
      <c r="SDN1" s="92"/>
      <c r="SDO1" s="92"/>
      <c r="SDP1" s="92"/>
      <c r="SDQ1" s="92"/>
      <c r="SDR1" s="92"/>
      <c r="SDS1" s="92"/>
      <c r="SDT1" s="92"/>
      <c r="SDU1" s="92"/>
      <c r="SDV1" s="92"/>
      <c r="SDW1" s="92"/>
      <c r="SDX1" s="92"/>
      <c r="SDY1" s="92"/>
      <c r="SDZ1" s="92"/>
      <c r="SEA1" s="92"/>
      <c r="SEB1" s="92"/>
      <c r="SEC1" s="92"/>
      <c r="SED1" s="92"/>
      <c r="SEE1" s="92"/>
      <c r="SEF1" s="92"/>
      <c r="SEG1" s="92"/>
      <c r="SEH1" s="92"/>
      <c r="SEI1" s="92"/>
      <c r="SEJ1" s="92"/>
      <c r="SEK1" s="92"/>
      <c r="SEL1" s="92"/>
      <c r="SEM1" s="92"/>
      <c r="SEN1" s="92"/>
      <c r="SEO1" s="92"/>
      <c r="SEP1" s="92"/>
      <c r="SEQ1" s="92"/>
      <c r="SER1" s="92"/>
      <c r="SES1" s="92"/>
      <c r="SET1" s="92"/>
      <c r="SEU1" s="92"/>
      <c r="SEV1" s="92"/>
      <c r="SEW1" s="92"/>
      <c r="SEX1" s="92"/>
      <c r="SEY1" s="92"/>
      <c r="SEZ1" s="92"/>
      <c r="SFA1" s="92"/>
      <c r="SFB1" s="92"/>
      <c r="SFC1" s="92"/>
      <c r="SFD1" s="92"/>
      <c r="SFE1" s="92"/>
      <c r="SFF1" s="92"/>
      <c r="SFG1" s="92"/>
      <c r="SFH1" s="92"/>
      <c r="SFI1" s="92"/>
      <c r="SFJ1" s="92"/>
      <c r="SFK1" s="92"/>
      <c r="SFL1" s="92"/>
      <c r="SFM1" s="92"/>
      <c r="SFN1" s="92"/>
      <c r="SFO1" s="92"/>
      <c r="SFP1" s="92"/>
      <c r="SFQ1" s="92"/>
      <c r="SFR1" s="92"/>
      <c r="SFS1" s="92"/>
      <c r="SFT1" s="92"/>
      <c r="SFU1" s="92"/>
      <c r="SFV1" s="92"/>
      <c r="SFW1" s="92"/>
      <c r="SFX1" s="92"/>
      <c r="SFY1" s="92"/>
      <c r="SFZ1" s="92"/>
      <c r="SGA1" s="92"/>
      <c r="SGB1" s="92"/>
      <c r="SGC1" s="92"/>
      <c r="SGD1" s="92"/>
      <c r="SGE1" s="92"/>
      <c r="SGF1" s="92"/>
      <c r="SGG1" s="92"/>
      <c r="SGH1" s="92"/>
      <c r="SGI1" s="92"/>
      <c r="SGJ1" s="92"/>
      <c r="SGK1" s="92"/>
      <c r="SGL1" s="92"/>
      <c r="SGM1" s="92"/>
      <c r="SGN1" s="92"/>
      <c r="SGO1" s="92"/>
      <c r="SGP1" s="92"/>
      <c r="SGQ1" s="92"/>
      <c r="SGR1" s="92"/>
      <c r="SGS1" s="92"/>
      <c r="SGT1" s="92"/>
      <c r="SGU1" s="92"/>
      <c r="SGV1" s="92"/>
      <c r="SGW1" s="92"/>
      <c r="SGX1" s="92"/>
      <c r="SGY1" s="92"/>
      <c r="SGZ1" s="92"/>
      <c r="SHA1" s="92"/>
      <c r="SHB1" s="92"/>
      <c r="SHC1" s="92"/>
      <c r="SHD1" s="92"/>
      <c r="SHE1" s="92"/>
      <c r="SHF1" s="92"/>
      <c r="SHG1" s="92"/>
      <c r="SHH1" s="92"/>
      <c r="SHI1" s="92"/>
      <c r="SHJ1" s="92"/>
      <c r="SHK1" s="92"/>
      <c r="SHL1" s="92"/>
      <c r="SHM1" s="92"/>
      <c r="SHN1" s="92"/>
      <c r="SHO1" s="92"/>
      <c r="SHP1" s="92"/>
      <c r="SHQ1" s="92"/>
      <c r="SHR1" s="92"/>
      <c r="SHS1" s="92"/>
      <c r="SHT1" s="92"/>
      <c r="SHU1" s="92"/>
      <c r="SHV1" s="92"/>
      <c r="SHW1" s="92"/>
      <c r="SHX1" s="92"/>
      <c r="SHY1" s="92"/>
      <c r="SHZ1" s="92"/>
      <c r="SIA1" s="92"/>
      <c r="SIB1" s="92"/>
      <c r="SIC1" s="92"/>
      <c r="SID1" s="92"/>
      <c r="SIE1" s="92"/>
      <c r="SIF1" s="92"/>
      <c r="SIG1" s="92"/>
      <c r="SIH1" s="92"/>
      <c r="SII1" s="92"/>
      <c r="SIJ1" s="92"/>
      <c r="SIK1" s="92"/>
      <c r="SIL1" s="92"/>
      <c r="SIM1" s="92"/>
      <c r="SIN1" s="92"/>
      <c r="SIO1" s="92"/>
      <c r="SIP1" s="92"/>
      <c r="SIQ1" s="92"/>
      <c r="SIR1" s="92"/>
      <c r="SIS1" s="92"/>
      <c r="SIT1" s="92"/>
      <c r="SIU1" s="92"/>
      <c r="SIV1" s="92"/>
      <c r="SIW1" s="92"/>
      <c r="SIX1" s="92"/>
      <c r="SIY1" s="92"/>
      <c r="SIZ1" s="92"/>
      <c r="SJA1" s="92"/>
      <c r="SJB1" s="92"/>
      <c r="SJC1" s="92"/>
      <c r="SJD1" s="92"/>
      <c r="SJE1" s="92"/>
      <c r="SJF1" s="92"/>
      <c r="SJG1" s="92"/>
      <c r="SJH1" s="92"/>
      <c r="SJI1" s="92"/>
      <c r="SJJ1" s="92"/>
      <c r="SJK1" s="92"/>
      <c r="SJL1" s="92"/>
      <c r="SJM1" s="92"/>
      <c r="SJN1" s="92"/>
      <c r="SJO1" s="92"/>
      <c r="SJP1" s="92"/>
      <c r="SJQ1" s="92"/>
      <c r="SJR1" s="92"/>
      <c r="SJS1" s="92"/>
      <c r="SJT1" s="92"/>
      <c r="SJU1" s="92"/>
      <c r="SJV1" s="92"/>
      <c r="SJW1" s="92"/>
      <c r="SJX1" s="92"/>
      <c r="SJY1" s="92"/>
      <c r="SJZ1" s="92"/>
      <c r="SKA1" s="92"/>
      <c r="SKB1" s="92"/>
      <c r="SKC1" s="92"/>
      <c r="SKD1" s="92"/>
      <c r="SKE1" s="92"/>
      <c r="SKF1" s="92"/>
      <c r="SKG1" s="92"/>
      <c r="SKH1" s="92"/>
      <c r="SKI1" s="92"/>
      <c r="SKJ1" s="92"/>
      <c r="SKK1" s="92"/>
      <c r="SKL1" s="92"/>
      <c r="SKM1" s="92"/>
      <c r="SKN1" s="92"/>
      <c r="SKO1" s="92"/>
      <c r="SKP1" s="92"/>
      <c r="SKQ1" s="92"/>
      <c r="SKR1" s="92"/>
      <c r="SKS1" s="92"/>
      <c r="SKT1" s="92"/>
      <c r="SKU1" s="92"/>
      <c r="SKV1" s="92"/>
      <c r="SKW1" s="92"/>
      <c r="SKX1" s="92"/>
      <c r="SKY1" s="92"/>
      <c r="SKZ1" s="92"/>
      <c r="SLA1" s="92"/>
      <c r="SLB1" s="92"/>
      <c r="SLC1" s="92"/>
      <c r="SLD1" s="92"/>
      <c r="SLE1" s="92"/>
      <c r="SLF1" s="92"/>
      <c r="SLG1" s="92"/>
      <c r="SLH1" s="92"/>
      <c r="SLI1" s="92"/>
      <c r="SLJ1" s="92"/>
      <c r="SLK1" s="92"/>
      <c r="SLL1" s="92"/>
      <c r="SLM1" s="92"/>
      <c r="SLN1" s="92"/>
      <c r="SLO1" s="92"/>
      <c r="SLP1" s="92"/>
      <c r="SLQ1" s="92"/>
      <c r="SLR1" s="92"/>
      <c r="SLS1" s="92"/>
      <c r="SLT1" s="92"/>
      <c r="SLU1" s="92"/>
      <c r="SLV1" s="92"/>
      <c r="SLW1" s="92"/>
      <c r="SLX1" s="92"/>
      <c r="SLY1" s="92"/>
      <c r="SLZ1" s="92"/>
      <c r="SMA1" s="92"/>
      <c r="SMB1" s="92"/>
      <c r="SMC1" s="92"/>
      <c r="SMD1" s="92"/>
      <c r="SME1" s="92"/>
      <c r="SMF1" s="92"/>
      <c r="SMG1" s="92"/>
      <c r="SMH1" s="92"/>
      <c r="SMI1" s="92"/>
      <c r="SMJ1" s="92"/>
      <c r="SMK1" s="92"/>
      <c r="SML1" s="92"/>
      <c r="SMM1" s="92"/>
      <c r="SMN1" s="92"/>
      <c r="SMO1" s="92"/>
      <c r="SMP1" s="92"/>
      <c r="SMQ1" s="92"/>
      <c r="SMR1" s="92"/>
      <c r="SMS1" s="92"/>
      <c r="SMT1" s="92"/>
      <c r="SMU1" s="92"/>
      <c r="SMV1" s="92"/>
      <c r="SMW1" s="92"/>
      <c r="SMX1" s="92"/>
      <c r="SMY1" s="92"/>
      <c r="SMZ1" s="92"/>
      <c r="SNA1" s="92"/>
      <c r="SNB1" s="92"/>
      <c r="SNC1" s="92"/>
      <c r="SND1" s="92"/>
      <c r="SNE1" s="92"/>
      <c r="SNF1" s="92"/>
      <c r="SNG1" s="92"/>
      <c r="SNH1" s="92"/>
      <c r="SNI1" s="92"/>
      <c r="SNJ1" s="92"/>
      <c r="SNK1" s="92"/>
      <c r="SNL1" s="92"/>
      <c r="SNM1" s="92"/>
      <c r="SNN1" s="92"/>
      <c r="SNO1" s="92"/>
      <c r="SNP1" s="92"/>
      <c r="SNQ1" s="92"/>
      <c r="SNR1" s="92"/>
      <c r="SNS1" s="92"/>
      <c r="SNT1" s="92"/>
      <c r="SNU1" s="92"/>
      <c r="SNV1" s="92"/>
      <c r="SNW1" s="92"/>
      <c r="SNX1" s="92"/>
      <c r="SNY1" s="92"/>
      <c r="SNZ1" s="92"/>
      <c r="SOA1" s="92"/>
      <c r="SOB1" s="92"/>
      <c r="SOC1" s="92"/>
      <c r="SOD1" s="92"/>
      <c r="SOE1" s="92"/>
      <c r="SOF1" s="92"/>
      <c r="SOG1" s="92"/>
      <c r="SOH1" s="92"/>
      <c r="SOI1" s="92"/>
      <c r="SOJ1" s="92"/>
      <c r="SOK1" s="92"/>
      <c r="SOL1" s="92"/>
      <c r="SOM1" s="92"/>
      <c r="SON1" s="92"/>
      <c r="SOO1" s="92"/>
      <c r="SOP1" s="92"/>
      <c r="SOQ1" s="92"/>
      <c r="SOR1" s="92"/>
      <c r="SOS1" s="92"/>
      <c r="SOT1" s="92"/>
      <c r="SOU1" s="92"/>
      <c r="SOV1" s="92"/>
      <c r="SOW1" s="92"/>
      <c r="SOX1" s="92"/>
      <c r="SOY1" s="92"/>
      <c r="SOZ1" s="92"/>
      <c r="SPA1" s="92"/>
      <c r="SPB1" s="92"/>
      <c r="SPC1" s="92"/>
      <c r="SPD1" s="92"/>
      <c r="SPE1" s="92"/>
      <c r="SPF1" s="92"/>
      <c r="SPG1" s="92"/>
      <c r="SPH1" s="92"/>
      <c r="SPI1" s="92"/>
      <c r="SPJ1" s="92"/>
      <c r="SPK1" s="92"/>
      <c r="SPL1" s="92"/>
      <c r="SPM1" s="92"/>
      <c r="SPN1" s="92"/>
      <c r="SPO1" s="92"/>
      <c r="SPP1" s="92"/>
      <c r="SPQ1" s="92"/>
      <c r="SPR1" s="92"/>
      <c r="SPS1" s="92"/>
      <c r="SPT1" s="92"/>
      <c r="SPU1" s="92"/>
      <c r="SPV1" s="92"/>
      <c r="SPW1" s="92"/>
      <c r="SPX1" s="92"/>
      <c r="SPY1" s="92"/>
      <c r="SPZ1" s="92"/>
      <c r="SQA1" s="92"/>
      <c r="SQB1" s="92"/>
      <c r="SQC1" s="92"/>
      <c r="SQD1" s="92"/>
      <c r="SQE1" s="92"/>
      <c r="SQF1" s="92"/>
      <c r="SQG1" s="92"/>
      <c r="SQH1" s="92"/>
      <c r="SQI1" s="92"/>
      <c r="SQJ1" s="92"/>
      <c r="SQK1" s="92"/>
      <c r="SQL1" s="92"/>
      <c r="SQM1" s="92"/>
      <c r="SQN1" s="92"/>
      <c r="SQO1" s="92"/>
      <c r="SQP1" s="92"/>
      <c r="SQQ1" s="92"/>
      <c r="SQR1" s="92"/>
      <c r="SQS1" s="92"/>
      <c r="SQT1" s="92"/>
      <c r="SQU1" s="92"/>
      <c r="SQV1" s="92"/>
      <c r="SQW1" s="92"/>
      <c r="SQX1" s="92"/>
      <c r="SQY1" s="92"/>
      <c r="SQZ1" s="92"/>
      <c r="SRA1" s="92"/>
      <c r="SRB1" s="92"/>
      <c r="SRC1" s="92"/>
      <c r="SRD1" s="92"/>
      <c r="SRE1" s="92"/>
      <c r="SRF1" s="92"/>
      <c r="SRG1" s="92"/>
      <c r="SRH1" s="92"/>
      <c r="SRI1" s="92"/>
      <c r="SRJ1" s="92"/>
      <c r="SRK1" s="92"/>
      <c r="SRL1" s="92"/>
      <c r="SRM1" s="92"/>
      <c r="SRN1" s="92"/>
      <c r="SRO1" s="92"/>
      <c r="SRP1" s="92"/>
      <c r="SRQ1" s="92"/>
      <c r="SRR1" s="92"/>
      <c r="SRS1" s="92"/>
      <c r="SRT1" s="92"/>
      <c r="SRU1" s="92"/>
      <c r="SRV1" s="92"/>
      <c r="SRW1" s="92"/>
      <c r="SRX1" s="92"/>
      <c r="SRY1" s="92"/>
      <c r="SRZ1" s="92"/>
      <c r="SSA1" s="92"/>
      <c r="SSB1" s="92"/>
      <c r="SSC1" s="92"/>
      <c r="SSD1" s="92"/>
      <c r="SSE1" s="92"/>
      <c r="SSF1" s="92"/>
      <c r="SSG1" s="92"/>
      <c r="SSH1" s="92"/>
      <c r="SSI1" s="92"/>
      <c r="SSJ1" s="92"/>
      <c r="SSK1" s="92"/>
      <c r="SSL1" s="92"/>
      <c r="SSM1" s="92"/>
      <c r="SSN1" s="92"/>
      <c r="SSO1" s="92"/>
      <c r="SSP1" s="92"/>
      <c r="SSQ1" s="92"/>
      <c r="SSR1" s="92"/>
      <c r="SSS1" s="92"/>
      <c r="SST1" s="92"/>
      <c r="SSU1" s="92"/>
      <c r="SSV1" s="92"/>
      <c r="SSW1" s="92"/>
      <c r="SSX1" s="92"/>
      <c r="SSY1" s="92"/>
      <c r="SSZ1" s="92"/>
      <c r="STA1" s="92"/>
      <c r="STB1" s="92"/>
      <c r="STC1" s="92"/>
      <c r="STD1" s="92"/>
      <c r="STE1" s="92"/>
      <c r="STF1" s="92"/>
      <c r="STG1" s="92"/>
      <c r="STH1" s="92"/>
      <c r="STI1" s="92"/>
      <c r="STJ1" s="92"/>
      <c r="STK1" s="92"/>
      <c r="STL1" s="92"/>
      <c r="STM1" s="92"/>
      <c r="STN1" s="92"/>
      <c r="STO1" s="92"/>
      <c r="STP1" s="92"/>
      <c r="STQ1" s="92"/>
      <c r="STR1" s="92"/>
      <c r="STS1" s="92"/>
      <c r="STT1" s="92"/>
      <c r="STU1" s="92"/>
      <c r="STV1" s="92"/>
      <c r="STW1" s="92"/>
      <c r="STX1" s="92"/>
      <c r="STY1" s="92"/>
      <c r="STZ1" s="92"/>
      <c r="SUA1" s="92"/>
      <c r="SUB1" s="92"/>
      <c r="SUC1" s="92"/>
      <c r="SUD1" s="92"/>
      <c r="SUE1" s="92"/>
      <c r="SUF1" s="92"/>
      <c r="SUG1" s="92"/>
      <c r="SUH1" s="92"/>
      <c r="SUI1" s="92"/>
      <c r="SUJ1" s="92"/>
      <c r="SUK1" s="92"/>
      <c r="SUL1" s="92"/>
      <c r="SUM1" s="92"/>
      <c r="SUN1" s="92"/>
      <c r="SUO1" s="92"/>
      <c r="SUP1" s="92"/>
      <c r="SUQ1" s="92"/>
      <c r="SUR1" s="92"/>
      <c r="SUS1" s="92"/>
      <c r="SUT1" s="92"/>
      <c r="SUU1" s="92"/>
      <c r="SUV1" s="92"/>
      <c r="SUW1" s="92"/>
      <c r="SUX1" s="92"/>
      <c r="SUY1" s="92"/>
      <c r="SUZ1" s="92"/>
      <c r="SVA1" s="92"/>
      <c r="SVB1" s="92"/>
      <c r="SVC1" s="92"/>
      <c r="SVD1" s="92"/>
      <c r="SVE1" s="92"/>
      <c r="SVF1" s="92"/>
      <c r="SVG1" s="92"/>
      <c r="SVH1" s="92"/>
      <c r="SVI1" s="92"/>
      <c r="SVJ1" s="92"/>
      <c r="SVK1" s="92"/>
      <c r="SVL1" s="92"/>
      <c r="SVM1" s="92"/>
      <c r="SVN1" s="92"/>
      <c r="SVO1" s="92"/>
      <c r="SVP1" s="92"/>
      <c r="SVQ1" s="92"/>
      <c r="SVR1" s="92"/>
      <c r="SVS1" s="92"/>
      <c r="SVT1" s="92"/>
      <c r="SVU1" s="92"/>
      <c r="SVV1" s="92"/>
      <c r="SVW1" s="92"/>
      <c r="SVX1" s="92"/>
      <c r="SVY1" s="92"/>
      <c r="SVZ1" s="92"/>
      <c r="SWA1" s="92"/>
      <c r="SWB1" s="92"/>
      <c r="SWC1" s="92"/>
      <c r="SWD1" s="92"/>
      <c r="SWE1" s="92"/>
      <c r="SWF1" s="92"/>
      <c r="SWG1" s="92"/>
      <c r="SWH1" s="92"/>
      <c r="SWI1" s="92"/>
      <c r="SWJ1" s="92"/>
      <c r="SWK1" s="92"/>
      <c r="SWL1" s="92"/>
      <c r="SWM1" s="92"/>
      <c r="SWN1" s="92"/>
      <c r="SWO1" s="92"/>
      <c r="SWP1" s="92"/>
      <c r="SWQ1" s="92"/>
      <c r="SWR1" s="92"/>
      <c r="SWS1" s="92"/>
      <c r="SWT1" s="92"/>
      <c r="SWU1" s="92"/>
      <c r="SWV1" s="92"/>
      <c r="SWW1" s="92"/>
      <c r="SWX1" s="92"/>
      <c r="SWY1" s="92"/>
      <c r="SWZ1" s="92"/>
      <c r="SXA1" s="92"/>
      <c r="SXB1" s="92"/>
      <c r="SXC1" s="92"/>
      <c r="SXD1" s="92"/>
      <c r="SXE1" s="92"/>
      <c r="SXF1" s="92"/>
      <c r="SXG1" s="92"/>
      <c r="SXH1" s="92"/>
      <c r="SXI1" s="92"/>
      <c r="SXJ1" s="92"/>
      <c r="SXK1" s="92"/>
      <c r="SXL1" s="92"/>
      <c r="SXM1" s="92"/>
      <c r="SXN1" s="92"/>
      <c r="SXO1" s="92"/>
      <c r="SXP1" s="92"/>
      <c r="SXQ1" s="92"/>
      <c r="SXR1" s="92"/>
      <c r="SXS1" s="92"/>
      <c r="SXT1" s="92"/>
      <c r="SXU1" s="92"/>
      <c r="SXV1" s="92"/>
      <c r="SXW1" s="92"/>
      <c r="SXX1" s="92"/>
      <c r="SXY1" s="92"/>
      <c r="SXZ1" s="92"/>
      <c r="SYA1" s="92"/>
      <c r="SYB1" s="92"/>
      <c r="SYC1" s="92"/>
      <c r="SYD1" s="92"/>
      <c r="SYE1" s="92"/>
      <c r="SYF1" s="92"/>
      <c r="SYG1" s="92"/>
      <c r="SYH1" s="92"/>
      <c r="SYI1" s="92"/>
      <c r="SYJ1" s="92"/>
      <c r="SYK1" s="92"/>
      <c r="SYL1" s="92"/>
      <c r="SYM1" s="92"/>
      <c r="SYN1" s="92"/>
      <c r="SYO1" s="92"/>
      <c r="SYP1" s="92"/>
      <c r="SYQ1" s="92"/>
      <c r="SYR1" s="92"/>
      <c r="SYS1" s="92"/>
      <c r="SYT1" s="92"/>
      <c r="SYU1" s="92"/>
      <c r="SYV1" s="92"/>
      <c r="SYW1" s="92"/>
      <c r="SYX1" s="92"/>
      <c r="SYY1" s="92"/>
      <c r="SYZ1" s="92"/>
      <c r="SZA1" s="92"/>
      <c r="SZB1" s="92"/>
      <c r="SZC1" s="92"/>
      <c r="SZD1" s="92"/>
      <c r="SZE1" s="92"/>
      <c r="SZF1" s="92"/>
      <c r="SZG1" s="92"/>
      <c r="SZH1" s="92"/>
      <c r="SZI1" s="92"/>
      <c r="SZJ1" s="92"/>
      <c r="SZK1" s="92"/>
      <c r="SZL1" s="92"/>
      <c r="SZM1" s="92"/>
      <c r="SZN1" s="92"/>
      <c r="SZO1" s="92"/>
      <c r="SZP1" s="92"/>
      <c r="SZQ1" s="92"/>
      <c r="SZR1" s="92"/>
      <c r="SZS1" s="92"/>
      <c r="SZT1" s="92"/>
      <c r="SZU1" s="92"/>
      <c r="SZV1" s="92"/>
      <c r="SZW1" s="92"/>
      <c r="SZX1" s="92"/>
      <c r="SZY1" s="92"/>
      <c r="SZZ1" s="92"/>
      <c r="TAA1" s="92"/>
      <c r="TAB1" s="92"/>
      <c r="TAC1" s="92"/>
      <c r="TAD1" s="92"/>
      <c r="TAE1" s="92"/>
      <c r="TAF1" s="92"/>
      <c r="TAG1" s="92"/>
      <c r="TAH1" s="92"/>
      <c r="TAI1" s="92"/>
      <c r="TAJ1" s="92"/>
      <c r="TAK1" s="92"/>
      <c r="TAL1" s="92"/>
      <c r="TAM1" s="92"/>
      <c r="TAN1" s="92"/>
      <c r="TAO1" s="92"/>
      <c r="TAP1" s="92"/>
      <c r="TAQ1" s="92"/>
      <c r="TAR1" s="92"/>
      <c r="TAS1" s="92"/>
      <c r="TAT1" s="92"/>
      <c r="TAU1" s="92"/>
      <c r="TAV1" s="92"/>
      <c r="TAW1" s="92"/>
      <c r="TAX1" s="92"/>
      <c r="TAY1" s="92"/>
      <c r="TAZ1" s="92"/>
      <c r="TBA1" s="92"/>
      <c r="TBB1" s="92"/>
      <c r="TBC1" s="92"/>
      <c r="TBD1" s="92"/>
      <c r="TBE1" s="92"/>
      <c r="TBF1" s="92"/>
      <c r="TBG1" s="92"/>
      <c r="TBH1" s="92"/>
      <c r="TBI1" s="92"/>
      <c r="TBJ1" s="92"/>
      <c r="TBK1" s="92"/>
      <c r="TBL1" s="92"/>
      <c r="TBM1" s="92"/>
      <c r="TBN1" s="92"/>
      <c r="TBO1" s="92"/>
      <c r="TBP1" s="92"/>
      <c r="TBQ1" s="92"/>
      <c r="TBR1" s="92"/>
      <c r="TBS1" s="92"/>
      <c r="TBT1" s="92"/>
      <c r="TBU1" s="92"/>
      <c r="TBV1" s="92"/>
      <c r="TBW1" s="92"/>
      <c r="TBX1" s="92"/>
      <c r="TBY1" s="92"/>
      <c r="TBZ1" s="92"/>
      <c r="TCA1" s="92"/>
      <c r="TCB1" s="92"/>
      <c r="TCC1" s="92"/>
      <c r="TCD1" s="92"/>
      <c r="TCE1" s="92"/>
      <c r="TCF1" s="92"/>
      <c r="TCG1" s="92"/>
      <c r="TCH1" s="92"/>
      <c r="TCI1" s="92"/>
      <c r="TCJ1" s="92"/>
      <c r="TCK1" s="92"/>
      <c r="TCL1" s="92"/>
      <c r="TCM1" s="92"/>
      <c r="TCN1" s="92"/>
      <c r="TCO1" s="92"/>
      <c r="TCP1" s="92"/>
      <c r="TCQ1" s="92"/>
      <c r="TCR1" s="92"/>
      <c r="TCS1" s="92"/>
      <c r="TCT1" s="92"/>
      <c r="TCU1" s="92"/>
      <c r="TCV1" s="92"/>
      <c r="TCW1" s="92"/>
      <c r="TCX1" s="92"/>
      <c r="TCY1" s="92"/>
      <c r="TCZ1" s="92"/>
      <c r="TDA1" s="92"/>
      <c r="TDB1" s="92"/>
      <c r="TDC1" s="92"/>
      <c r="TDD1" s="92"/>
      <c r="TDE1" s="92"/>
      <c r="TDF1" s="92"/>
      <c r="TDG1" s="92"/>
      <c r="TDH1" s="92"/>
      <c r="TDI1" s="92"/>
      <c r="TDJ1" s="92"/>
      <c r="TDK1" s="92"/>
      <c r="TDL1" s="92"/>
      <c r="TDM1" s="92"/>
      <c r="TDN1" s="92"/>
      <c r="TDO1" s="92"/>
      <c r="TDP1" s="92"/>
      <c r="TDQ1" s="92"/>
      <c r="TDR1" s="92"/>
      <c r="TDS1" s="92"/>
      <c r="TDT1" s="92"/>
      <c r="TDU1" s="92"/>
      <c r="TDV1" s="92"/>
      <c r="TDW1" s="92"/>
      <c r="TDX1" s="92"/>
      <c r="TDY1" s="92"/>
      <c r="TDZ1" s="92"/>
      <c r="TEA1" s="92"/>
      <c r="TEB1" s="92"/>
      <c r="TEC1" s="92"/>
      <c r="TED1" s="92"/>
      <c r="TEE1" s="92"/>
      <c r="TEF1" s="92"/>
      <c r="TEG1" s="92"/>
      <c r="TEH1" s="92"/>
      <c r="TEI1" s="92"/>
      <c r="TEJ1" s="92"/>
      <c r="TEK1" s="92"/>
      <c r="TEL1" s="92"/>
      <c r="TEM1" s="92"/>
      <c r="TEN1" s="92"/>
      <c r="TEO1" s="92"/>
      <c r="TEP1" s="92"/>
      <c r="TEQ1" s="92"/>
      <c r="TER1" s="92"/>
      <c r="TES1" s="92"/>
      <c r="TET1" s="92"/>
      <c r="TEU1" s="92"/>
      <c r="TEV1" s="92"/>
      <c r="TEW1" s="92"/>
      <c r="TEX1" s="92"/>
      <c r="TEY1" s="92"/>
      <c r="TEZ1" s="92"/>
      <c r="TFA1" s="92"/>
      <c r="TFB1" s="92"/>
      <c r="TFC1" s="92"/>
      <c r="TFD1" s="92"/>
      <c r="TFE1" s="92"/>
      <c r="TFF1" s="92"/>
      <c r="TFG1" s="92"/>
      <c r="TFH1" s="92"/>
      <c r="TFI1" s="92"/>
      <c r="TFJ1" s="92"/>
      <c r="TFK1" s="92"/>
      <c r="TFL1" s="92"/>
      <c r="TFM1" s="92"/>
      <c r="TFN1" s="92"/>
      <c r="TFO1" s="92"/>
      <c r="TFP1" s="92"/>
      <c r="TFQ1" s="92"/>
      <c r="TFR1" s="92"/>
      <c r="TFS1" s="92"/>
      <c r="TFT1" s="92"/>
      <c r="TFU1" s="92"/>
      <c r="TFV1" s="92"/>
      <c r="TFW1" s="92"/>
      <c r="TFX1" s="92"/>
      <c r="TFY1" s="92"/>
      <c r="TFZ1" s="92"/>
      <c r="TGA1" s="92"/>
      <c r="TGB1" s="92"/>
      <c r="TGC1" s="92"/>
      <c r="TGD1" s="92"/>
      <c r="TGE1" s="92"/>
      <c r="TGF1" s="92"/>
      <c r="TGG1" s="92"/>
      <c r="TGH1" s="92"/>
      <c r="TGI1" s="92"/>
      <c r="TGJ1" s="92"/>
      <c r="TGK1" s="92"/>
      <c r="TGL1" s="92"/>
      <c r="TGM1" s="92"/>
      <c r="TGN1" s="92"/>
      <c r="TGO1" s="92"/>
      <c r="TGP1" s="92"/>
      <c r="TGQ1" s="92"/>
      <c r="TGR1" s="92"/>
      <c r="TGS1" s="92"/>
      <c r="TGT1" s="92"/>
      <c r="TGU1" s="92"/>
      <c r="TGV1" s="92"/>
      <c r="TGW1" s="92"/>
      <c r="TGX1" s="92"/>
      <c r="TGY1" s="92"/>
      <c r="TGZ1" s="92"/>
      <c r="THA1" s="92"/>
      <c r="THB1" s="92"/>
      <c r="THC1" s="92"/>
      <c r="THD1" s="92"/>
      <c r="THE1" s="92"/>
      <c r="THF1" s="92"/>
      <c r="THG1" s="92"/>
      <c r="THH1" s="92"/>
      <c r="THI1" s="92"/>
      <c r="THJ1" s="92"/>
      <c r="THK1" s="92"/>
      <c r="THL1" s="92"/>
      <c r="THM1" s="92"/>
      <c r="THN1" s="92"/>
      <c r="THO1" s="92"/>
      <c r="THP1" s="92"/>
      <c r="THQ1" s="92"/>
      <c r="THR1" s="92"/>
      <c r="THS1" s="92"/>
      <c r="THT1" s="92"/>
      <c r="THU1" s="92"/>
      <c r="THV1" s="92"/>
      <c r="THW1" s="92"/>
      <c r="THX1" s="92"/>
      <c r="THY1" s="92"/>
      <c r="THZ1" s="92"/>
      <c r="TIA1" s="92"/>
      <c r="TIB1" s="92"/>
      <c r="TIC1" s="92"/>
      <c r="TID1" s="92"/>
      <c r="TIE1" s="92"/>
      <c r="TIF1" s="92"/>
      <c r="TIG1" s="92"/>
      <c r="TIH1" s="92"/>
      <c r="TII1" s="92"/>
      <c r="TIJ1" s="92"/>
      <c r="TIK1" s="92"/>
      <c r="TIL1" s="92"/>
      <c r="TIM1" s="92"/>
      <c r="TIN1" s="92"/>
      <c r="TIO1" s="92"/>
      <c r="TIP1" s="92"/>
      <c r="TIQ1" s="92"/>
      <c r="TIR1" s="92"/>
      <c r="TIS1" s="92"/>
      <c r="TIT1" s="92"/>
      <c r="TIU1" s="92"/>
      <c r="TIV1" s="92"/>
      <c r="TIW1" s="92"/>
      <c r="TIX1" s="92"/>
      <c r="TIY1" s="92"/>
      <c r="TIZ1" s="92"/>
      <c r="TJA1" s="92"/>
      <c r="TJB1" s="92"/>
      <c r="TJC1" s="92"/>
      <c r="TJD1" s="92"/>
      <c r="TJE1" s="92"/>
      <c r="TJF1" s="92"/>
      <c r="TJG1" s="92"/>
      <c r="TJH1" s="92"/>
      <c r="TJI1" s="92"/>
      <c r="TJJ1" s="92"/>
      <c r="TJK1" s="92"/>
      <c r="TJL1" s="92"/>
      <c r="TJM1" s="92"/>
      <c r="TJN1" s="92"/>
      <c r="TJO1" s="92"/>
      <c r="TJP1" s="92"/>
      <c r="TJQ1" s="92"/>
      <c r="TJR1" s="92"/>
      <c r="TJS1" s="92"/>
      <c r="TJT1" s="92"/>
      <c r="TJU1" s="92"/>
      <c r="TJV1" s="92"/>
      <c r="TJW1" s="92"/>
      <c r="TJX1" s="92"/>
      <c r="TJY1" s="92"/>
      <c r="TJZ1" s="92"/>
      <c r="TKA1" s="92"/>
      <c r="TKB1" s="92"/>
      <c r="TKC1" s="92"/>
      <c r="TKD1" s="92"/>
      <c r="TKE1" s="92"/>
      <c r="TKF1" s="92"/>
      <c r="TKG1" s="92"/>
      <c r="TKH1" s="92"/>
      <c r="TKI1" s="92"/>
      <c r="TKJ1" s="92"/>
      <c r="TKK1" s="92"/>
      <c r="TKL1" s="92"/>
      <c r="TKM1" s="92"/>
      <c r="TKN1" s="92"/>
      <c r="TKO1" s="92"/>
      <c r="TKP1" s="92"/>
      <c r="TKQ1" s="92"/>
      <c r="TKR1" s="92"/>
      <c r="TKS1" s="92"/>
      <c r="TKT1" s="92"/>
      <c r="TKU1" s="92"/>
      <c r="TKV1" s="92"/>
      <c r="TKW1" s="92"/>
      <c r="TKX1" s="92"/>
      <c r="TKY1" s="92"/>
      <c r="TKZ1" s="92"/>
      <c r="TLA1" s="92"/>
      <c r="TLB1" s="92"/>
      <c r="TLC1" s="92"/>
      <c r="TLD1" s="92"/>
      <c r="TLE1" s="92"/>
      <c r="TLF1" s="92"/>
      <c r="TLG1" s="92"/>
      <c r="TLH1" s="92"/>
      <c r="TLI1" s="92"/>
      <c r="TLJ1" s="92"/>
      <c r="TLK1" s="92"/>
      <c r="TLL1" s="92"/>
      <c r="TLM1" s="92"/>
      <c r="TLN1" s="92"/>
      <c r="TLO1" s="92"/>
      <c r="TLP1" s="92"/>
      <c r="TLQ1" s="92"/>
      <c r="TLR1" s="92"/>
      <c r="TLS1" s="92"/>
      <c r="TLT1" s="92"/>
      <c r="TLU1" s="92"/>
      <c r="TLV1" s="92"/>
      <c r="TLW1" s="92"/>
      <c r="TLX1" s="92"/>
      <c r="TLY1" s="92"/>
      <c r="TLZ1" s="92"/>
      <c r="TMA1" s="92"/>
      <c r="TMB1" s="92"/>
      <c r="TMC1" s="92"/>
      <c r="TMD1" s="92"/>
      <c r="TME1" s="92"/>
      <c r="TMF1" s="92"/>
      <c r="TMG1" s="92"/>
      <c r="TMH1" s="92"/>
      <c r="TMI1" s="92"/>
      <c r="TMJ1" s="92"/>
      <c r="TMK1" s="92"/>
      <c r="TML1" s="92"/>
      <c r="TMM1" s="92"/>
      <c r="TMN1" s="92"/>
      <c r="TMO1" s="92"/>
      <c r="TMP1" s="92"/>
      <c r="TMQ1" s="92"/>
      <c r="TMR1" s="92"/>
      <c r="TMS1" s="92"/>
      <c r="TMT1" s="92"/>
      <c r="TMU1" s="92"/>
      <c r="TMV1" s="92"/>
      <c r="TMW1" s="92"/>
      <c r="TMX1" s="92"/>
      <c r="TMY1" s="92"/>
      <c r="TMZ1" s="92"/>
      <c r="TNA1" s="92"/>
      <c r="TNB1" s="92"/>
      <c r="TNC1" s="92"/>
      <c r="TND1" s="92"/>
      <c r="TNE1" s="92"/>
      <c r="TNF1" s="92"/>
      <c r="TNG1" s="92"/>
      <c r="TNH1" s="92"/>
      <c r="TNI1" s="92"/>
      <c r="TNJ1" s="92"/>
      <c r="TNK1" s="92"/>
      <c r="TNL1" s="92"/>
      <c r="TNM1" s="92"/>
      <c r="TNN1" s="92"/>
      <c r="TNO1" s="92"/>
      <c r="TNP1" s="92"/>
      <c r="TNQ1" s="92"/>
      <c r="TNR1" s="92"/>
      <c r="TNS1" s="92"/>
      <c r="TNT1" s="92"/>
      <c r="TNU1" s="92"/>
      <c r="TNV1" s="92"/>
      <c r="TNW1" s="92"/>
      <c r="TNX1" s="92"/>
      <c r="TNY1" s="92"/>
      <c r="TNZ1" s="92"/>
      <c r="TOA1" s="92"/>
      <c r="TOB1" s="92"/>
      <c r="TOC1" s="92"/>
      <c r="TOD1" s="92"/>
      <c r="TOE1" s="92"/>
      <c r="TOF1" s="92"/>
      <c r="TOG1" s="92"/>
      <c r="TOH1" s="92"/>
      <c r="TOI1" s="92"/>
      <c r="TOJ1" s="92"/>
      <c r="TOK1" s="92"/>
      <c r="TOL1" s="92"/>
      <c r="TOM1" s="92"/>
      <c r="TON1" s="92"/>
      <c r="TOO1" s="92"/>
      <c r="TOP1" s="92"/>
      <c r="TOQ1" s="92"/>
      <c r="TOR1" s="92"/>
      <c r="TOS1" s="92"/>
      <c r="TOT1" s="92"/>
      <c r="TOU1" s="92"/>
      <c r="TOV1" s="92"/>
      <c r="TOW1" s="92"/>
      <c r="TOX1" s="92"/>
      <c r="TOY1" s="92"/>
      <c r="TOZ1" s="92"/>
      <c r="TPA1" s="92"/>
      <c r="TPB1" s="92"/>
      <c r="TPC1" s="92"/>
      <c r="TPD1" s="92"/>
      <c r="TPE1" s="92"/>
      <c r="TPF1" s="92"/>
      <c r="TPG1" s="92"/>
      <c r="TPH1" s="92"/>
      <c r="TPI1" s="92"/>
      <c r="TPJ1" s="92"/>
      <c r="TPK1" s="92"/>
      <c r="TPL1" s="92"/>
      <c r="TPM1" s="92"/>
      <c r="TPN1" s="92"/>
      <c r="TPO1" s="92"/>
      <c r="TPP1" s="92"/>
      <c r="TPQ1" s="92"/>
      <c r="TPR1" s="92"/>
      <c r="TPS1" s="92"/>
      <c r="TPT1" s="92"/>
      <c r="TPU1" s="92"/>
      <c r="TPV1" s="92"/>
      <c r="TPW1" s="92"/>
      <c r="TPX1" s="92"/>
      <c r="TPY1" s="92"/>
      <c r="TPZ1" s="92"/>
      <c r="TQA1" s="92"/>
      <c r="TQB1" s="92"/>
      <c r="TQC1" s="92"/>
      <c r="TQD1" s="92"/>
      <c r="TQE1" s="92"/>
      <c r="TQF1" s="92"/>
      <c r="TQG1" s="92"/>
      <c r="TQH1" s="92"/>
      <c r="TQI1" s="92"/>
      <c r="TQJ1" s="92"/>
      <c r="TQK1" s="92"/>
      <c r="TQL1" s="92"/>
      <c r="TQM1" s="92"/>
      <c r="TQN1" s="92"/>
      <c r="TQO1" s="92"/>
      <c r="TQP1" s="92"/>
      <c r="TQQ1" s="92"/>
      <c r="TQR1" s="92"/>
      <c r="TQS1" s="92"/>
      <c r="TQT1" s="92"/>
      <c r="TQU1" s="92"/>
      <c r="TQV1" s="92"/>
      <c r="TQW1" s="92"/>
      <c r="TQX1" s="92"/>
      <c r="TQY1" s="92"/>
      <c r="TQZ1" s="92"/>
      <c r="TRA1" s="92"/>
      <c r="TRB1" s="92"/>
      <c r="TRC1" s="92"/>
      <c r="TRD1" s="92"/>
      <c r="TRE1" s="92"/>
      <c r="TRF1" s="92"/>
      <c r="TRG1" s="92"/>
      <c r="TRH1" s="92"/>
      <c r="TRI1" s="92"/>
      <c r="TRJ1" s="92"/>
      <c r="TRK1" s="92"/>
      <c r="TRL1" s="92"/>
      <c r="TRM1" s="92"/>
      <c r="TRN1" s="92"/>
      <c r="TRO1" s="92"/>
      <c r="TRP1" s="92"/>
      <c r="TRQ1" s="92"/>
      <c r="TRR1" s="92"/>
      <c r="TRS1" s="92"/>
      <c r="TRT1" s="92"/>
      <c r="TRU1" s="92"/>
      <c r="TRV1" s="92"/>
      <c r="TRW1" s="92"/>
      <c r="TRX1" s="92"/>
      <c r="TRY1" s="92"/>
      <c r="TRZ1" s="92"/>
      <c r="TSA1" s="92"/>
      <c r="TSB1" s="92"/>
      <c r="TSC1" s="92"/>
      <c r="TSD1" s="92"/>
      <c r="TSE1" s="92"/>
      <c r="TSF1" s="92"/>
      <c r="TSG1" s="92"/>
      <c r="TSH1" s="92"/>
      <c r="TSI1" s="92"/>
      <c r="TSJ1" s="92"/>
      <c r="TSK1" s="92"/>
      <c r="TSL1" s="92"/>
      <c r="TSM1" s="92"/>
      <c r="TSN1" s="92"/>
      <c r="TSO1" s="92"/>
      <c r="TSP1" s="92"/>
      <c r="TSQ1" s="92"/>
      <c r="TSR1" s="92"/>
      <c r="TSS1" s="92"/>
      <c r="TST1" s="92"/>
      <c r="TSU1" s="92"/>
      <c r="TSV1" s="92"/>
      <c r="TSW1" s="92"/>
      <c r="TSX1" s="92"/>
      <c r="TSY1" s="92"/>
      <c r="TSZ1" s="92"/>
      <c r="TTA1" s="92"/>
      <c r="TTB1" s="92"/>
      <c r="TTC1" s="92"/>
      <c r="TTD1" s="92"/>
      <c r="TTE1" s="92"/>
      <c r="TTF1" s="92"/>
      <c r="TTG1" s="92"/>
      <c r="TTH1" s="92"/>
      <c r="TTI1" s="92"/>
      <c r="TTJ1" s="92"/>
      <c r="TTK1" s="92"/>
      <c r="TTL1" s="92"/>
      <c r="TTM1" s="92"/>
      <c r="TTN1" s="92"/>
      <c r="TTO1" s="92"/>
      <c r="TTP1" s="92"/>
      <c r="TTQ1" s="92"/>
      <c r="TTR1" s="92"/>
      <c r="TTS1" s="92"/>
      <c r="TTT1" s="92"/>
      <c r="TTU1" s="92"/>
      <c r="TTV1" s="92"/>
      <c r="TTW1" s="92"/>
      <c r="TTX1" s="92"/>
      <c r="TTY1" s="92"/>
      <c r="TTZ1" s="92"/>
      <c r="TUA1" s="92"/>
      <c r="TUB1" s="92"/>
      <c r="TUC1" s="92"/>
      <c r="TUD1" s="92"/>
      <c r="TUE1" s="92"/>
      <c r="TUF1" s="92"/>
      <c r="TUG1" s="92"/>
      <c r="TUH1" s="92"/>
      <c r="TUI1" s="92"/>
      <c r="TUJ1" s="92"/>
      <c r="TUK1" s="92"/>
      <c r="TUL1" s="92"/>
      <c r="TUM1" s="92"/>
      <c r="TUN1" s="92"/>
      <c r="TUO1" s="92"/>
      <c r="TUP1" s="92"/>
      <c r="TUQ1" s="92"/>
      <c r="TUR1" s="92"/>
      <c r="TUS1" s="92"/>
      <c r="TUT1" s="92"/>
      <c r="TUU1" s="92"/>
      <c r="TUV1" s="92"/>
      <c r="TUW1" s="92"/>
      <c r="TUX1" s="92"/>
      <c r="TUY1" s="92"/>
      <c r="TUZ1" s="92"/>
      <c r="TVA1" s="92"/>
      <c r="TVB1" s="92"/>
      <c r="TVC1" s="92"/>
      <c r="TVD1" s="92"/>
      <c r="TVE1" s="92"/>
      <c r="TVF1" s="92"/>
      <c r="TVG1" s="92"/>
      <c r="TVH1" s="92"/>
      <c r="TVI1" s="92"/>
      <c r="TVJ1" s="92"/>
      <c r="TVK1" s="92"/>
      <c r="TVL1" s="92"/>
      <c r="TVM1" s="92"/>
      <c r="TVN1" s="92"/>
      <c r="TVO1" s="92"/>
      <c r="TVP1" s="92"/>
      <c r="TVQ1" s="92"/>
      <c r="TVR1" s="92"/>
      <c r="TVS1" s="92"/>
      <c r="TVT1" s="92"/>
      <c r="TVU1" s="92"/>
      <c r="TVV1" s="92"/>
      <c r="TVW1" s="92"/>
      <c r="TVX1" s="92"/>
      <c r="TVY1" s="92"/>
      <c r="TVZ1" s="92"/>
      <c r="TWA1" s="92"/>
      <c r="TWB1" s="92"/>
      <c r="TWC1" s="92"/>
      <c r="TWD1" s="92"/>
      <c r="TWE1" s="92"/>
      <c r="TWF1" s="92"/>
      <c r="TWG1" s="92"/>
      <c r="TWH1" s="92"/>
      <c r="TWI1" s="92"/>
      <c r="TWJ1" s="92"/>
      <c r="TWK1" s="92"/>
      <c r="TWL1" s="92"/>
      <c r="TWM1" s="92"/>
      <c r="TWN1" s="92"/>
      <c r="TWO1" s="92"/>
      <c r="TWP1" s="92"/>
      <c r="TWQ1" s="92"/>
      <c r="TWR1" s="92"/>
      <c r="TWS1" s="92"/>
      <c r="TWT1" s="92"/>
      <c r="TWU1" s="92"/>
      <c r="TWV1" s="92"/>
      <c r="TWW1" s="92"/>
      <c r="TWX1" s="92"/>
      <c r="TWY1" s="92"/>
      <c r="TWZ1" s="92"/>
      <c r="TXA1" s="92"/>
      <c r="TXB1" s="92"/>
      <c r="TXC1" s="92"/>
      <c r="TXD1" s="92"/>
      <c r="TXE1" s="92"/>
      <c r="TXF1" s="92"/>
      <c r="TXG1" s="92"/>
      <c r="TXH1" s="92"/>
      <c r="TXI1" s="92"/>
      <c r="TXJ1" s="92"/>
      <c r="TXK1" s="92"/>
      <c r="TXL1" s="92"/>
      <c r="TXM1" s="92"/>
      <c r="TXN1" s="92"/>
      <c r="TXO1" s="92"/>
      <c r="TXP1" s="92"/>
      <c r="TXQ1" s="92"/>
      <c r="TXR1" s="92"/>
      <c r="TXS1" s="92"/>
      <c r="TXT1" s="92"/>
      <c r="TXU1" s="92"/>
      <c r="TXV1" s="92"/>
      <c r="TXW1" s="92"/>
      <c r="TXX1" s="92"/>
      <c r="TXY1" s="92"/>
      <c r="TXZ1" s="92"/>
      <c r="TYA1" s="92"/>
      <c r="TYB1" s="92"/>
      <c r="TYC1" s="92"/>
      <c r="TYD1" s="92"/>
      <c r="TYE1" s="92"/>
      <c r="TYF1" s="92"/>
      <c r="TYG1" s="92"/>
      <c r="TYH1" s="92"/>
      <c r="TYI1" s="92"/>
      <c r="TYJ1" s="92"/>
      <c r="TYK1" s="92"/>
      <c r="TYL1" s="92"/>
      <c r="TYM1" s="92"/>
      <c r="TYN1" s="92"/>
      <c r="TYO1" s="92"/>
      <c r="TYP1" s="92"/>
      <c r="TYQ1" s="92"/>
      <c r="TYR1" s="92"/>
      <c r="TYS1" s="92"/>
      <c r="TYT1" s="92"/>
      <c r="TYU1" s="92"/>
      <c r="TYV1" s="92"/>
      <c r="TYW1" s="92"/>
      <c r="TYX1" s="92"/>
      <c r="TYY1" s="92"/>
      <c r="TYZ1" s="92"/>
      <c r="TZA1" s="92"/>
      <c r="TZB1" s="92"/>
      <c r="TZC1" s="92"/>
      <c r="TZD1" s="92"/>
      <c r="TZE1" s="92"/>
      <c r="TZF1" s="92"/>
      <c r="TZG1" s="92"/>
      <c r="TZH1" s="92"/>
      <c r="TZI1" s="92"/>
      <c r="TZJ1" s="92"/>
      <c r="TZK1" s="92"/>
      <c r="TZL1" s="92"/>
      <c r="TZM1" s="92"/>
      <c r="TZN1" s="92"/>
      <c r="TZO1" s="92"/>
      <c r="TZP1" s="92"/>
      <c r="TZQ1" s="92"/>
      <c r="TZR1" s="92"/>
      <c r="TZS1" s="92"/>
      <c r="TZT1" s="92"/>
      <c r="TZU1" s="92"/>
      <c r="TZV1" s="92"/>
      <c r="TZW1" s="92"/>
      <c r="TZX1" s="92"/>
      <c r="TZY1" s="92"/>
      <c r="TZZ1" s="92"/>
      <c r="UAA1" s="92"/>
      <c r="UAB1" s="92"/>
      <c r="UAC1" s="92"/>
      <c r="UAD1" s="92"/>
      <c r="UAE1" s="92"/>
      <c r="UAF1" s="92"/>
      <c r="UAG1" s="92"/>
      <c r="UAH1" s="92"/>
      <c r="UAI1" s="92"/>
      <c r="UAJ1" s="92"/>
      <c r="UAK1" s="92"/>
      <c r="UAL1" s="92"/>
      <c r="UAM1" s="92"/>
      <c r="UAN1" s="92"/>
      <c r="UAO1" s="92"/>
      <c r="UAP1" s="92"/>
      <c r="UAQ1" s="92"/>
      <c r="UAR1" s="92"/>
      <c r="UAS1" s="92"/>
      <c r="UAT1" s="92"/>
      <c r="UAU1" s="92"/>
      <c r="UAV1" s="92"/>
      <c r="UAW1" s="92"/>
      <c r="UAX1" s="92"/>
      <c r="UAY1" s="92"/>
      <c r="UAZ1" s="92"/>
      <c r="UBA1" s="92"/>
      <c r="UBB1" s="92"/>
      <c r="UBC1" s="92"/>
      <c r="UBD1" s="92"/>
      <c r="UBE1" s="92"/>
      <c r="UBF1" s="92"/>
      <c r="UBG1" s="92"/>
      <c r="UBH1" s="92"/>
      <c r="UBI1" s="92"/>
      <c r="UBJ1" s="92"/>
      <c r="UBK1" s="92"/>
      <c r="UBL1" s="92"/>
      <c r="UBM1" s="92"/>
      <c r="UBN1" s="92"/>
      <c r="UBO1" s="92"/>
      <c r="UBP1" s="92"/>
      <c r="UBQ1" s="92"/>
      <c r="UBR1" s="92"/>
      <c r="UBS1" s="92"/>
      <c r="UBT1" s="92"/>
      <c r="UBU1" s="92"/>
      <c r="UBV1" s="92"/>
      <c r="UBW1" s="92"/>
      <c r="UBX1" s="92"/>
      <c r="UBY1" s="92"/>
      <c r="UBZ1" s="92"/>
      <c r="UCA1" s="92"/>
      <c r="UCB1" s="92"/>
      <c r="UCC1" s="92"/>
      <c r="UCD1" s="92"/>
      <c r="UCE1" s="92"/>
      <c r="UCF1" s="92"/>
      <c r="UCG1" s="92"/>
      <c r="UCH1" s="92"/>
      <c r="UCI1" s="92"/>
      <c r="UCJ1" s="92"/>
      <c r="UCK1" s="92"/>
      <c r="UCL1" s="92"/>
      <c r="UCM1" s="92"/>
      <c r="UCN1" s="92"/>
      <c r="UCO1" s="92"/>
      <c r="UCP1" s="92"/>
      <c r="UCQ1" s="92"/>
      <c r="UCR1" s="92"/>
      <c r="UCS1" s="92"/>
      <c r="UCT1" s="92"/>
      <c r="UCU1" s="92"/>
      <c r="UCV1" s="92"/>
      <c r="UCW1" s="92"/>
      <c r="UCX1" s="92"/>
      <c r="UCY1" s="92"/>
      <c r="UCZ1" s="92"/>
      <c r="UDA1" s="92"/>
      <c r="UDB1" s="92"/>
      <c r="UDC1" s="92"/>
      <c r="UDD1" s="92"/>
      <c r="UDE1" s="92"/>
      <c r="UDF1" s="92"/>
      <c r="UDG1" s="92"/>
      <c r="UDH1" s="92"/>
      <c r="UDI1" s="92"/>
      <c r="UDJ1" s="92"/>
      <c r="UDK1" s="92"/>
      <c r="UDL1" s="92"/>
      <c r="UDM1" s="92"/>
      <c r="UDN1" s="92"/>
      <c r="UDO1" s="92"/>
      <c r="UDP1" s="92"/>
      <c r="UDQ1" s="92"/>
      <c r="UDR1" s="92"/>
      <c r="UDS1" s="92"/>
      <c r="UDT1" s="92"/>
      <c r="UDU1" s="92"/>
      <c r="UDV1" s="92"/>
      <c r="UDW1" s="92"/>
      <c r="UDX1" s="92"/>
      <c r="UDY1" s="92"/>
      <c r="UDZ1" s="92"/>
      <c r="UEA1" s="92"/>
      <c r="UEB1" s="92"/>
      <c r="UEC1" s="92"/>
      <c r="UED1" s="92"/>
      <c r="UEE1" s="92"/>
      <c r="UEF1" s="92"/>
      <c r="UEG1" s="92"/>
      <c r="UEH1" s="92"/>
      <c r="UEI1" s="92"/>
      <c r="UEJ1" s="92"/>
      <c r="UEK1" s="92"/>
      <c r="UEL1" s="92"/>
      <c r="UEM1" s="92"/>
      <c r="UEN1" s="92"/>
      <c r="UEO1" s="92"/>
      <c r="UEP1" s="92"/>
      <c r="UEQ1" s="92"/>
      <c r="UER1" s="92"/>
      <c r="UES1" s="92"/>
      <c r="UET1" s="92"/>
      <c r="UEU1" s="92"/>
      <c r="UEV1" s="92"/>
      <c r="UEW1" s="92"/>
      <c r="UEX1" s="92"/>
      <c r="UEY1" s="92"/>
      <c r="UEZ1" s="92"/>
      <c r="UFA1" s="92"/>
      <c r="UFB1" s="92"/>
      <c r="UFC1" s="92"/>
      <c r="UFD1" s="92"/>
      <c r="UFE1" s="92"/>
      <c r="UFF1" s="92"/>
      <c r="UFG1" s="92"/>
      <c r="UFH1" s="92"/>
      <c r="UFI1" s="92"/>
      <c r="UFJ1" s="92"/>
      <c r="UFK1" s="92"/>
      <c r="UFL1" s="92"/>
      <c r="UFM1" s="92"/>
      <c r="UFN1" s="92"/>
      <c r="UFO1" s="92"/>
      <c r="UFP1" s="92"/>
      <c r="UFQ1" s="92"/>
      <c r="UFR1" s="92"/>
      <c r="UFS1" s="92"/>
      <c r="UFT1" s="92"/>
      <c r="UFU1" s="92"/>
      <c r="UFV1" s="92"/>
      <c r="UFW1" s="92"/>
      <c r="UFX1" s="92"/>
      <c r="UFY1" s="92"/>
      <c r="UFZ1" s="92"/>
      <c r="UGA1" s="92"/>
      <c r="UGB1" s="92"/>
      <c r="UGC1" s="92"/>
      <c r="UGD1" s="92"/>
      <c r="UGE1" s="92"/>
      <c r="UGF1" s="92"/>
      <c r="UGG1" s="92"/>
      <c r="UGH1" s="92"/>
      <c r="UGI1" s="92"/>
      <c r="UGJ1" s="92"/>
      <c r="UGK1" s="92"/>
      <c r="UGL1" s="92"/>
      <c r="UGM1" s="92"/>
      <c r="UGN1" s="92"/>
      <c r="UGO1" s="92"/>
      <c r="UGP1" s="92"/>
      <c r="UGQ1" s="92"/>
      <c r="UGR1" s="92"/>
      <c r="UGS1" s="92"/>
      <c r="UGT1" s="92"/>
      <c r="UGU1" s="92"/>
      <c r="UGV1" s="92"/>
      <c r="UGW1" s="92"/>
      <c r="UGX1" s="92"/>
      <c r="UGY1" s="92"/>
      <c r="UGZ1" s="92"/>
      <c r="UHA1" s="92"/>
      <c r="UHB1" s="92"/>
      <c r="UHC1" s="92"/>
      <c r="UHD1" s="92"/>
      <c r="UHE1" s="92"/>
      <c r="UHF1" s="92"/>
      <c r="UHG1" s="92"/>
      <c r="UHH1" s="92"/>
      <c r="UHI1" s="92"/>
      <c r="UHJ1" s="92"/>
      <c r="UHK1" s="92"/>
      <c r="UHL1" s="92"/>
      <c r="UHM1" s="92"/>
      <c r="UHN1" s="92"/>
      <c r="UHO1" s="92"/>
      <c r="UHP1" s="92"/>
      <c r="UHQ1" s="92"/>
      <c r="UHR1" s="92"/>
      <c r="UHS1" s="92"/>
      <c r="UHT1" s="92"/>
      <c r="UHU1" s="92"/>
      <c r="UHV1" s="92"/>
      <c r="UHW1" s="92"/>
      <c r="UHX1" s="92"/>
      <c r="UHY1" s="92"/>
      <c r="UHZ1" s="92"/>
      <c r="UIA1" s="92"/>
      <c r="UIB1" s="92"/>
      <c r="UIC1" s="92"/>
      <c r="UID1" s="92"/>
      <c r="UIE1" s="92"/>
      <c r="UIF1" s="92"/>
      <c r="UIG1" s="92"/>
      <c r="UIH1" s="92"/>
      <c r="UII1" s="92"/>
      <c r="UIJ1" s="92"/>
      <c r="UIK1" s="92"/>
      <c r="UIL1" s="92"/>
      <c r="UIM1" s="92"/>
      <c r="UIN1" s="92"/>
      <c r="UIO1" s="92"/>
      <c r="UIP1" s="92"/>
      <c r="UIQ1" s="92"/>
      <c r="UIR1" s="92"/>
      <c r="UIS1" s="92"/>
      <c r="UIT1" s="92"/>
      <c r="UIU1" s="92"/>
      <c r="UIV1" s="92"/>
      <c r="UIW1" s="92"/>
      <c r="UIX1" s="92"/>
      <c r="UIY1" s="92"/>
      <c r="UIZ1" s="92"/>
      <c r="UJA1" s="92"/>
      <c r="UJB1" s="92"/>
      <c r="UJC1" s="92"/>
      <c r="UJD1" s="92"/>
      <c r="UJE1" s="92"/>
      <c r="UJF1" s="92"/>
      <c r="UJG1" s="92"/>
      <c r="UJH1" s="92"/>
      <c r="UJI1" s="92"/>
      <c r="UJJ1" s="92"/>
      <c r="UJK1" s="92"/>
      <c r="UJL1" s="92"/>
      <c r="UJM1" s="92"/>
      <c r="UJN1" s="92"/>
      <c r="UJO1" s="92"/>
      <c r="UJP1" s="92"/>
      <c r="UJQ1" s="92"/>
      <c r="UJR1" s="92"/>
      <c r="UJS1" s="92"/>
      <c r="UJT1" s="92"/>
      <c r="UJU1" s="92"/>
      <c r="UJV1" s="92"/>
      <c r="UJW1" s="92"/>
      <c r="UJX1" s="92"/>
      <c r="UJY1" s="92"/>
      <c r="UJZ1" s="92"/>
      <c r="UKA1" s="92"/>
      <c r="UKB1" s="92"/>
      <c r="UKC1" s="92"/>
      <c r="UKD1" s="92"/>
      <c r="UKE1" s="92"/>
      <c r="UKF1" s="92"/>
      <c r="UKG1" s="92"/>
      <c r="UKH1" s="92"/>
      <c r="UKI1" s="92"/>
      <c r="UKJ1" s="92"/>
      <c r="UKK1" s="92"/>
      <c r="UKL1" s="92"/>
      <c r="UKM1" s="92"/>
      <c r="UKN1" s="92"/>
      <c r="UKO1" s="92"/>
      <c r="UKP1" s="92"/>
      <c r="UKQ1" s="92"/>
      <c r="UKR1" s="92"/>
      <c r="UKS1" s="92"/>
      <c r="UKT1" s="92"/>
      <c r="UKU1" s="92"/>
      <c r="UKV1" s="92"/>
      <c r="UKW1" s="92"/>
      <c r="UKX1" s="92"/>
      <c r="UKY1" s="92"/>
      <c r="UKZ1" s="92"/>
      <c r="ULA1" s="92"/>
      <c r="ULB1" s="92"/>
      <c r="ULC1" s="92"/>
      <c r="ULD1" s="92"/>
      <c r="ULE1" s="92"/>
      <c r="ULF1" s="92"/>
      <c r="ULG1" s="92"/>
      <c r="ULH1" s="92"/>
      <c r="ULI1" s="92"/>
      <c r="ULJ1" s="92"/>
      <c r="ULK1" s="92"/>
      <c r="ULL1" s="92"/>
      <c r="ULM1" s="92"/>
      <c r="ULN1" s="92"/>
      <c r="ULO1" s="92"/>
      <c r="ULP1" s="92"/>
      <c r="ULQ1" s="92"/>
      <c r="ULR1" s="92"/>
      <c r="ULS1" s="92"/>
      <c r="ULT1" s="92"/>
      <c r="ULU1" s="92"/>
      <c r="ULV1" s="92"/>
      <c r="ULW1" s="92"/>
      <c r="ULX1" s="92"/>
      <c r="ULY1" s="92"/>
      <c r="ULZ1" s="92"/>
      <c r="UMA1" s="92"/>
      <c r="UMB1" s="92"/>
      <c r="UMC1" s="92"/>
      <c r="UMD1" s="92"/>
      <c r="UME1" s="92"/>
      <c r="UMF1" s="92"/>
      <c r="UMG1" s="92"/>
      <c r="UMH1" s="92"/>
      <c r="UMI1" s="92"/>
      <c r="UMJ1" s="92"/>
      <c r="UMK1" s="92"/>
      <c r="UML1" s="92"/>
      <c r="UMM1" s="92"/>
      <c r="UMN1" s="92"/>
      <c r="UMO1" s="92"/>
      <c r="UMP1" s="92"/>
      <c r="UMQ1" s="92"/>
      <c r="UMR1" s="92"/>
      <c r="UMS1" s="92"/>
      <c r="UMT1" s="92"/>
      <c r="UMU1" s="92"/>
      <c r="UMV1" s="92"/>
      <c r="UMW1" s="92"/>
      <c r="UMX1" s="92"/>
      <c r="UMY1" s="92"/>
      <c r="UMZ1" s="92"/>
      <c r="UNA1" s="92"/>
      <c r="UNB1" s="92"/>
      <c r="UNC1" s="92"/>
      <c r="UND1" s="92"/>
      <c r="UNE1" s="92"/>
      <c r="UNF1" s="92"/>
      <c r="UNG1" s="92"/>
      <c r="UNH1" s="92"/>
      <c r="UNI1" s="92"/>
      <c r="UNJ1" s="92"/>
      <c r="UNK1" s="92"/>
      <c r="UNL1" s="92"/>
      <c r="UNM1" s="92"/>
      <c r="UNN1" s="92"/>
      <c r="UNO1" s="92"/>
      <c r="UNP1" s="92"/>
      <c r="UNQ1" s="92"/>
      <c r="UNR1" s="92"/>
      <c r="UNS1" s="92"/>
      <c r="UNT1" s="92"/>
      <c r="UNU1" s="92"/>
      <c r="UNV1" s="92"/>
      <c r="UNW1" s="92"/>
      <c r="UNX1" s="92"/>
      <c r="UNY1" s="92"/>
      <c r="UNZ1" s="92"/>
      <c r="UOA1" s="92"/>
      <c r="UOB1" s="92"/>
      <c r="UOC1" s="92"/>
      <c r="UOD1" s="92"/>
      <c r="UOE1" s="92"/>
      <c r="UOF1" s="92"/>
      <c r="UOG1" s="92"/>
      <c r="UOH1" s="92"/>
      <c r="UOI1" s="92"/>
      <c r="UOJ1" s="92"/>
      <c r="UOK1" s="92"/>
      <c r="UOL1" s="92"/>
      <c r="UOM1" s="92"/>
      <c r="UON1" s="92"/>
      <c r="UOO1" s="92"/>
      <c r="UOP1" s="92"/>
      <c r="UOQ1" s="92"/>
      <c r="UOR1" s="92"/>
      <c r="UOS1" s="92"/>
      <c r="UOT1" s="92"/>
      <c r="UOU1" s="92"/>
      <c r="UOV1" s="92"/>
      <c r="UOW1" s="92"/>
      <c r="UOX1" s="92"/>
      <c r="UOY1" s="92"/>
      <c r="UOZ1" s="92"/>
      <c r="UPA1" s="92"/>
      <c r="UPB1" s="92"/>
      <c r="UPC1" s="92"/>
      <c r="UPD1" s="92"/>
      <c r="UPE1" s="92"/>
      <c r="UPF1" s="92"/>
      <c r="UPG1" s="92"/>
      <c r="UPH1" s="92"/>
      <c r="UPI1" s="92"/>
      <c r="UPJ1" s="92"/>
      <c r="UPK1" s="92"/>
      <c r="UPL1" s="92"/>
      <c r="UPM1" s="92"/>
      <c r="UPN1" s="92"/>
      <c r="UPO1" s="92"/>
      <c r="UPP1" s="92"/>
      <c r="UPQ1" s="92"/>
      <c r="UPR1" s="92"/>
      <c r="UPS1" s="92"/>
      <c r="UPT1" s="92"/>
      <c r="UPU1" s="92"/>
      <c r="UPV1" s="92"/>
      <c r="UPW1" s="92"/>
      <c r="UPX1" s="92"/>
      <c r="UPY1" s="92"/>
      <c r="UPZ1" s="92"/>
      <c r="UQA1" s="92"/>
      <c r="UQB1" s="92"/>
      <c r="UQC1" s="92"/>
      <c r="UQD1" s="92"/>
      <c r="UQE1" s="92"/>
      <c r="UQF1" s="92"/>
      <c r="UQG1" s="92"/>
      <c r="UQH1" s="92"/>
      <c r="UQI1" s="92"/>
      <c r="UQJ1" s="92"/>
      <c r="UQK1" s="92"/>
      <c r="UQL1" s="92"/>
      <c r="UQM1" s="92"/>
      <c r="UQN1" s="92"/>
      <c r="UQO1" s="92"/>
      <c r="UQP1" s="92"/>
      <c r="UQQ1" s="92"/>
      <c r="UQR1" s="92"/>
      <c r="UQS1" s="92"/>
      <c r="UQT1" s="92"/>
      <c r="UQU1" s="92"/>
      <c r="UQV1" s="92"/>
      <c r="UQW1" s="92"/>
      <c r="UQX1" s="92"/>
      <c r="UQY1" s="92"/>
      <c r="UQZ1" s="92"/>
      <c r="URA1" s="92"/>
      <c r="URB1" s="92"/>
      <c r="URC1" s="92"/>
      <c r="URD1" s="92"/>
      <c r="URE1" s="92"/>
      <c r="URF1" s="92"/>
      <c r="URG1" s="92"/>
      <c r="URH1" s="92"/>
      <c r="URI1" s="92"/>
      <c r="URJ1" s="92"/>
      <c r="URK1" s="92"/>
      <c r="URL1" s="92"/>
      <c r="URM1" s="92"/>
      <c r="URN1" s="92"/>
      <c r="URO1" s="92"/>
      <c r="URP1" s="92"/>
      <c r="URQ1" s="92"/>
      <c r="URR1" s="92"/>
      <c r="URS1" s="92"/>
      <c r="URT1" s="92"/>
      <c r="URU1" s="92"/>
      <c r="URV1" s="92"/>
      <c r="URW1" s="92"/>
      <c r="URX1" s="92"/>
      <c r="URY1" s="92"/>
      <c r="URZ1" s="92"/>
      <c r="USA1" s="92"/>
      <c r="USB1" s="92"/>
      <c r="USC1" s="92"/>
      <c r="USD1" s="92"/>
      <c r="USE1" s="92"/>
      <c r="USF1" s="92"/>
      <c r="USG1" s="92"/>
      <c r="USH1" s="92"/>
      <c r="USI1" s="92"/>
      <c r="USJ1" s="92"/>
      <c r="USK1" s="92"/>
      <c r="USL1" s="92"/>
      <c r="USM1" s="92"/>
      <c r="USN1" s="92"/>
      <c r="USO1" s="92"/>
      <c r="USP1" s="92"/>
      <c r="USQ1" s="92"/>
      <c r="USR1" s="92"/>
      <c r="USS1" s="92"/>
      <c r="UST1" s="92"/>
      <c r="USU1" s="92"/>
      <c r="USV1" s="92"/>
      <c r="USW1" s="92"/>
      <c r="USX1" s="92"/>
      <c r="USY1" s="92"/>
      <c r="USZ1" s="92"/>
      <c r="UTA1" s="92"/>
      <c r="UTB1" s="92"/>
      <c r="UTC1" s="92"/>
      <c r="UTD1" s="92"/>
      <c r="UTE1" s="92"/>
      <c r="UTF1" s="92"/>
      <c r="UTG1" s="92"/>
      <c r="UTH1" s="92"/>
      <c r="UTI1" s="92"/>
      <c r="UTJ1" s="92"/>
      <c r="UTK1" s="92"/>
      <c r="UTL1" s="92"/>
      <c r="UTM1" s="92"/>
      <c r="UTN1" s="92"/>
      <c r="UTO1" s="92"/>
      <c r="UTP1" s="92"/>
      <c r="UTQ1" s="92"/>
      <c r="UTR1" s="92"/>
      <c r="UTS1" s="92"/>
      <c r="UTT1" s="92"/>
      <c r="UTU1" s="92"/>
      <c r="UTV1" s="92"/>
      <c r="UTW1" s="92"/>
      <c r="UTX1" s="92"/>
      <c r="UTY1" s="92"/>
      <c r="UTZ1" s="92"/>
      <c r="UUA1" s="92"/>
      <c r="UUB1" s="92"/>
      <c r="UUC1" s="92"/>
      <c r="UUD1" s="92"/>
      <c r="UUE1" s="92"/>
      <c r="UUF1" s="92"/>
      <c r="UUG1" s="92"/>
      <c r="UUH1" s="92"/>
      <c r="UUI1" s="92"/>
      <c r="UUJ1" s="92"/>
      <c r="UUK1" s="92"/>
      <c r="UUL1" s="92"/>
      <c r="UUM1" s="92"/>
      <c r="UUN1" s="92"/>
      <c r="UUO1" s="92"/>
      <c r="UUP1" s="92"/>
      <c r="UUQ1" s="92"/>
      <c r="UUR1" s="92"/>
      <c r="UUS1" s="92"/>
      <c r="UUT1" s="92"/>
      <c r="UUU1" s="92"/>
      <c r="UUV1" s="92"/>
      <c r="UUW1" s="92"/>
      <c r="UUX1" s="92"/>
      <c r="UUY1" s="92"/>
      <c r="UUZ1" s="92"/>
      <c r="UVA1" s="92"/>
      <c r="UVB1" s="92"/>
      <c r="UVC1" s="92"/>
      <c r="UVD1" s="92"/>
      <c r="UVE1" s="92"/>
      <c r="UVF1" s="92"/>
      <c r="UVG1" s="92"/>
      <c r="UVH1" s="92"/>
      <c r="UVI1" s="92"/>
      <c r="UVJ1" s="92"/>
      <c r="UVK1" s="92"/>
      <c r="UVL1" s="92"/>
      <c r="UVM1" s="92"/>
      <c r="UVN1" s="92"/>
      <c r="UVO1" s="92"/>
      <c r="UVP1" s="92"/>
      <c r="UVQ1" s="92"/>
      <c r="UVR1" s="92"/>
      <c r="UVS1" s="92"/>
      <c r="UVT1" s="92"/>
      <c r="UVU1" s="92"/>
      <c r="UVV1" s="92"/>
      <c r="UVW1" s="92"/>
      <c r="UVX1" s="92"/>
      <c r="UVY1" s="92"/>
      <c r="UVZ1" s="92"/>
      <c r="UWA1" s="92"/>
      <c r="UWB1" s="92"/>
      <c r="UWC1" s="92"/>
      <c r="UWD1" s="92"/>
      <c r="UWE1" s="92"/>
      <c r="UWF1" s="92"/>
      <c r="UWG1" s="92"/>
      <c r="UWH1" s="92"/>
      <c r="UWI1" s="92"/>
      <c r="UWJ1" s="92"/>
      <c r="UWK1" s="92"/>
      <c r="UWL1" s="92"/>
      <c r="UWM1" s="92"/>
      <c r="UWN1" s="92"/>
      <c r="UWO1" s="92"/>
      <c r="UWP1" s="92"/>
      <c r="UWQ1" s="92"/>
      <c r="UWR1" s="92"/>
      <c r="UWS1" s="92"/>
      <c r="UWT1" s="92"/>
      <c r="UWU1" s="92"/>
      <c r="UWV1" s="92"/>
      <c r="UWW1" s="92"/>
      <c r="UWX1" s="92"/>
      <c r="UWY1" s="92"/>
      <c r="UWZ1" s="92"/>
      <c r="UXA1" s="92"/>
      <c r="UXB1" s="92"/>
      <c r="UXC1" s="92"/>
      <c r="UXD1" s="92"/>
      <c r="UXE1" s="92"/>
      <c r="UXF1" s="92"/>
      <c r="UXG1" s="92"/>
      <c r="UXH1" s="92"/>
      <c r="UXI1" s="92"/>
      <c r="UXJ1" s="92"/>
      <c r="UXK1" s="92"/>
      <c r="UXL1" s="92"/>
      <c r="UXM1" s="92"/>
      <c r="UXN1" s="92"/>
      <c r="UXO1" s="92"/>
      <c r="UXP1" s="92"/>
      <c r="UXQ1" s="92"/>
      <c r="UXR1" s="92"/>
      <c r="UXS1" s="92"/>
      <c r="UXT1" s="92"/>
      <c r="UXU1" s="92"/>
      <c r="UXV1" s="92"/>
      <c r="UXW1" s="92"/>
      <c r="UXX1" s="92"/>
      <c r="UXY1" s="92"/>
      <c r="UXZ1" s="92"/>
      <c r="UYA1" s="92"/>
      <c r="UYB1" s="92"/>
      <c r="UYC1" s="92"/>
      <c r="UYD1" s="92"/>
      <c r="UYE1" s="92"/>
      <c r="UYF1" s="92"/>
      <c r="UYG1" s="92"/>
      <c r="UYH1" s="92"/>
      <c r="UYI1" s="92"/>
      <c r="UYJ1" s="92"/>
      <c r="UYK1" s="92"/>
      <c r="UYL1" s="92"/>
      <c r="UYM1" s="92"/>
      <c r="UYN1" s="92"/>
      <c r="UYO1" s="92"/>
      <c r="UYP1" s="92"/>
      <c r="UYQ1" s="92"/>
      <c r="UYR1" s="92"/>
      <c r="UYS1" s="92"/>
      <c r="UYT1" s="92"/>
      <c r="UYU1" s="92"/>
      <c r="UYV1" s="92"/>
      <c r="UYW1" s="92"/>
      <c r="UYX1" s="92"/>
      <c r="UYY1" s="92"/>
      <c r="UYZ1" s="92"/>
      <c r="UZA1" s="92"/>
      <c r="UZB1" s="92"/>
      <c r="UZC1" s="92"/>
      <c r="UZD1" s="92"/>
      <c r="UZE1" s="92"/>
      <c r="UZF1" s="92"/>
      <c r="UZG1" s="92"/>
      <c r="UZH1" s="92"/>
      <c r="UZI1" s="92"/>
      <c r="UZJ1" s="92"/>
      <c r="UZK1" s="92"/>
      <c r="UZL1" s="92"/>
      <c r="UZM1" s="92"/>
      <c r="UZN1" s="92"/>
      <c r="UZO1" s="92"/>
      <c r="UZP1" s="92"/>
      <c r="UZQ1" s="92"/>
      <c r="UZR1" s="92"/>
      <c r="UZS1" s="92"/>
      <c r="UZT1" s="92"/>
      <c r="UZU1" s="92"/>
      <c r="UZV1" s="92"/>
      <c r="UZW1" s="92"/>
      <c r="UZX1" s="92"/>
      <c r="UZY1" s="92"/>
      <c r="UZZ1" s="92"/>
      <c r="VAA1" s="92"/>
      <c r="VAB1" s="92"/>
      <c r="VAC1" s="92"/>
      <c r="VAD1" s="92"/>
      <c r="VAE1" s="92"/>
      <c r="VAF1" s="92"/>
      <c r="VAG1" s="92"/>
      <c r="VAH1" s="92"/>
      <c r="VAI1" s="92"/>
      <c r="VAJ1" s="92"/>
      <c r="VAK1" s="92"/>
      <c r="VAL1" s="92"/>
      <c r="VAM1" s="92"/>
      <c r="VAN1" s="92"/>
      <c r="VAO1" s="92"/>
      <c r="VAP1" s="92"/>
      <c r="VAQ1" s="92"/>
      <c r="VAR1" s="92"/>
      <c r="VAS1" s="92"/>
      <c r="VAT1" s="92"/>
      <c r="VAU1" s="92"/>
      <c r="VAV1" s="92"/>
      <c r="VAW1" s="92"/>
      <c r="VAX1" s="92"/>
      <c r="VAY1" s="92"/>
      <c r="VAZ1" s="92"/>
      <c r="VBA1" s="92"/>
      <c r="VBB1" s="92"/>
      <c r="VBC1" s="92"/>
      <c r="VBD1" s="92"/>
      <c r="VBE1" s="92"/>
      <c r="VBF1" s="92"/>
      <c r="VBG1" s="92"/>
      <c r="VBH1" s="92"/>
      <c r="VBI1" s="92"/>
      <c r="VBJ1" s="92"/>
      <c r="VBK1" s="92"/>
      <c r="VBL1" s="92"/>
      <c r="VBM1" s="92"/>
      <c r="VBN1" s="92"/>
      <c r="VBO1" s="92"/>
      <c r="VBP1" s="92"/>
      <c r="VBQ1" s="92"/>
      <c r="VBR1" s="92"/>
      <c r="VBS1" s="92"/>
      <c r="VBT1" s="92"/>
      <c r="VBU1" s="92"/>
      <c r="VBV1" s="92"/>
      <c r="VBW1" s="92"/>
      <c r="VBX1" s="92"/>
      <c r="VBY1" s="92"/>
      <c r="VBZ1" s="92"/>
      <c r="VCA1" s="92"/>
      <c r="VCB1" s="92"/>
      <c r="VCC1" s="92"/>
      <c r="VCD1" s="92"/>
      <c r="VCE1" s="92"/>
      <c r="VCF1" s="92"/>
      <c r="VCG1" s="92"/>
      <c r="VCH1" s="92"/>
      <c r="VCI1" s="92"/>
      <c r="VCJ1" s="92"/>
      <c r="VCK1" s="92"/>
      <c r="VCL1" s="92"/>
      <c r="VCM1" s="92"/>
      <c r="VCN1" s="92"/>
      <c r="VCO1" s="92"/>
      <c r="VCP1" s="92"/>
      <c r="VCQ1" s="92"/>
      <c r="VCR1" s="92"/>
      <c r="VCS1" s="92"/>
      <c r="VCT1" s="92"/>
      <c r="VCU1" s="92"/>
      <c r="VCV1" s="92"/>
      <c r="VCW1" s="92"/>
      <c r="VCX1" s="92"/>
      <c r="VCY1" s="92"/>
      <c r="VCZ1" s="92"/>
      <c r="VDA1" s="92"/>
      <c r="VDB1" s="92"/>
      <c r="VDC1" s="92"/>
      <c r="VDD1" s="92"/>
      <c r="VDE1" s="92"/>
      <c r="VDF1" s="92"/>
      <c r="VDG1" s="92"/>
      <c r="VDH1" s="92"/>
      <c r="VDI1" s="92"/>
      <c r="VDJ1" s="92"/>
      <c r="VDK1" s="92"/>
      <c r="VDL1" s="92"/>
      <c r="VDM1" s="92"/>
      <c r="VDN1" s="92"/>
      <c r="VDO1" s="92"/>
      <c r="VDP1" s="92"/>
      <c r="VDQ1" s="92"/>
      <c r="VDR1" s="92"/>
      <c r="VDS1" s="92"/>
      <c r="VDT1" s="92"/>
      <c r="VDU1" s="92"/>
      <c r="VDV1" s="92"/>
      <c r="VDW1" s="92"/>
      <c r="VDX1" s="92"/>
      <c r="VDY1" s="92"/>
      <c r="VDZ1" s="92"/>
      <c r="VEA1" s="92"/>
      <c r="VEB1" s="92"/>
      <c r="VEC1" s="92"/>
      <c r="VED1" s="92"/>
      <c r="VEE1" s="92"/>
      <c r="VEF1" s="92"/>
      <c r="VEG1" s="92"/>
      <c r="VEH1" s="92"/>
      <c r="VEI1" s="92"/>
      <c r="VEJ1" s="92"/>
      <c r="VEK1" s="92"/>
      <c r="VEL1" s="92"/>
      <c r="VEM1" s="92"/>
      <c r="VEN1" s="92"/>
      <c r="VEO1" s="92"/>
      <c r="VEP1" s="92"/>
      <c r="VEQ1" s="92"/>
      <c r="VER1" s="92"/>
      <c r="VES1" s="92"/>
      <c r="VET1" s="92"/>
      <c r="VEU1" s="92"/>
      <c r="VEV1" s="92"/>
      <c r="VEW1" s="92"/>
      <c r="VEX1" s="92"/>
      <c r="VEY1" s="92"/>
      <c r="VEZ1" s="92"/>
      <c r="VFA1" s="92"/>
      <c r="VFB1" s="92"/>
      <c r="VFC1" s="92"/>
      <c r="VFD1" s="92"/>
      <c r="VFE1" s="92"/>
      <c r="VFF1" s="92"/>
      <c r="VFG1" s="92"/>
      <c r="VFH1" s="92"/>
      <c r="VFI1" s="92"/>
      <c r="VFJ1" s="92"/>
      <c r="VFK1" s="92"/>
      <c r="VFL1" s="92"/>
      <c r="VFM1" s="92"/>
      <c r="VFN1" s="92"/>
      <c r="VFO1" s="92"/>
      <c r="VFP1" s="92"/>
      <c r="VFQ1" s="92"/>
      <c r="VFR1" s="92"/>
      <c r="VFS1" s="92"/>
      <c r="VFT1" s="92"/>
      <c r="VFU1" s="92"/>
      <c r="VFV1" s="92"/>
      <c r="VFW1" s="92"/>
      <c r="VFX1" s="92"/>
      <c r="VFY1" s="92"/>
      <c r="VFZ1" s="92"/>
      <c r="VGA1" s="92"/>
      <c r="VGB1" s="92"/>
      <c r="VGC1" s="92"/>
      <c r="VGD1" s="92"/>
      <c r="VGE1" s="92"/>
      <c r="VGF1" s="92"/>
      <c r="VGG1" s="92"/>
      <c r="VGH1" s="92"/>
      <c r="VGI1" s="92"/>
      <c r="VGJ1" s="92"/>
      <c r="VGK1" s="92"/>
      <c r="VGL1" s="92"/>
      <c r="VGM1" s="92"/>
      <c r="VGN1" s="92"/>
      <c r="VGO1" s="92"/>
      <c r="VGP1" s="92"/>
      <c r="VGQ1" s="92"/>
      <c r="VGR1" s="92"/>
      <c r="VGS1" s="92"/>
      <c r="VGT1" s="92"/>
      <c r="VGU1" s="92"/>
      <c r="VGV1" s="92"/>
      <c r="VGW1" s="92"/>
      <c r="VGX1" s="92"/>
      <c r="VGY1" s="92"/>
      <c r="VGZ1" s="92"/>
      <c r="VHA1" s="92"/>
      <c r="VHB1" s="92"/>
      <c r="VHC1" s="92"/>
      <c r="VHD1" s="92"/>
      <c r="VHE1" s="92"/>
      <c r="VHF1" s="92"/>
      <c r="VHG1" s="92"/>
      <c r="VHH1" s="92"/>
      <c r="VHI1" s="92"/>
      <c r="VHJ1" s="92"/>
      <c r="VHK1" s="92"/>
      <c r="VHL1" s="92"/>
      <c r="VHM1" s="92"/>
      <c r="VHN1" s="92"/>
      <c r="VHO1" s="92"/>
      <c r="VHP1" s="92"/>
      <c r="VHQ1" s="92"/>
      <c r="VHR1" s="92"/>
      <c r="VHS1" s="92"/>
      <c r="VHT1" s="92"/>
      <c r="VHU1" s="92"/>
      <c r="VHV1" s="92"/>
      <c r="VHW1" s="92"/>
      <c r="VHX1" s="92"/>
      <c r="VHY1" s="92"/>
      <c r="VHZ1" s="92"/>
      <c r="VIA1" s="92"/>
      <c r="VIB1" s="92"/>
      <c r="VIC1" s="92"/>
      <c r="VID1" s="92"/>
      <c r="VIE1" s="92"/>
      <c r="VIF1" s="92"/>
      <c r="VIG1" s="92"/>
      <c r="VIH1" s="92"/>
      <c r="VII1" s="92"/>
      <c r="VIJ1" s="92"/>
      <c r="VIK1" s="92"/>
      <c r="VIL1" s="92"/>
      <c r="VIM1" s="92"/>
      <c r="VIN1" s="92"/>
      <c r="VIO1" s="92"/>
      <c r="VIP1" s="92"/>
      <c r="VIQ1" s="92"/>
      <c r="VIR1" s="92"/>
      <c r="VIS1" s="92"/>
      <c r="VIT1" s="92"/>
      <c r="VIU1" s="92"/>
      <c r="VIV1" s="92"/>
      <c r="VIW1" s="92"/>
      <c r="VIX1" s="92"/>
      <c r="VIY1" s="92"/>
      <c r="VIZ1" s="92"/>
      <c r="VJA1" s="92"/>
      <c r="VJB1" s="92"/>
      <c r="VJC1" s="92"/>
      <c r="VJD1" s="92"/>
      <c r="VJE1" s="92"/>
      <c r="VJF1" s="92"/>
      <c r="VJG1" s="92"/>
      <c r="VJH1" s="92"/>
      <c r="VJI1" s="92"/>
      <c r="VJJ1" s="92"/>
      <c r="VJK1" s="92"/>
      <c r="VJL1" s="92"/>
      <c r="VJM1" s="92"/>
      <c r="VJN1" s="92"/>
      <c r="VJO1" s="92"/>
      <c r="VJP1" s="92"/>
      <c r="VJQ1" s="92"/>
      <c r="VJR1" s="92"/>
      <c r="VJS1" s="92"/>
      <c r="VJT1" s="92"/>
      <c r="VJU1" s="92"/>
      <c r="VJV1" s="92"/>
      <c r="VJW1" s="92"/>
      <c r="VJX1" s="92"/>
      <c r="VJY1" s="92"/>
      <c r="VJZ1" s="92"/>
      <c r="VKA1" s="92"/>
      <c r="VKB1" s="92"/>
      <c r="VKC1" s="92"/>
      <c r="VKD1" s="92"/>
      <c r="VKE1" s="92"/>
      <c r="VKF1" s="92"/>
      <c r="VKG1" s="92"/>
      <c r="VKH1" s="92"/>
      <c r="VKI1" s="92"/>
      <c r="VKJ1" s="92"/>
      <c r="VKK1" s="92"/>
      <c r="VKL1" s="92"/>
      <c r="VKM1" s="92"/>
      <c r="VKN1" s="92"/>
      <c r="VKO1" s="92"/>
      <c r="VKP1" s="92"/>
      <c r="VKQ1" s="92"/>
      <c r="VKR1" s="92"/>
      <c r="VKS1" s="92"/>
      <c r="VKT1" s="92"/>
      <c r="VKU1" s="92"/>
      <c r="VKV1" s="92"/>
      <c r="VKW1" s="92"/>
      <c r="VKX1" s="92"/>
      <c r="VKY1" s="92"/>
      <c r="VKZ1" s="92"/>
      <c r="VLA1" s="92"/>
      <c r="VLB1" s="92"/>
      <c r="VLC1" s="92"/>
      <c r="VLD1" s="92"/>
      <c r="VLE1" s="92"/>
      <c r="VLF1" s="92"/>
      <c r="VLG1" s="92"/>
      <c r="VLH1" s="92"/>
      <c r="VLI1" s="92"/>
      <c r="VLJ1" s="92"/>
      <c r="VLK1" s="92"/>
      <c r="VLL1" s="92"/>
      <c r="VLM1" s="92"/>
      <c r="VLN1" s="92"/>
      <c r="VLO1" s="92"/>
      <c r="VLP1" s="92"/>
      <c r="VLQ1" s="92"/>
      <c r="VLR1" s="92"/>
      <c r="VLS1" s="92"/>
      <c r="VLT1" s="92"/>
      <c r="VLU1" s="92"/>
      <c r="VLV1" s="92"/>
      <c r="VLW1" s="92"/>
      <c r="VLX1" s="92"/>
      <c r="VLY1" s="92"/>
      <c r="VLZ1" s="92"/>
      <c r="VMA1" s="92"/>
      <c r="VMB1" s="92"/>
      <c r="VMC1" s="92"/>
      <c r="VMD1" s="92"/>
      <c r="VME1" s="92"/>
      <c r="VMF1" s="92"/>
      <c r="VMG1" s="92"/>
      <c r="VMH1" s="92"/>
      <c r="VMI1" s="92"/>
      <c r="VMJ1" s="92"/>
      <c r="VMK1" s="92"/>
      <c r="VML1" s="92"/>
      <c r="VMM1" s="92"/>
      <c r="VMN1" s="92"/>
      <c r="VMO1" s="92"/>
      <c r="VMP1" s="92"/>
      <c r="VMQ1" s="92"/>
      <c r="VMR1" s="92"/>
      <c r="VMS1" s="92"/>
      <c r="VMT1" s="92"/>
      <c r="VMU1" s="92"/>
      <c r="VMV1" s="92"/>
      <c r="VMW1" s="92"/>
      <c r="VMX1" s="92"/>
      <c r="VMY1" s="92"/>
      <c r="VMZ1" s="92"/>
      <c r="VNA1" s="92"/>
      <c r="VNB1" s="92"/>
      <c r="VNC1" s="92"/>
      <c r="VND1" s="92"/>
      <c r="VNE1" s="92"/>
      <c r="VNF1" s="92"/>
      <c r="VNG1" s="92"/>
      <c r="VNH1" s="92"/>
      <c r="VNI1" s="92"/>
      <c r="VNJ1" s="92"/>
      <c r="VNK1" s="92"/>
      <c r="VNL1" s="92"/>
      <c r="VNM1" s="92"/>
      <c r="VNN1" s="92"/>
      <c r="VNO1" s="92"/>
      <c r="VNP1" s="92"/>
      <c r="VNQ1" s="92"/>
      <c r="VNR1" s="92"/>
      <c r="VNS1" s="92"/>
      <c r="VNT1" s="92"/>
      <c r="VNU1" s="92"/>
      <c r="VNV1" s="92"/>
      <c r="VNW1" s="92"/>
      <c r="VNX1" s="92"/>
      <c r="VNY1" s="92"/>
      <c r="VNZ1" s="92"/>
      <c r="VOA1" s="92"/>
      <c r="VOB1" s="92"/>
      <c r="VOC1" s="92"/>
      <c r="VOD1" s="92"/>
      <c r="VOE1" s="92"/>
      <c r="VOF1" s="92"/>
      <c r="VOG1" s="92"/>
      <c r="VOH1" s="92"/>
      <c r="VOI1" s="92"/>
      <c r="VOJ1" s="92"/>
      <c r="VOK1" s="92"/>
      <c r="VOL1" s="92"/>
      <c r="VOM1" s="92"/>
      <c r="VON1" s="92"/>
      <c r="VOO1" s="92"/>
      <c r="VOP1" s="92"/>
      <c r="VOQ1" s="92"/>
      <c r="VOR1" s="92"/>
      <c r="VOS1" s="92"/>
      <c r="VOT1" s="92"/>
      <c r="VOU1" s="92"/>
      <c r="VOV1" s="92"/>
      <c r="VOW1" s="92"/>
      <c r="VOX1" s="92"/>
      <c r="VOY1" s="92"/>
      <c r="VOZ1" s="92"/>
      <c r="VPA1" s="92"/>
      <c r="VPB1" s="92"/>
      <c r="VPC1" s="92"/>
      <c r="VPD1" s="92"/>
      <c r="VPE1" s="92"/>
      <c r="VPF1" s="92"/>
      <c r="VPG1" s="92"/>
      <c r="VPH1" s="92"/>
      <c r="VPI1" s="92"/>
      <c r="VPJ1" s="92"/>
      <c r="VPK1" s="92"/>
      <c r="VPL1" s="92"/>
      <c r="VPM1" s="92"/>
      <c r="VPN1" s="92"/>
      <c r="VPO1" s="92"/>
      <c r="VPP1" s="92"/>
      <c r="VPQ1" s="92"/>
      <c r="VPR1" s="92"/>
      <c r="VPS1" s="92"/>
      <c r="VPT1" s="92"/>
      <c r="VPU1" s="92"/>
      <c r="VPV1" s="92"/>
      <c r="VPW1" s="92"/>
      <c r="VPX1" s="92"/>
      <c r="VPY1" s="92"/>
      <c r="VPZ1" s="92"/>
      <c r="VQA1" s="92"/>
      <c r="VQB1" s="92"/>
      <c r="VQC1" s="92"/>
      <c r="VQD1" s="92"/>
      <c r="VQE1" s="92"/>
      <c r="VQF1" s="92"/>
      <c r="VQG1" s="92"/>
      <c r="VQH1" s="92"/>
      <c r="VQI1" s="92"/>
      <c r="VQJ1" s="92"/>
      <c r="VQK1" s="92"/>
      <c r="VQL1" s="92"/>
      <c r="VQM1" s="92"/>
      <c r="VQN1" s="92"/>
      <c r="VQO1" s="92"/>
      <c r="VQP1" s="92"/>
      <c r="VQQ1" s="92"/>
      <c r="VQR1" s="92"/>
      <c r="VQS1" s="92"/>
      <c r="VQT1" s="92"/>
      <c r="VQU1" s="92"/>
      <c r="VQV1" s="92"/>
      <c r="VQW1" s="92"/>
      <c r="VQX1" s="92"/>
      <c r="VQY1" s="92"/>
      <c r="VQZ1" s="92"/>
      <c r="VRA1" s="92"/>
      <c r="VRB1" s="92"/>
      <c r="VRC1" s="92"/>
      <c r="VRD1" s="92"/>
      <c r="VRE1" s="92"/>
      <c r="VRF1" s="92"/>
      <c r="VRG1" s="92"/>
      <c r="VRH1" s="92"/>
      <c r="VRI1" s="92"/>
      <c r="VRJ1" s="92"/>
      <c r="VRK1" s="92"/>
      <c r="VRL1" s="92"/>
      <c r="VRM1" s="92"/>
      <c r="VRN1" s="92"/>
      <c r="VRO1" s="92"/>
      <c r="VRP1" s="92"/>
      <c r="VRQ1" s="92"/>
      <c r="VRR1" s="92"/>
      <c r="VRS1" s="92"/>
      <c r="VRT1" s="92"/>
      <c r="VRU1" s="92"/>
      <c r="VRV1" s="92"/>
      <c r="VRW1" s="92"/>
      <c r="VRX1" s="92"/>
      <c r="VRY1" s="92"/>
      <c r="VRZ1" s="92"/>
      <c r="VSA1" s="92"/>
      <c r="VSB1" s="92"/>
      <c r="VSC1" s="92"/>
      <c r="VSD1" s="92"/>
      <c r="VSE1" s="92"/>
      <c r="VSF1" s="92"/>
      <c r="VSG1" s="92"/>
      <c r="VSH1" s="92"/>
      <c r="VSI1" s="92"/>
      <c r="VSJ1" s="92"/>
      <c r="VSK1" s="92"/>
      <c r="VSL1" s="92"/>
      <c r="VSM1" s="92"/>
      <c r="VSN1" s="92"/>
      <c r="VSO1" s="92"/>
      <c r="VSP1" s="92"/>
      <c r="VSQ1" s="92"/>
      <c r="VSR1" s="92"/>
      <c r="VSS1" s="92"/>
      <c r="VST1" s="92"/>
      <c r="VSU1" s="92"/>
      <c r="VSV1" s="92"/>
      <c r="VSW1" s="92"/>
      <c r="VSX1" s="92"/>
      <c r="VSY1" s="92"/>
      <c r="VSZ1" s="92"/>
      <c r="VTA1" s="92"/>
      <c r="VTB1" s="92"/>
      <c r="VTC1" s="92"/>
      <c r="VTD1" s="92"/>
      <c r="VTE1" s="92"/>
      <c r="VTF1" s="92"/>
      <c r="VTG1" s="92"/>
      <c r="VTH1" s="92"/>
      <c r="VTI1" s="92"/>
      <c r="VTJ1" s="92"/>
      <c r="VTK1" s="92"/>
      <c r="VTL1" s="92"/>
      <c r="VTM1" s="92"/>
      <c r="VTN1" s="92"/>
      <c r="VTO1" s="92"/>
      <c r="VTP1" s="92"/>
      <c r="VTQ1" s="92"/>
      <c r="VTR1" s="92"/>
      <c r="VTS1" s="92"/>
      <c r="VTT1" s="92"/>
      <c r="VTU1" s="92"/>
      <c r="VTV1" s="92"/>
      <c r="VTW1" s="92"/>
      <c r="VTX1" s="92"/>
      <c r="VTY1" s="92"/>
      <c r="VTZ1" s="92"/>
      <c r="VUA1" s="92"/>
      <c r="VUB1" s="92"/>
      <c r="VUC1" s="92"/>
      <c r="VUD1" s="92"/>
      <c r="VUE1" s="92"/>
      <c r="VUF1" s="92"/>
      <c r="VUG1" s="92"/>
      <c r="VUH1" s="92"/>
      <c r="VUI1" s="92"/>
      <c r="VUJ1" s="92"/>
      <c r="VUK1" s="92"/>
      <c r="VUL1" s="92"/>
      <c r="VUM1" s="92"/>
      <c r="VUN1" s="92"/>
      <c r="VUO1" s="92"/>
      <c r="VUP1" s="92"/>
      <c r="VUQ1" s="92"/>
      <c r="VUR1" s="92"/>
      <c r="VUS1" s="92"/>
      <c r="VUT1" s="92"/>
      <c r="VUU1" s="92"/>
      <c r="VUV1" s="92"/>
      <c r="VUW1" s="92"/>
      <c r="VUX1" s="92"/>
      <c r="VUY1" s="92"/>
      <c r="VUZ1" s="92"/>
      <c r="VVA1" s="92"/>
      <c r="VVB1" s="92"/>
      <c r="VVC1" s="92"/>
      <c r="VVD1" s="92"/>
      <c r="VVE1" s="92"/>
      <c r="VVF1" s="92"/>
      <c r="VVG1" s="92"/>
      <c r="VVH1" s="92"/>
      <c r="VVI1" s="92"/>
      <c r="VVJ1" s="92"/>
      <c r="VVK1" s="92"/>
      <c r="VVL1" s="92"/>
      <c r="VVM1" s="92"/>
      <c r="VVN1" s="92"/>
      <c r="VVO1" s="92"/>
      <c r="VVP1" s="92"/>
      <c r="VVQ1" s="92"/>
      <c r="VVR1" s="92"/>
      <c r="VVS1" s="92"/>
      <c r="VVT1" s="92"/>
      <c r="VVU1" s="92"/>
      <c r="VVV1" s="92"/>
      <c r="VVW1" s="92"/>
      <c r="VVX1" s="92"/>
      <c r="VVY1" s="92"/>
      <c r="VVZ1" s="92"/>
      <c r="VWA1" s="92"/>
      <c r="VWB1" s="92"/>
      <c r="VWC1" s="92"/>
      <c r="VWD1" s="92"/>
      <c r="VWE1" s="92"/>
      <c r="VWF1" s="92"/>
      <c r="VWG1" s="92"/>
      <c r="VWH1" s="92"/>
      <c r="VWI1" s="92"/>
      <c r="VWJ1" s="92"/>
      <c r="VWK1" s="92"/>
      <c r="VWL1" s="92"/>
      <c r="VWM1" s="92"/>
      <c r="VWN1" s="92"/>
      <c r="VWO1" s="92"/>
      <c r="VWP1" s="92"/>
      <c r="VWQ1" s="92"/>
      <c r="VWR1" s="92"/>
      <c r="VWS1" s="92"/>
      <c r="VWT1" s="92"/>
      <c r="VWU1" s="92"/>
      <c r="VWV1" s="92"/>
      <c r="VWW1" s="92"/>
      <c r="VWX1" s="92"/>
      <c r="VWY1" s="92"/>
      <c r="VWZ1" s="92"/>
      <c r="VXA1" s="92"/>
      <c r="VXB1" s="92"/>
      <c r="VXC1" s="92"/>
      <c r="VXD1" s="92"/>
      <c r="VXE1" s="92"/>
      <c r="VXF1" s="92"/>
      <c r="VXG1" s="92"/>
      <c r="VXH1" s="92"/>
      <c r="VXI1" s="92"/>
      <c r="VXJ1" s="92"/>
      <c r="VXK1" s="92"/>
      <c r="VXL1" s="92"/>
      <c r="VXM1" s="92"/>
      <c r="VXN1" s="92"/>
      <c r="VXO1" s="92"/>
      <c r="VXP1" s="92"/>
      <c r="VXQ1" s="92"/>
      <c r="VXR1" s="92"/>
      <c r="VXS1" s="92"/>
      <c r="VXT1" s="92"/>
      <c r="VXU1" s="92"/>
      <c r="VXV1" s="92"/>
      <c r="VXW1" s="92"/>
      <c r="VXX1" s="92"/>
      <c r="VXY1" s="92"/>
      <c r="VXZ1" s="92"/>
      <c r="VYA1" s="92"/>
      <c r="VYB1" s="92"/>
      <c r="VYC1" s="92"/>
      <c r="VYD1" s="92"/>
      <c r="VYE1" s="92"/>
      <c r="VYF1" s="92"/>
      <c r="VYG1" s="92"/>
      <c r="VYH1" s="92"/>
      <c r="VYI1" s="92"/>
      <c r="VYJ1" s="92"/>
      <c r="VYK1" s="92"/>
      <c r="VYL1" s="92"/>
      <c r="VYM1" s="92"/>
      <c r="VYN1" s="92"/>
      <c r="VYO1" s="92"/>
      <c r="VYP1" s="92"/>
      <c r="VYQ1" s="92"/>
      <c r="VYR1" s="92"/>
      <c r="VYS1" s="92"/>
      <c r="VYT1" s="92"/>
      <c r="VYU1" s="92"/>
      <c r="VYV1" s="92"/>
      <c r="VYW1" s="92"/>
      <c r="VYX1" s="92"/>
      <c r="VYY1" s="92"/>
      <c r="VYZ1" s="92"/>
      <c r="VZA1" s="92"/>
      <c r="VZB1" s="92"/>
      <c r="VZC1" s="92"/>
      <c r="VZD1" s="92"/>
      <c r="VZE1" s="92"/>
      <c r="VZF1" s="92"/>
      <c r="VZG1" s="92"/>
      <c r="VZH1" s="92"/>
      <c r="VZI1" s="92"/>
      <c r="VZJ1" s="92"/>
      <c r="VZK1" s="92"/>
      <c r="VZL1" s="92"/>
      <c r="VZM1" s="92"/>
      <c r="VZN1" s="92"/>
      <c r="VZO1" s="92"/>
      <c r="VZP1" s="92"/>
      <c r="VZQ1" s="92"/>
      <c r="VZR1" s="92"/>
      <c r="VZS1" s="92"/>
      <c r="VZT1" s="92"/>
      <c r="VZU1" s="92"/>
      <c r="VZV1" s="92"/>
      <c r="VZW1" s="92"/>
      <c r="VZX1" s="92"/>
      <c r="VZY1" s="92"/>
      <c r="VZZ1" s="92"/>
      <c r="WAA1" s="92"/>
      <c r="WAB1" s="92"/>
      <c r="WAC1" s="92"/>
      <c r="WAD1" s="92"/>
      <c r="WAE1" s="92"/>
      <c r="WAF1" s="92"/>
      <c r="WAG1" s="92"/>
      <c r="WAH1" s="92"/>
      <c r="WAI1" s="92"/>
      <c r="WAJ1" s="92"/>
      <c r="WAK1" s="92"/>
      <c r="WAL1" s="92"/>
      <c r="WAM1" s="92"/>
      <c r="WAN1" s="92"/>
      <c r="WAO1" s="92"/>
      <c r="WAP1" s="92"/>
      <c r="WAQ1" s="92"/>
      <c r="WAR1" s="92"/>
      <c r="WAS1" s="92"/>
      <c r="WAT1" s="92"/>
      <c r="WAU1" s="92"/>
      <c r="WAV1" s="92"/>
      <c r="WAW1" s="92"/>
      <c r="WAX1" s="92"/>
      <c r="WAY1" s="92"/>
      <c r="WAZ1" s="92"/>
      <c r="WBA1" s="92"/>
      <c r="WBB1" s="92"/>
      <c r="WBC1" s="92"/>
      <c r="WBD1" s="92"/>
      <c r="WBE1" s="92"/>
      <c r="WBF1" s="92"/>
      <c r="WBG1" s="92"/>
      <c r="WBH1" s="92"/>
      <c r="WBI1" s="92"/>
      <c r="WBJ1" s="92"/>
      <c r="WBK1" s="92"/>
      <c r="WBL1" s="92"/>
      <c r="WBM1" s="92"/>
      <c r="WBN1" s="92"/>
      <c r="WBO1" s="92"/>
      <c r="WBP1" s="92"/>
      <c r="WBQ1" s="92"/>
      <c r="WBR1" s="92"/>
      <c r="WBS1" s="92"/>
      <c r="WBT1" s="92"/>
      <c r="WBU1" s="92"/>
      <c r="WBV1" s="92"/>
      <c r="WBW1" s="92"/>
      <c r="WBX1" s="92"/>
      <c r="WBY1" s="92"/>
      <c r="WBZ1" s="92"/>
      <c r="WCA1" s="92"/>
      <c r="WCB1" s="92"/>
      <c r="WCC1" s="92"/>
      <c r="WCD1" s="92"/>
      <c r="WCE1" s="92"/>
      <c r="WCF1" s="92"/>
      <c r="WCG1" s="92"/>
      <c r="WCH1" s="92"/>
      <c r="WCI1" s="92"/>
      <c r="WCJ1" s="92"/>
      <c r="WCK1" s="92"/>
      <c r="WCL1" s="92"/>
      <c r="WCM1" s="92"/>
      <c r="WCN1" s="92"/>
      <c r="WCO1" s="92"/>
      <c r="WCP1" s="92"/>
      <c r="WCQ1" s="92"/>
      <c r="WCR1" s="92"/>
      <c r="WCS1" s="92"/>
      <c r="WCT1" s="92"/>
      <c r="WCU1" s="92"/>
      <c r="WCV1" s="92"/>
      <c r="WCW1" s="92"/>
      <c r="WCX1" s="92"/>
      <c r="WCY1" s="92"/>
      <c r="WCZ1" s="92"/>
      <c r="WDA1" s="92"/>
      <c r="WDB1" s="92"/>
      <c r="WDC1" s="92"/>
      <c r="WDD1" s="92"/>
      <c r="WDE1" s="92"/>
      <c r="WDF1" s="92"/>
      <c r="WDG1" s="92"/>
      <c r="WDH1" s="92"/>
      <c r="WDI1" s="92"/>
      <c r="WDJ1" s="92"/>
      <c r="WDK1" s="92"/>
      <c r="WDL1" s="92"/>
      <c r="WDM1" s="92"/>
      <c r="WDN1" s="92"/>
      <c r="WDO1" s="92"/>
      <c r="WDP1" s="92"/>
      <c r="WDQ1" s="92"/>
      <c r="WDR1" s="92"/>
      <c r="WDS1" s="92"/>
      <c r="WDT1" s="92"/>
      <c r="WDU1" s="92"/>
      <c r="WDV1" s="92"/>
      <c r="WDW1" s="92"/>
      <c r="WDX1" s="92"/>
      <c r="WDY1" s="92"/>
      <c r="WDZ1" s="92"/>
      <c r="WEA1" s="92"/>
      <c r="WEB1" s="92"/>
      <c r="WEC1" s="92"/>
      <c r="WED1" s="92"/>
      <c r="WEE1" s="92"/>
      <c r="WEF1" s="92"/>
      <c r="WEG1" s="92"/>
      <c r="WEH1" s="92"/>
      <c r="WEI1" s="92"/>
      <c r="WEJ1" s="92"/>
      <c r="WEK1" s="92"/>
      <c r="WEL1" s="92"/>
      <c r="WEM1" s="92"/>
      <c r="WEN1" s="92"/>
      <c r="WEO1" s="92"/>
      <c r="WEP1" s="92"/>
      <c r="WEQ1" s="92"/>
      <c r="WER1" s="92"/>
      <c r="WES1" s="92"/>
      <c r="WET1" s="92"/>
      <c r="WEU1" s="92"/>
      <c r="WEV1" s="92"/>
      <c r="WEW1" s="92"/>
      <c r="WEX1" s="92"/>
      <c r="WEY1" s="92"/>
      <c r="WEZ1" s="92"/>
      <c r="WFA1" s="92"/>
      <c r="WFB1" s="92"/>
      <c r="WFC1" s="92"/>
      <c r="WFD1" s="92"/>
      <c r="WFE1" s="92"/>
      <c r="WFF1" s="92"/>
      <c r="WFG1" s="92"/>
      <c r="WFH1" s="92"/>
      <c r="WFI1" s="92"/>
      <c r="WFJ1" s="92"/>
      <c r="WFK1" s="92"/>
      <c r="WFL1" s="92"/>
      <c r="WFM1" s="92"/>
      <c r="WFN1" s="92"/>
      <c r="WFO1" s="92"/>
      <c r="WFP1" s="92"/>
      <c r="WFQ1" s="92"/>
      <c r="WFR1" s="92"/>
      <c r="WFS1" s="92"/>
      <c r="WFT1" s="92"/>
      <c r="WFU1" s="92"/>
      <c r="WFV1" s="92"/>
      <c r="WFW1" s="92"/>
      <c r="WFX1" s="92"/>
      <c r="WFY1" s="92"/>
      <c r="WFZ1" s="92"/>
      <c r="WGA1" s="92"/>
      <c r="WGB1" s="92"/>
      <c r="WGC1" s="92"/>
      <c r="WGD1" s="92"/>
      <c r="WGE1" s="92"/>
      <c r="WGF1" s="92"/>
      <c r="WGG1" s="92"/>
      <c r="WGH1" s="92"/>
      <c r="WGI1" s="92"/>
      <c r="WGJ1" s="92"/>
      <c r="WGK1" s="92"/>
      <c r="WGL1" s="92"/>
      <c r="WGM1" s="92"/>
      <c r="WGN1" s="92"/>
      <c r="WGO1" s="92"/>
      <c r="WGP1" s="92"/>
      <c r="WGQ1" s="92"/>
      <c r="WGR1" s="92"/>
      <c r="WGS1" s="92"/>
      <c r="WGT1" s="92"/>
      <c r="WGU1" s="92"/>
      <c r="WGV1" s="92"/>
      <c r="WGW1" s="92"/>
      <c r="WGX1" s="92"/>
      <c r="WGY1" s="92"/>
      <c r="WGZ1" s="92"/>
      <c r="WHA1" s="92"/>
      <c r="WHB1" s="92"/>
      <c r="WHC1" s="92"/>
      <c r="WHD1" s="92"/>
      <c r="WHE1" s="92"/>
      <c r="WHF1" s="92"/>
      <c r="WHG1" s="92"/>
      <c r="WHH1" s="92"/>
      <c r="WHI1" s="92"/>
      <c r="WHJ1" s="92"/>
      <c r="WHK1" s="92"/>
      <c r="WHL1" s="92"/>
      <c r="WHM1" s="92"/>
      <c r="WHN1" s="92"/>
      <c r="WHO1" s="92"/>
      <c r="WHP1" s="92"/>
      <c r="WHQ1" s="92"/>
      <c r="WHR1" s="92"/>
      <c r="WHS1" s="92"/>
      <c r="WHT1" s="92"/>
      <c r="WHU1" s="92"/>
      <c r="WHV1" s="92"/>
      <c r="WHW1" s="92"/>
      <c r="WHX1" s="92"/>
      <c r="WHY1" s="92"/>
      <c r="WHZ1" s="92"/>
      <c r="WIA1" s="92"/>
      <c r="WIB1" s="92"/>
      <c r="WIC1" s="92"/>
      <c r="WID1" s="92"/>
      <c r="WIE1" s="92"/>
      <c r="WIF1" s="92"/>
      <c r="WIG1" s="92"/>
      <c r="WIH1" s="92"/>
      <c r="WII1" s="92"/>
      <c r="WIJ1" s="92"/>
      <c r="WIK1" s="92"/>
      <c r="WIL1" s="92"/>
      <c r="WIM1" s="92"/>
      <c r="WIN1" s="92"/>
      <c r="WIO1" s="92"/>
      <c r="WIP1" s="92"/>
      <c r="WIQ1" s="92"/>
      <c r="WIR1" s="92"/>
      <c r="WIS1" s="92"/>
      <c r="WIT1" s="92"/>
      <c r="WIU1" s="92"/>
      <c r="WIV1" s="92"/>
      <c r="WIW1" s="92"/>
      <c r="WIX1" s="92"/>
      <c r="WIY1" s="92"/>
      <c r="WIZ1" s="92"/>
      <c r="WJA1" s="92"/>
      <c r="WJB1" s="92"/>
      <c r="WJC1" s="92"/>
      <c r="WJD1" s="92"/>
      <c r="WJE1" s="92"/>
      <c r="WJF1" s="92"/>
      <c r="WJG1" s="92"/>
      <c r="WJH1" s="92"/>
      <c r="WJI1" s="92"/>
      <c r="WJJ1" s="92"/>
      <c r="WJK1" s="92"/>
      <c r="WJL1" s="92"/>
      <c r="WJM1" s="92"/>
      <c r="WJN1" s="92"/>
      <c r="WJO1" s="92"/>
      <c r="WJP1" s="92"/>
      <c r="WJQ1" s="92"/>
      <c r="WJR1" s="92"/>
      <c r="WJS1" s="92"/>
      <c r="WJT1" s="92"/>
      <c r="WJU1" s="92"/>
      <c r="WJV1" s="92"/>
      <c r="WJW1" s="92"/>
      <c r="WJX1" s="92"/>
      <c r="WJY1" s="92"/>
      <c r="WJZ1" s="92"/>
      <c r="WKA1" s="92"/>
      <c r="WKB1" s="92"/>
      <c r="WKC1" s="92"/>
      <c r="WKD1" s="92"/>
      <c r="WKE1" s="92"/>
      <c r="WKF1" s="92"/>
      <c r="WKG1" s="92"/>
      <c r="WKH1" s="92"/>
      <c r="WKI1" s="92"/>
      <c r="WKJ1" s="92"/>
      <c r="WKK1" s="92"/>
      <c r="WKL1" s="92"/>
      <c r="WKM1" s="92"/>
      <c r="WKN1" s="92"/>
      <c r="WKO1" s="92"/>
      <c r="WKP1" s="92"/>
      <c r="WKQ1" s="92"/>
      <c r="WKR1" s="92"/>
      <c r="WKS1" s="92"/>
      <c r="WKT1" s="92"/>
      <c r="WKU1" s="92"/>
      <c r="WKV1" s="92"/>
      <c r="WKW1" s="92"/>
      <c r="WKX1" s="92"/>
      <c r="WKY1" s="92"/>
      <c r="WKZ1" s="92"/>
      <c r="WLA1" s="92"/>
      <c r="WLB1" s="92"/>
      <c r="WLC1" s="92"/>
      <c r="WLD1" s="92"/>
      <c r="WLE1" s="92"/>
      <c r="WLF1" s="92"/>
      <c r="WLG1" s="92"/>
      <c r="WLH1" s="92"/>
      <c r="WLI1" s="92"/>
      <c r="WLJ1" s="92"/>
      <c r="WLK1" s="92"/>
      <c r="WLL1" s="92"/>
      <c r="WLM1" s="92"/>
      <c r="WLN1" s="92"/>
      <c r="WLO1" s="92"/>
      <c r="WLP1" s="92"/>
      <c r="WLQ1" s="92"/>
      <c r="WLR1" s="92"/>
      <c r="WLS1" s="92"/>
      <c r="WLT1" s="92"/>
      <c r="WLU1" s="92"/>
      <c r="WLV1" s="92"/>
      <c r="WLW1" s="92"/>
      <c r="WLX1" s="92"/>
      <c r="WLY1" s="92"/>
      <c r="WLZ1" s="92"/>
      <c r="WMA1" s="92"/>
      <c r="WMB1" s="92"/>
      <c r="WMC1" s="92"/>
      <c r="WMD1" s="92"/>
      <c r="WME1" s="92"/>
      <c r="WMF1" s="92"/>
      <c r="WMG1" s="92"/>
      <c r="WMH1" s="92"/>
      <c r="WMI1" s="92"/>
      <c r="WMJ1" s="92"/>
      <c r="WMK1" s="92"/>
      <c r="WML1" s="92"/>
      <c r="WMM1" s="92"/>
      <c r="WMN1" s="92"/>
      <c r="WMO1" s="92"/>
      <c r="WMP1" s="92"/>
      <c r="WMQ1" s="92"/>
      <c r="WMR1" s="92"/>
      <c r="WMS1" s="92"/>
      <c r="WMT1" s="92"/>
      <c r="WMU1" s="92"/>
      <c r="WMV1" s="92"/>
      <c r="WMW1" s="92"/>
      <c r="WMX1" s="92"/>
      <c r="WMY1" s="92"/>
      <c r="WMZ1" s="92"/>
      <c r="WNA1" s="92"/>
      <c r="WNB1" s="92"/>
      <c r="WNC1" s="92"/>
      <c r="WND1" s="92"/>
      <c r="WNE1" s="92"/>
      <c r="WNF1" s="92"/>
      <c r="WNG1" s="92"/>
      <c r="WNH1" s="92"/>
      <c r="WNI1" s="92"/>
      <c r="WNJ1" s="92"/>
      <c r="WNK1" s="92"/>
      <c r="WNL1" s="92"/>
      <c r="WNM1" s="92"/>
      <c r="WNN1" s="92"/>
      <c r="WNO1" s="92"/>
      <c r="WNP1" s="92"/>
      <c r="WNQ1" s="92"/>
      <c r="WNR1" s="92"/>
      <c r="WNS1" s="92"/>
      <c r="WNT1" s="92"/>
      <c r="WNU1" s="92"/>
      <c r="WNV1" s="92"/>
      <c r="WNW1" s="92"/>
      <c r="WNX1" s="92"/>
      <c r="WNY1" s="92"/>
      <c r="WNZ1" s="92"/>
      <c r="WOA1" s="92"/>
      <c r="WOB1" s="92"/>
      <c r="WOC1" s="92"/>
      <c r="WOD1" s="92"/>
      <c r="WOE1" s="92"/>
      <c r="WOF1" s="92"/>
      <c r="WOG1" s="92"/>
      <c r="WOH1" s="92"/>
      <c r="WOI1" s="92"/>
      <c r="WOJ1" s="92"/>
      <c r="WOK1" s="92"/>
      <c r="WOL1" s="92"/>
      <c r="WOM1" s="92"/>
      <c r="WON1" s="92"/>
      <c r="WOO1" s="92"/>
      <c r="WOP1" s="92"/>
      <c r="WOQ1" s="92"/>
      <c r="WOR1" s="92"/>
      <c r="WOS1" s="92"/>
      <c r="WOT1" s="92"/>
      <c r="WOU1" s="92"/>
      <c r="WOV1" s="92"/>
      <c r="WOW1" s="92"/>
      <c r="WOX1" s="92"/>
      <c r="WOY1" s="92"/>
      <c r="WOZ1" s="92"/>
      <c r="WPA1" s="92"/>
      <c r="WPB1" s="92"/>
      <c r="WPC1" s="92"/>
      <c r="WPD1" s="92"/>
      <c r="WPE1" s="92"/>
      <c r="WPF1" s="92"/>
      <c r="WPG1" s="92"/>
      <c r="WPH1" s="92"/>
      <c r="WPI1" s="92"/>
      <c r="WPJ1" s="92"/>
      <c r="WPK1" s="92"/>
      <c r="WPL1" s="92"/>
      <c r="WPM1" s="92"/>
      <c r="WPN1" s="92"/>
      <c r="WPO1" s="92"/>
      <c r="WPP1" s="92"/>
      <c r="WPQ1" s="92"/>
      <c r="WPR1" s="92"/>
      <c r="WPS1" s="92"/>
      <c r="WPT1" s="92"/>
      <c r="WPU1" s="92"/>
      <c r="WPV1" s="92"/>
      <c r="WPW1" s="92"/>
      <c r="WPX1" s="92"/>
      <c r="WPY1" s="92"/>
      <c r="WPZ1" s="92"/>
      <c r="WQA1" s="92"/>
      <c r="WQB1" s="92"/>
      <c r="WQC1" s="92"/>
      <c r="WQD1" s="92"/>
      <c r="WQE1" s="92"/>
      <c r="WQF1" s="92"/>
      <c r="WQG1" s="92"/>
      <c r="WQH1" s="92"/>
      <c r="WQI1" s="92"/>
      <c r="WQJ1" s="92"/>
      <c r="WQK1" s="92"/>
      <c r="WQL1" s="92"/>
      <c r="WQM1" s="92"/>
      <c r="WQN1" s="92"/>
      <c r="WQO1" s="92"/>
      <c r="WQP1" s="92"/>
      <c r="WQQ1" s="92"/>
      <c r="WQR1" s="92"/>
      <c r="WQS1" s="92"/>
      <c r="WQT1" s="92"/>
      <c r="WQU1" s="92"/>
      <c r="WQV1" s="92"/>
      <c r="WQW1" s="92"/>
      <c r="WQX1" s="92"/>
      <c r="WQY1" s="92"/>
      <c r="WQZ1" s="92"/>
      <c r="WRA1" s="92"/>
      <c r="WRB1" s="92"/>
      <c r="WRC1" s="92"/>
      <c r="WRD1" s="92"/>
      <c r="WRE1" s="92"/>
      <c r="WRF1" s="92"/>
      <c r="WRG1" s="92"/>
      <c r="WRH1" s="92"/>
      <c r="WRI1" s="92"/>
      <c r="WRJ1" s="92"/>
      <c r="WRK1" s="92"/>
      <c r="WRL1" s="92"/>
      <c r="WRM1" s="92"/>
      <c r="WRN1" s="92"/>
      <c r="WRO1" s="92"/>
      <c r="WRP1" s="92"/>
      <c r="WRQ1" s="92"/>
      <c r="WRR1" s="92"/>
      <c r="WRS1" s="92"/>
      <c r="WRT1" s="92"/>
      <c r="WRU1" s="92"/>
      <c r="WRV1" s="92"/>
      <c r="WRW1" s="92"/>
      <c r="WRX1" s="92"/>
      <c r="WRY1" s="92"/>
      <c r="WRZ1" s="92"/>
      <c r="WSA1" s="92"/>
      <c r="WSB1" s="92"/>
      <c r="WSC1" s="92"/>
      <c r="WSD1" s="92"/>
      <c r="WSE1" s="92"/>
      <c r="WSF1" s="92"/>
      <c r="WSG1" s="92"/>
      <c r="WSH1" s="92"/>
      <c r="WSI1" s="92"/>
      <c r="WSJ1" s="92"/>
      <c r="WSK1" s="92"/>
      <c r="WSL1" s="92"/>
      <c r="WSM1" s="92"/>
      <c r="WSN1" s="92"/>
      <c r="WSO1" s="92"/>
      <c r="WSP1" s="92"/>
      <c r="WSQ1" s="92"/>
      <c r="WSR1" s="92"/>
      <c r="WSS1" s="92"/>
      <c r="WST1" s="92"/>
      <c r="WSU1" s="92"/>
      <c r="WSV1" s="92"/>
      <c r="WSW1" s="92"/>
      <c r="WSX1" s="92"/>
      <c r="WSY1" s="92"/>
      <c r="WSZ1" s="92"/>
      <c r="WTA1" s="92"/>
      <c r="WTB1" s="92"/>
      <c r="WTC1" s="92"/>
      <c r="WTD1" s="92"/>
      <c r="WTE1" s="92"/>
      <c r="WTF1" s="92"/>
      <c r="WTG1" s="92"/>
      <c r="WTH1" s="92"/>
      <c r="WTI1" s="92"/>
      <c r="WTJ1" s="92"/>
      <c r="WTK1" s="92"/>
      <c r="WTL1" s="92"/>
      <c r="WTM1" s="92"/>
      <c r="WTN1" s="92"/>
      <c r="WTO1" s="92"/>
      <c r="WTP1" s="92"/>
      <c r="WTQ1" s="92"/>
      <c r="WTR1" s="92"/>
      <c r="WTS1" s="92"/>
      <c r="WTT1" s="92"/>
      <c r="WTU1" s="92"/>
      <c r="WTV1" s="92"/>
      <c r="WTW1" s="92"/>
      <c r="WTX1" s="92"/>
      <c r="WTY1" s="92"/>
      <c r="WTZ1" s="92"/>
      <c r="WUA1" s="92"/>
      <c r="WUB1" s="92"/>
      <c r="WUC1" s="92"/>
      <c r="WUD1" s="92"/>
      <c r="WUE1" s="92"/>
      <c r="WUF1" s="92"/>
      <c r="WUG1" s="92"/>
      <c r="WUH1" s="92"/>
      <c r="WUI1" s="92"/>
      <c r="WUJ1" s="92"/>
      <c r="WUK1" s="92"/>
      <c r="WUL1" s="92"/>
      <c r="WUM1" s="92"/>
      <c r="WUN1" s="92"/>
      <c r="WUO1" s="92"/>
      <c r="WUP1" s="92"/>
      <c r="WUQ1" s="92"/>
      <c r="WUR1" s="92"/>
      <c r="WUS1" s="92"/>
      <c r="WUT1" s="92"/>
      <c r="WUU1" s="92"/>
      <c r="WUV1" s="92"/>
      <c r="WUW1" s="92"/>
      <c r="WUX1" s="92"/>
      <c r="WUY1" s="92"/>
      <c r="WUZ1" s="92"/>
      <c r="WVA1" s="92"/>
      <c r="WVB1" s="92"/>
      <c r="WVC1" s="92"/>
      <c r="WVD1" s="92"/>
      <c r="WVE1" s="92"/>
      <c r="WVF1" s="92"/>
      <c r="WVG1" s="92"/>
      <c r="WVH1" s="92"/>
      <c r="WVI1" s="92"/>
      <c r="WVJ1" s="92"/>
      <c r="WVK1" s="92"/>
      <c r="WVL1" s="92"/>
      <c r="WVM1" s="92"/>
      <c r="WVN1" s="92"/>
      <c r="WVO1" s="92"/>
      <c r="WVP1" s="92"/>
      <c r="WVQ1" s="92"/>
      <c r="WVR1" s="92"/>
      <c r="WVS1" s="92"/>
      <c r="WVT1" s="92"/>
      <c r="WVU1" s="92"/>
      <c r="WVV1" s="92"/>
      <c r="WVW1" s="92"/>
      <c r="WVX1" s="92"/>
      <c r="WVY1" s="92"/>
      <c r="WVZ1" s="92"/>
      <c r="WWA1" s="92"/>
      <c r="WWB1" s="92"/>
      <c r="WWC1" s="92"/>
      <c r="WWD1" s="92"/>
      <c r="WWE1" s="92"/>
      <c r="WWF1" s="92"/>
      <c r="WWG1" s="92"/>
      <c r="WWH1" s="92"/>
      <c r="WWI1" s="92"/>
      <c r="WWJ1" s="92"/>
      <c r="WWK1" s="92"/>
      <c r="WWL1" s="92"/>
      <c r="WWM1" s="92"/>
      <c r="WWN1" s="92"/>
      <c r="WWO1" s="92"/>
      <c r="WWP1" s="92"/>
      <c r="WWQ1" s="92"/>
      <c r="WWR1" s="92"/>
      <c r="WWS1" s="92"/>
      <c r="WWT1" s="92"/>
      <c r="WWU1" s="92"/>
      <c r="WWV1" s="92"/>
      <c r="WWW1" s="92"/>
      <c r="WWX1" s="92"/>
      <c r="WWY1" s="92"/>
      <c r="WWZ1" s="92"/>
      <c r="WXA1" s="92"/>
      <c r="WXB1" s="92"/>
      <c r="WXC1" s="92"/>
      <c r="WXD1" s="92"/>
      <c r="WXE1" s="92"/>
      <c r="WXF1" s="92"/>
      <c r="WXG1" s="92"/>
      <c r="WXH1" s="92"/>
      <c r="WXI1" s="92"/>
      <c r="WXJ1" s="92"/>
      <c r="WXK1" s="92"/>
      <c r="WXL1" s="92"/>
      <c r="WXM1" s="92"/>
      <c r="WXN1" s="92"/>
      <c r="WXO1" s="92"/>
      <c r="WXP1" s="92"/>
      <c r="WXQ1" s="92"/>
      <c r="WXR1" s="92"/>
      <c r="WXS1" s="92"/>
      <c r="WXT1" s="92"/>
      <c r="WXU1" s="92"/>
      <c r="WXV1" s="92"/>
      <c r="WXW1" s="92"/>
      <c r="WXX1" s="92"/>
      <c r="WXY1" s="92"/>
      <c r="WXZ1" s="92"/>
      <c r="WYA1" s="92"/>
      <c r="WYB1" s="92"/>
      <c r="WYC1" s="92"/>
      <c r="WYD1" s="92"/>
      <c r="WYE1" s="92"/>
      <c r="WYF1" s="92"/>
      <c r="WYG1" s="92"/>
      <c r="WYH1" s="92"/>
      <c r="WYI1" s="92"/>
      <c r="WYJ1" s="92"/>
      <c r="WYK1" s="92"/>
      <c r="WYL1" s="92"/>
      <c r="WYM1" s="92"/>
      <c r="WYN1" s="92"/>
      <c r="WYO1" s="92"/>
      <c r="WYP1" s="92"/>
      <c r="WYQ1" s="92"/>
      <c r="WYR1" s="92"/>
      <c r="WYS1" s="92"/>
      <c r="WYT1" s="92"/>
      <c r="WYU1" s="92"/>
      <c r="WYV1" s="92"/>
      <c r="WYW1" s="92"/>
      <c r="WYX1" s="92"/>
      <c r="WYY1" s="92"/>
      <c r="WYZ1" s="92"/>
      <c r="WZA1" s="92"/>
      <c r="WZB1" s="92"/>
      <c r="WZC1" s="92"/>
      <c r="WZD1" s="92"/>
      <c r="WZE1" s="92"/>
      <c r="WZF1" s="92"/>
      <c r="WZG1" s="92"/>
      <c r="WZH1" s="92"/>
      <c r="WZI1" s="92"/>
      <c r="WZJ1" s="92"/>
      <c r="WZK1" s="92"/>
      <c r="WZL1" s="92"/>
      <c r="WZM1" s="92"/>
      <c r="WZN1" s="92"/>
      <c r="WZO1" s="92"/>
      <c r="WZP1" s="92"/>
      <c r="WZQ1" s="92"/>
      <c r="WZR1" s="92"/>
      <c r="WZS1" s="92"/>
      <c r="WZT1" s="92"/>
      <c r="WZU1" s="92"/>
      <c r="WZV1" s="92"/>
      <c r="WZW1" s="92"/>
      <c r="WZX1" s="92"/>
      <c r="WZY1" s="92"/>
      <c r="WZZ1" s="92"/>
      <c r="XAA1" s="92"/>
      <c r="XAB1" s="92"/>
      <c r="XAC1" s="92"/>
      <c r="XAD1" s="92"/>
      <c r="XAE1" s="92"/>
      <c r="XAF1" s="92"/>
      <c r="XAG1" s="92"/>
      <c r="XAH1" s="92"/>
      <c r="XAI1" s="92"/>
      <c r="XAJ1" s="92"/>
      <c r="XAK1" s="92"/>
      <c r="XAL1" s="92"/>
      <c r="XAM1" s="92"/>
      <c r="XAN1" s="92"/>
      <c r="XAO1" s="92"/>
      <c r="XAP1" s="92"/>
      <c r="XAQ1" s="92"/>
      <c r="XAR1" s="92"/>
      <c r="XAS1" s="92"/>
      <c r="XAT1" s="92"/>
      <c r="XAU1" s="92"/>
      <c r="XAV1" s="92"/>
      <c r="XAW1" s="92"/>
      <c r="XAX1" s="92"/>
      <c r="XAY1" s="92"/>
      <c r="XAZ1" s="92"/>
      <c r="XBA1" s="92"/>
      <c r="XBB1" s="92"/>
      <c r="XBC1" s="92"/>
      <c r="XBD1" s="92"/>
      <c r="XBE1" s="92"/>
      <c r="XBF1" s="92"/>
      <c r="XBG1" s="92"/>
      <c r="XBH1" s="92"/>
      <c r="XBI1" s="92"/>
      <c r="XBJ1" s="92"/>
      <c r="XBK1" s="92"/>
      <c r="XBL1" s="92"/>
      <c r="XBM1" s="92"/>
      <c r="XBN1" s="92"/>
      <c r="XBO1" s="92"/>
      <c r="XBP1" s="92"/>
      <c r="XBQ1" s="92"/>
      <c r="XBR1" s="92"/>
      <c r="XBS1" s="92"/>
      <c r="XBT1" s="92"/>
      <c r="XBU1" s="92"/>
      <c r="XBV1" s="92"/>
      <c r="XBW1" s="92"/>
      <c r="XBX1" s="92"/>
      <c r="XBY1" s="92"/>
      <c r="XBZ1" s="92"/>
      <c r="XCA1" s="92"/>
      <c r="XCB1" s="92"/>
      <c r="XCC1" s="92"/>
      <c r="XCD1" s="92"/>
      <c r="XCE1" s="92"/>
      <c r="XCF1" s="92"/>
      <c r="XCG1" s="92"/>
      <c r="XCH1" s="92"/>
      <c r="XCI1" s="92"/>
      <c r="XCJ1" s="92"/>
      <c r="XCK1" s="92"/>
      <c r="XCL1" s="92"/>
      <c r="XCM1" s="92"/>
      <c r="XCN1" s="92"/>
      <c r="XCO1" s="92"/>
      <c r="XCP1" s="92"/>
      <c r="XCQ1" s="92"/>
      <c r="XCR1" s="92"/>
      <c r="XCS1" s="92"/>
      <c r="XCT1" s="92"/>
      <c r="XCU1" s="92"/>
      <c r="XCV1" s="92"/>
      <c r="XCW1" s="92"/>
      <c r="XCX1" s="92"/>
      <c r="XCY1" s="92"/>
      <c r="XCZ1" s="92"/>
      <c r="XDA1" s="92"/>
      <c r="XDB1" s="92"/>
      <c r="XDC1" s="92"/>
      <c r="XDD1" s="92"/>
      <c r="XDE1" s="92"/>
      <c r="XDF1" s="92"/>
      <c r="XDG1" s="92"/>
      <c r="XDH1" s="92"/>
      <c r="XDI1" s="92"/>
      <c r="XDJ1" s="92"/>
      <c r="XDK1" s="92"/>
      <c r="XDL1" s="92"/>
      <c r="XDM1" s="92"/>
      <c r="XDN1" s="92"/>
      <c r="XDO1" s="92"/>
      <c r="XDP1" s="92"/>
      <c r="XDQ1" s="92"/>
      <c r="XDR1" s="92"/>
      <c r="XDS1" s="92"/>
      <c r="XDT1" s="92"/>
      <c r="XDU1" s="92"/>
      <c r="XDV1" s="92"/>
      <c r="XDW1" s="92"/>
      <c r="XDX1" s="92"/>
      <c r="XDY1" s="92"/>
      <c r="XDZ1" s="92"/>
      <c r="XEA1" s="92"/>
      <c r="XEB1" s="92"/>
      <c r="XEC1" s="92"/>
      <c r="XED1" s="92"/>
      <c r="XEE1" s="92"/>
      <c r="XEF1" s="92"/>
      <c r="XEG1" s="92"/>
      <c r="XEH1" s="92"/>
      <c r="XEI1" s="92"/>
      <c r="XEJ1" s="92"/>
      <c r="XEK1" s="92"/>
      <c r="XEL1" s="92"/>
      <c r="XEM1" s="92"/>
      <c r="XEN1" s="92"/>
      <c r="XEO1" s="92"/>
      <c r="XEP1" s="92"/>
      <c r="XEQ1" s="92"/>
      <c r="XER1" s="92"/>
      <c r="XES1" s="92"/>
      <c r="XET1" s="92"/>
      <c r="XEU1" s="92"/>
      <c r="XEV1" s="92"/>
    </row>
    <row r="2" spans="1:16381" ht="30" customHeight="1" x14ac:dyDescent="0.35">
      <c r="A2" s="111" t="s">
        <v>2257</v>
      </c>
      <c r="B2" s="99" t="s">
        <v>2258</v>
      </c>
      <c r="C2" s="96">
        <v>44024</v>
      </c>
      <c r="D2" s="97">
        <v>44026</v>
      </c>
      <c r="E2" s="110" t="s">
        <v>2259</v>
      </c>
      <c r="F2" s="98" t="s">
        <v>1603</v>
      </c>
      <c r="G2" s="98" t="s">
        <v>104</v>
      </c>
      <c r="H2" s="99" t="s">
        <v>2260</v>
      </c>
      <c r="I2" s="93" t="s">
        <v>2261</v>
      </c>
      <c r="J2" s="93">
        <v>2020</v>
      </c>
      <c r="K2" s="98" t="s">
        <v>1774</v>
      </c>
      <c r="L2" s="93" t="s">
        <v>2262</v>
      </c>
      <c r="M2" s="98" t="s">
        <v>1118</v>
      </c>
      <c r="N2" s="93" t="s">
        <v>242</v>
      </c>
      <c r="O2" s="93" t="s">
        <v>243</v>
      </c>
      <c r="P2" s="93" t="s">
        <v>242</v>
      </c>
      <c r="Q2" s="101" t="s">
        <v>243</v>
      </c>
      <c r="R2" s="99" t="s">
        <v>103</v>
      </c>
      <c r="S2" s="93" t="s">
        <v>1890</v>
      </c>
      <c r="T2" s="93" t="s">
        <v>242</v>
      </c>
      <c r="U2" s="93" t="s">
        <v>242</v>
      </c>
      <c r="V2" s="99" t="s">
        <v>242</v>
      </c>
      <c r="W2" s="93" t="s">
        <v>242</v>
      </c>
      <c r="X2" s="93" t="s">
        <v>243</v>
      </c>
      <c r="Y2" s="93" t="s">
        <v>243</v>
      </c>
      <c r="Z2" s="99" t="s">
        <v>243</v>
      </c>
      <c r="AA2" s="99" t="s">
        <v>243</v>
      </c>
      <c r="AB2" s="99" t="s">
        <v>243</v>
      </c>
      <c r="AC2" s="99" t="s">
        <v>243</v>
      </c>
      <c r="AD2" s="99" t="s">
        <v>242</v>
      </c>
      <c r="AE2" s="99" t="s">
        <v>243</v>
      </c>
      <c r="AF2" s="99" t="s">
        <v>243</v>
      </c>
      <c r="AG2" s="99" t="s">
        <v>243</v>
      </c>
      <c r="AH2" s="99" t="s">
        <v>243</v>
      </c>
      <c r="AI2" s="99" t="s">
        <v>243</v>
      </c>
      <c r="AJ2" s="94"/>
      <c r="AK2" s="94"/>
      <c r="AL2" s="94"/>
      <c r="AM2" s="94"/>
      <c r="AN2" s="94"/>
      <c r="AO2" s="94"/>
      <c r="AP2" s="94"/>
      <c r="AQ2" s="94"/>
      <c r="AR2" s="94"/>
      <c r="AS2" s="94"/>
      <c r="AT2" s="94"/>
      <c r="AU2" s="94"/>
      <c r="AV2" s="94"/>
      <c r="AW2" s="94"/>
      <c r="AX2" s="94"/>
      <c r="AY2" s="94"/>
      <c r="AZ2" s="94"/>
      <c r="BA2" s="94"/>
      <c r="BB2" s="94"/>
      <c r="BC2" s="94"/>
      <c r="BD2" s="94"/>
      <c r="BE2" s="94"/>
      <c r="BF2" s="94"/>
      <c r="BG2" s="94"/>
      <c r="BH2" s="94"/>
      <c r="BI2" s="94"/>
      <c r="BJ2" s="94"/>
      <c r="BK2" s="94"/>
      <c r="BL2" s="94"/>
      <c r="BM2" s="94"/>
      <c r="BN2" s="94"/>
      <c r="BO2" s="94"/>
      <c r="BP2" s="94"/>
      <c r="BQ2" s="94"/>
      <c r="BR2" s="94"/>
      <c r="BS2" s="94"/>
      <c r="BT2" s="94"/>
      <c r="BU2" s="94"/>
      <c r="BV2" s="94"/>
      <c r="BW2" s="94"/>
      <c r="BX2" s="94"/>
      <c r="BY2" s="94"/>
      <c r="BZ2" s="94"/>
      <c r="CA2" s="94"/>
      <c r="CB2" s="94"/>
      <c r="CC2" s="94"/>
      <c r="CD2" s="94"/>
      <c r="CE2" s="94"/>
      <c r="CF2" s="94"/>
      <c r="CG2" s="94"/>
      <c r="CH2" s="94"/>
      <c r="CI2" s="94"/>
      <c r="CJ2" s="94"/>
      <c r="CK2" s="94"/>
      <c r="CL2" s="94"/>
      <c r="CM2" s="94"/>
      <c r="CN2" s="94"/>
      <c r="CO2" s="94"/>
      <c r="CP2" s="94"/>
      <c r="CQ2" s="94"/>
      <c r="CR2" s="94"/>
      <c r="CS2" s="94"/>
      <c r="CT2" s="94"/>
      <c r="CU2" s="94"/>
      <c r="CV2" s="94"/>
      <c r="CW2" s="94"/>
      <c r="CX2" s="94"/>
      <c r="CY2" s="94"/>
      <c r="CZ2" s="94"/>
      <c r="DA2" s="94"/>
      <c r="DB2" s="94"/>
      <c r="DC2" s="94"/>
      <c r="DD2" s="94"/>
      <c r="DE2" s="94"/>
      <c r="DF2" s="94"/>
      <c r="DG2" s="94"/>
      <c r="DH2" s="94"/>
      <c r="DI2" s="94"/>
      <c r="DJ2" s="94"/>
      <c r="DK2" s="94"/>
      <c r="DL2" s="94"/>
      <c r="DM2" s="94"/>
      <c r="DN2" s="94"/>
      <c r="DO2" s="94"/>
      <c r="DP2" s="94"/>
      <c r="DQ2" s="94"/>
      <c r="DR2" s="94"/>
      <c r="DS2" s="94"/>
      <c r="DT2" s="94"/>
      <c r="DU2" s="94"/>
      <c r="DV2" s="94"/>
      <c r="DW2" s="94"/>
      <c r="DX2" s="94"/>
      <c r="DY2" s="94"/>
      <c r="DZ2" s="94"/>
      <c r="EA2" s="94"/>
      <c r="EB2" s="94"/>
      <c r="EC2" s="94"/>
      <c r="ED2" s="94"/>
      <c r="EE2" s="94"/>
      <c r="EF2" s="94"/>
      <c r="EG2" s="94"/>
      <c r="EH2" s="94"/>
      <c r="EI2" s="94"/>
      <c r="EJ2" s="94"/>
      <c r="EK2" s="94"/>
      <c r="EL2" s="94"/>
      <c r="EM2" s="94"/>
      <c r="EN2" s="94"/>
      <c r="EO2" s="94"/>
      <c r="EP2" s="94"/>
      <c r="EQ2" s="94"/>
      <c r="ER2" s="94"/>
      <c r="ES2" s="94"/>
      <c r="ET2" s="94"/>
      <c r="EU2" s="94"/>
      <c r="EV2" s="94"/>
      <c r="EW2" s="94"/>
      <c r="EX2" s="94"/>
      <c r="EY2" s="94"/>
      <c r="EZ2" s="94"/>
      <c r="FA2" s="94"/>
      <c r="FB2" s="94"/>
      <c r="FC2" s="94"/>
      <c r="FD2" s="94"/>
      <c r="FE2" s="94"/>
      <c r="FF2" s="94"/>
      <c r="FG2" s="94"/>
      <c r="FH2" s="94"/>
      <c r="FI2" s="94"/>
      <c r="FJ2" s="94"/>
      <c r="FK2" s="94"/>
      <c r="FL2" s="94"/>
      <c r="FM2" s="94"/>
      <c r="FN2" s="94"/>
      <c r="FO2" s="94"/>
      <c r="FP2" s="94"/>
      <c r="FQ2" s="94"/>
      <c r="FR2" s="94"/>
      <c r="FS2" s="94"/>
      <c r="FT2" s="94"/>
      <c r="FU2" s="94"/>
      <c r="FV2" s="94"/>
      <c r="FW2" s="94"/>
      <c r="FX2" s="94"/>
      <c r="FY2" s="94"/>
      <c r="FZ2" s="94"/>
      <c r="GA2" s="94"/>
      <c r="GB2" s="94"/>
      <c r="GC2" s="94"/>
      <c r="GD2" s="94"/>
      <c r="GE2" s="94"/>
      <c r="GF2" s="94"/>
      <c r="GG2" s="94"/>
      <c r="GH2" s="94"/>
      <c r="GI2" s="94"/>
      <c r="GJ2" s="94"/>
      <c r="GK2" s="94"/>
      <c r="GL2" s="94"/>
      <c r="GM2" s="94"/>
      <c r="GN2" s="94"/>
      <c r="GO2" s="94"/>
      <c r="GP2" s="94"/>
      <c r="GQ2" s="94"/>
      <c r="GR2" s="94"/>
      <c r="GS2" s="94"/>
      <c r="GT2" s="94"/>
      <c r="GU2" s="94"/>
      <c r="GV2" s="94"/>
      <c r="GW2" s="94"/>
      <c r="GX2" s="94"/>
      <c r="GY2" s="94"/>
      <c r="GZ2" s="94"/>
      <c r="HA2" s="94"/>
      <c r="HB2" s="94"/>
      <c r="HC2" s="94"/>
      <c r="HD2" s="94"/>
      <c r="HE2" s="94"/>
      <c r="HF2" s="94"/>
      <c r="HG2" s="94"/>
      <c r="HH2" s="94"/>
      <c r="HI2" s="94"/>
      <c r="HJ2" s="94"/>
      <c r="HK2" s="94"/>
      <c r="HL2" s="94"/>
      <c r="HM2" s="94"/>
      <c r="HN2" s="94"/>
      <c r="HO2" s="94"/>
      <c r="HP2" s="94"/>
      <c r="HQ2" s="94"/>
      <c r="HR2" s="94"/>
      <c r="HS2" s="94"/>
      <c r="HT2" s="94"/>
      <c r="HU2" s="94"/>
      <c r="HV2" s="94"/>
      <c r="HW2" s="94"/>
      <c r="HX2" s="94"/>
      <c r="HY2" s="94"/>
      <c r="HZ2" s="94"/>
      <c r="IA2" s="94"/>
      <c r="IB2" s="94"/>
      <c r="IC2" s="94"/>
      <c r="ID2" s="94"/>
      <c r="IE2" s="94"/>
      <c r="IF2" s="94"/>
      <c r="IG2" s="94"/>
      <c r="IH2" s="94"/>
      <c r="II2" s="94"/>
      <c r="IJ2" s="94"/>
      <c r="IK2" s="94"/>
      <c r="IL2" s="94"/>
      <c r="IM2" s="94"/>
      <c r="IN2" s="94"/>
      <c r="IO2" s="94"/>
      <c r="IP2" s="94"/>
      <c r="IQ2" s="94"/>
      <c r="IR2" s="94"/>
      <c r="IS2" s="94"/>
      <c r="IT2" s="94"/>
      <c r="IU2" s="94"/>
      <c r="IV2" s="94"/>
      <c r="IW2" s="94"/>
      <c r="IX2" s="94"/>
      <c r="IY2" s="94"/>
      <c r="IZ2" s="94"/>
      <c r="JA2" s="94"/>
      <c r="JB2" s="94"/>
      <c r="JC2" s="94"/>
      <c r="JD2" s="94"/>
      <c r="JE2" s="94"/>
      <c r="JF2" s="94"/>
      <c r="JG2" s="94"/>
      <c r="JH2" s="94"/>
      <c r="JI2" s="94"/>
      <c r="JJ2" s="94"/>
      <c r="JK2" s="94"/>
      <c r="JL2" s="94"/>
      <c r="JM2" s="94"/>
      <c r="JN2" s="94"/>
      <c r="JO2" s="94"/>
      <c r="JP2" s="94"/>
      <c r="JQ2" s="94"/>
      <c r="JR2" s="94"/>
      <c r="JS2" s="94"/>
      <c r="JT2" s="94"/>
      <c r="JU2" s="94"/>
      <c r="JV2" s="94"/>
      <c r="JW2" s="94"/>
      <c r="JX2" s="94"/>
      <c r="JY2" s="94"/>
      <c r="JZ2" s="94"/>
      <c r="KA2" s="94"/>
      <c r="KB2" s="94"/>
      <c r="KC2" s="94"/>
      <c r="KD2" s="94"/>
      <c r="KE2" s="94"/>
      <c r="KF2" s="94"/>
      <c r="KG2" s="94"/>
      <c r="KH2" s="94"/>
      <c r="KI2" s="94"/>
      <c r="KJ2" s="94"/>
      <c r="KK2" s="94"/>
      <c r="KL2" s="94"/>
      <c r="KM2" s="94"/>
      <c r="KN2" s="94"/>
      <c r="KO2" s="94"/>
      <c r="KP2" s="94"/>
      <c r="KQ2" s="94"/>
      <c r="KR2" s="94"/>
      <c r="KS2" s="94"/>
      <c r="KT2" s="94"/>
      <c r="KU2" s="94"/>
      <c r="KV2" s="94"/>
      <c r="KW2" s="94"/>
      <c r="KX2" s="94"/>
      <c r="KY2" s="94"/>
      <c r="KZ2" s="94"/>
      <c r="LA2" s="94"/>
      <c r="LB2" s="94"/>
      <c r="LC2" s="94"/>
      <c r="LD2" s="94"/>
      <c r="LE2" s="94"/>
      <c r="LF2" s="94"/>
      <c r="LG2" s="94"/>
      <c r="LH2" s="94"/>
      <c r="LI2" s="94"/>
      <c r="LJ2" s="94"/>
      <c r="LK2" s="94"/>
      <c r="LL2" s="94"/>
      <c r="LM2" s="94"/>
      <c r="LN2" s="94"/>
      <c r="LO2" s="94"/>
      <c r="LP2" s="94"/>
      <c r="LQ2" s="94"/>
      <c r="LR2" s="94"/>
      <c r="LS2" s="94"/>
      <c r="LT2" s="94"/>
      <c r="LU2" s="94"/>
      <c r="LV2" s="94"/>
      <c r="LW2" s="94"/>
      <c r="LX2" s="94"/>
      <c r="LY2" s="94"/>
      <c r="LZ2" s="94"/>
      <c r="MA2" s="94"/>
      <c r="MB2" s="94"/>
      <c r="MC2" s="94"/>
      <c r="MD2" s="94"/>
      <c r="ME2" s="94"/>
      <c r="MF2" s="94"/>
      <c r="MG2" s="94"/>
      <c r="MH2" s="94"/>
      <c r="MI2" s="94"/>
      <c r="MJ2" s="94"/>
      <c r="MK2" s="94"/>
      <c r="ML2" s="94"/>
      <c r="MM2" s="94"/>
      <c r="MN2" s="94"/>
      <c r="MO2" s="94"/>
      <c r="MP2" s="94"/>
      <c r="MQ2" s="94"/>
      <c r="MR2" s="94"/>
      <c r="MS2" s="94"/>
      <c r="MT2" s="94"/>
      <c r="MU2" s="94"/>
      <c r="MV2" s="94"/>
      <c r="MW2" s="94"/>
      <c r="MX2" s="94"/>
      <c r="MY2" s="94"/>
      <c r="MZ2" s="94"/>
      <c r="NA2" s="94"/>
      <c r="NB2" s="94"/>
      <c r="NC2" s="94"/>
      <c r="ND2" s="94"/>
      <c r="NE2" s="94"/>
      <c r="NF2" s="94"/>
      <c r="NG2" s="94"/>
      <c r="NH2" s="94"/>
      <c r="NI2" s="94"/>
      <c r="NJ2" s="94"/>
      <c r="NK2" s="94"/>
      <c r="NL2" s="94"/>
      <c r="NM2" s="94"/>
      <c r="NN2" s="94"/>
      <c r="NO2" s="94"/>
      <c r="NP2" s="94"/>
      <c r="NQ2" s="94"/>
      <c r="NR2" s="94"/>
      <c r="NS2" s="94"/>
      <c r="NT2" s="94"/>
      <c r="NU2" s="94"/>
      <c r="NV2" s="94"/>
      <c r="NW2" s="94"/>
      <c r="NX2" s="94"/>
      <c r="NY2" s="94"/>
      <c r="NZ2" s="94"/>
      <c r="OA2" s="94"/>
      <c r="OB2" s="94"/>
      <c r="OC2" s="94"/>
      <c r="OD2" s="94"/>
      <c r="OE2" s="94"/>
      <c r="OF2" s="94"/>
      <c r="OG2" s="94"/>
      <c r="OH2" s="94"/>
      <c r="OI2" s="94"/>
      <c r="OJ2" s="94"/>
      <c r="OK2" s="94"/>
      <c r="OL2" s="94"/>
      <c r="OM2" s="94"/>
      <c r="ON2" s="94"/>
      <c r="OO2" s="94"/>
      <c r="OP2" s="94"/>
      <c r="OQ2" s="94"/>
      <c r="OR2" s="94"/>
      <c r="OS2" s="94"/>
      <c r="OT2" s="94"/>
      <c r="OU2" s="94"/>
      <c r="OV2" s="94"/>
      <c r="OW2" s="94"/>
      <c r="OX2" s="94"/>
      <c r="OY2" s="94"/>
      <c r="OZ2" s="94"/>
      <c r="PA2" s="94"/>
      <c r="PB2" s="94"/>
      <c r="PC2" s="94"/>
      <c r="PD2" s="94"/>
      <c r="PE2" s="94"/>
      <c r="PF2" s="94"/>
      <c r="PG2" s="94"/>
      <c r="PH2" s="94"/>
      <c r="PI2" s="94"/>
      <c r="PJ2" s="94"/>
      <c r="PK2" s="94"/>
      <c r="PL2" s="94"/>
      <c r="PM2" s="94"/>
      <c r="PN2" s="94"/>
      <c r="PO2" s="94"/>
      <c r="PP2" s="94"/>
      <c r="PQ2" s="94"/>
      <c r="PR2" s="94"/>
      <c r="PS2" s="94"/>
      <c r="PT2" s="94"/>
      <c r="PU2" s="94"/>
      <c r="PV2" s="94"/>
      <c r="PW2" s="94"/>
      <c r="PX2" s="94"/>
      <c r="PY2" s="94"/>
      <c r="PZ2" s="94"/>
      <c r="QA2" s="94"/>
      <c r="QB2" s="94"/>
      <c r="QC2" s="94"/>
      <c r="QD2" s="94"/>
      <c r="QE2" s="94"/>
      <c r="QF2" s="94"/>
      <c r="QG2" s="94"/>
      <c r="QH2" s="94"/>
      <c r="QI2" s="94"/>
      <c r="QJ2" s="94"/>
      <c r="QK2" s="94"/>
      <c r="QL2" s="94"/>
      <c r="QM2" s="94"/>
      <c r="QN2" s="94"/>
      <c r="QO2" s="94"/>
      <c r="QP2" s="94"/>
      <c r="QQ2" s="94"/>
      <c r="QR2" s="94"/>
      <c r="QS2" s="94"/>
      <c r="QT2" s="94"/>
      <c r="QU2" s="94"/>
      <c r="QV2" s="94"/>
      <c r="QW2" s="94"/>
      <c r="QX2" s="94"/>
      <c r="QY2" s="94"/>
      <c r="QZ2" s="94"/>
      <c r="RA2" s="94"/>
      <c r="RB2" s="94"/>
      <c r="RC2" s="94"/>
      <c r="RD2" s="94"/>
      <c r="RE2" s="94"/>
      <c r="RF2" s="94"/>
      <c r="RG2" s="94"/>
      <c r="RH2" s="94"/>
      <c r="RI2" s="94"/>
      <c r="RJ2" s="94"/>
      <c r="RK2" s="94"/>
      <c r="RL2" s="94"/>
      <c r="RM2" s="94"/>
      <c r="RN2" s="94"/>
      <c r="RO2" s="94"/>
      <c r="RP2" s="94"/>
      <c r="RQ2" s="94"/>
      <c r="RR2" s="94"/>
      <c r="RS2" s="94"/>
      <c r="RT2" s="94"/>
      <c r="RU2" s="94"/>
      <c r="RV2" s="94"/>
      <c r="RW2" s="94"/>
      <c r="RX2" s="94"/>
      <c r="RY2" s="94"/>
      <c r="RZ2" s="94"/>
      <c r="SA2" s="94"/>
      <c r="SB2" s="94"/>
      <c r="SC2" s="94"/>
      <c r="SD2" s="94"/>
      <c r="SE2" s="94"/>
      <c r="SF2" s="94"/>
      <c r="SG2" s="94"/>
      <c r="SH2" s="94"/>
      <c r="SI2" s="94"/>
      <c r="SJ2" s="94"/>
      <c r="SK2" s="94"/>
      <c r="SL2" s="94"/>
      <c r="SM2" s="94"/>
      <c r="SN2" s="94"/>
      <c r="SO2" s="94"/>
      <c r="SP2" s="94"/>
      <c r="SQ2" s="94"/>
      <c r="SR2" s="94"/>
      <c r="SS2" s="94"/>
      <c r="ST2" s="94"/>
      <c r="SU2" s="94"/>
      <c r="SV2" s="94"/>
      <c r="SW2" s="94"/>
      <c r="SX2" s="94"/>
      <c r="SY2" s="94"/>
      <c r="SZ2" s="94"/>
      <c r="TA2" s="94"/>
      <c r="TB2" s="94"/>
      <c r="TC2" s="94"/>
      <c r="TD2" s="94"/>
      <c r="TE2" s="94"/>
      <c r="TF2" s="94"/>
      <c r="TG2" s="94"/>
      <c r="TH2" s="94"/>
      <c r="TI2" s="94"/>
      <c r="TJ2" s="94"/>
      <c r="TK2" s="94"/>
      <c r="TL2" s="94"/>
      <c r="TM2" s="94"/>
      <c r="TN2" s="94"/>
      <c r="TO2" s="94"/>
      <c r="TP2" s="94"/>
      <c r="TQ2" s="94"/>
      <c r="TR2" s="94"/>
      <c r="TS2" s="94"/>
      <c r="TT2" s="94"/>
      <c r="TU2" s="94"/>
      <c r="TV2" s="94"/>
      <c r="TW2" s="94"/>
      <c r="TX2" s="94"/>
      <c r="TY2" s="94"/>
      <c r="TZ2" s="94"/>
      <c r="UA2" s="94"/>
      <c r="UB2" s="94"/>
      <c r="UC2" s="94"/>
      <c r="UD2" s="94"/>
      <c r="UE2" s="94"/>
      <c r="UF2" s="94"/>
      <c r="UG2" s="94"/>
      <c r="UH2" s="94"/>
      <c r="UI2" s="94"/>
      <c r="UJ2" s="94"/>
      <c r="UK2" s="94"/>
      <c r="UL2" s="94"/>
      <c r="UM2" s="94"/>
      <c r="UN2" s="94"/>
      <c r="UO2" s="94"/>
      <c r="UP2" s="94"/>
      <c r="UQ2" s="94"/>
      <c r="UR2" s="94"/>
      <c r="US2" s="94"/>
      <c r="UT2" s="94"/>
      <c r="UU2" s="94"/>
      <c r="UV2" s="94"/>
      <c r="UW2" s="94"/>
      <c r="UX2" s="94"/>
      <c r="UY2" s="94"/>
      <c r="UZ2" s="94"/>
      <c r="VA2" s="94"/>
      <c r="VB2" s="94"/>
      <c r="VC2" s="94"/>
      <c r="VD2" s="94"/>
      <c r="VE2" s="94"/>
      <c r="VF2" s="94"/>
      <c r="VG2" s="94"/>
      <c r="VH2" s="94"/>
      <c r="VI2" s="94"/>
      <c r="VJ2" s="94"/>
      <c r="VK2" s="94"/>
      <c r="VL2" s="94"/>
      <c r="VM2" s="94"/>
      <c r="VN2" s="94"/>
      <c r="VO2" s="94"/>
      <c r="VP2" s="94"/>
      <c r="VQ2" s="94"/>
      <c r="VR2" s="94"/>
      <c r="VS2" s="94"/>
      <c r="VT2" s="94"/>
      <c r="VU2" s="94"/>
      <c r="VV2" s="94"/>
      <c r="VW2" s="94"/>
      <c r="VX2" s="94"/>
      <c r="VY2" s="94"/>
      <c r="VZ2" s="94"/>
      <c r="WA2" s="94"/>
      <c r="WB2" s="94"/>
      <c r="WC2" s="94"/>
      <c r="WD2" s="94"/>
      <c r="WE2" s="94"/>
      <c r="WF2" s="94"/>
      <c r="WG2" s="94"/>
      <c r="WH2" s="94"/>
      <c r="WI2" s="94"/>
      <c r="WJ2" s="94"/>
      <c r="WK2" s="94"/>
      <c r="WL2" s="94"/>
      <c r="WM2" s="94"/>
      <c r="WN2" s="94"/>
      <c r="WO2" s="94"/>
      <c r="WP2" s="94"/>
      <c r="WQ2" s="94"/>
      <c r="WR2" s="94"/>
      <c r="WS2" s="94"/>
      <c r="WT2" s="94"/>
      <c r="WU2" s="94"/>
      <c r="WV2" s="94"/>
      <c r="WW2" s="94"/>
      <c r="WX2" s="94"/>
      <c r="WY2" s="94"/>
      <c r="WZ2" s="94"/>
      <c r="XA2" s="94"/>
      <c r="XB2" s="94"/>
      <c r="XC2" s="94"/>
      <c r="XD2" s="94"/>
      <c r="XE2" s="94"/>
      <c r="XF2" s="94"/>
      <c r="XG2" s="94"/>
      <c r="XH2" s="94"/>
      <c r="XI2" s="94"/>
      <c r="XJ2" s="94"/>
      <c r="XK2" s="94"/>
      <c r="XL2" s="94"/>
      <c r="XM2" s="94"/>
      <c r="XN2" s="94"/>
      <c r="XO2" s="94"/>
      <c r="XP2" s="94"/>
      <c r="XQ2" s="94"/>
      <c r="XR2" s="94"/>
      <c r="XS2" s="94"/>
      <c r="XT2" s="94"/>
      <c r="XU2" s="94"/>
      <c r="XV2" s="94"/>
      <c r="XW2" s="94"/>
      <c r="XX2" s="94"/>
      <c r="XY2" s="94"/>
      <c r="XZ2" s="94"/>
      <c r="YA2" s="94"/>
      <c r="YB2" s="94"/>
      <c r="YC2" s="94"/>
      <c r="YD2" s="94"/>
      <c r="YE2" s="94"/>
      <c r="YF2" s="94"/>
      <c r="YG2" s="94"/>
      <c r="YH2" s="94"/>
      <c r="YI2" s="94"/>
      <c r="YJ2" s="94"/>
      <c r="YK2" s="94"/>
      <c r="YL2" s="94"/>
      <c r="YM2" s="94"/>
      <c r="YN2" s="94"/>
      <c r="YO2" s="94"/>
      <c r="YP2" s="94"/>
      <c r="YQ2" s="94"/>
      <c r="YR2" s="94"/>
      <c r="YS2" s="94"/>
      <c r="YT2" s="94"/>
      <c r="YU2" s="94"/>
      <c r="YV2" s="94"/>
      <c r="YW2" s="94"/>
      <c r="YX2" s="94"/>
      <c r="YY2" s="94"/>
      <c r="YZ2" s="94"/>
      <c r="ZA2" s="94"/>
      <c r="ZB2" s="94"/>
      <c r="ZC2" s="94"/>
      <c r="ZD2" s="94"/>
      <c r="ZE2" s="94"/>
      <c r="ZF2" s="94"/>
      <c r="ZG2" s="94"/>
      <c r="ZH2" s="94"/>
      <c r="ZI2" s="94"/>
      <c r="ZJ2" s="94"/>
      <c r="ZK2" s="94"/>
      <c r="ZL2" s="94"/>
      <c r="ZM2" s="94"/>
      <c r="ZN2" s="94"/>
      <c r="ZO2" s="94"/>
      <c r="ZP2" s="94"/>
      <c r="ZQ2" s="94"/>
      <c r="ZR2" s="94"/>
      <c r="ZS2" s="94"/>
      <c r="ZT2" s="94"/>
      <c r="ZU2" s="94"/>
      <c r="ZV2" s="94"/>
      <c r="ZW2" s="94"/>
      <c r="ZX2" s="94"/>
      <c r="ZY2" s="94"/>
      <c r="ZZ2" s="94"/>
      <c r="AAA2" s="94"/>
      <c r="AAB2" s="94"/>
      <c r="AAC2" s="94"/>
      <c r="AAD2" s="94"/>
      <c r="AAE2" s="94"/>
      <c r="AAF2" s="94"/>
      <c r="AAG2" s="94"/>
      <c r="AAH2" s="94"/>
      <c r="AAI2" s="94"/>
      <c r="AAJ2" s="94"/>
      <c r="AAK2" s="94"/>
      <c r="AAL2" s="94"/>
      <c r="AAM2" s="94"/>
      <c r="AAN2" s="94"/>
      <c r="AAO2" s="94"/>
      <c r="AAP2" s="94"/>
      <c r="AAQ2" s="94"/>
      <c r="AAR2" s="94"/>
      <c r="AAS2" s="94"/>
      <c r="AAT2" s="94"/>
      <c r="AAU2" s="94"/>
      <c r="AAV2" s="94"/>
      <c r="AAW2" s="94"/>
      <c r="AAX2" s="94"/>
      <c r="AAY2" s="94"/>
      <c r="AAZ2" s="94"/>
      <c r="ABA2" s="94"/>
      <c r="ABB2" s="94"/>
      <c r="ABC2" s="94"/>
      <c r="ABD2" s="94"/>
      <c r="ABE2" s="94"/>
      <c r="ABF2" s="94"/>
      <c r="ABG2" s="94"/>
      <c r="ABH2" s="94"/>
      <c r="ABI2" s="94"/>
      <c r="ABJ2" s="94"/>
      <c r="ABK2" s="94"/>
      <c r="ABL2" s="94"/>
      <c r="ABM2" s="94"/>
      <c r="ABN2" s="94"/>
      <c r="ABO2" s="94"/>
      <c r="ABP2" s="94"/>
      <c r="ABQ2" s="94"/>
      <c r="ABR2" s="94"/>
      <c r="ABS2" s="94"/>
      <c r="ABT2" s="94"/>
      <c r="ABU2" s="94"/>
      <c r="ABV2" s="94"/>
      <c r="ABW2" s="94"/>
      <c r="ABX2" s="94"/>
      <c r="ABY2" s="94"/>
      <c r="ABZ2" s="94"/>
      <c r="ACA2" s="94"/>
      <c r="ACB2" s="94"/>
      <c r="ACC2" s="94"/>
      <c r="ACD2" s="94"/>
      <c r="ACE2" s="94"/>
      <c r="ACF2" s="94"/>
      <c r="ACG2" s="94"/>
      <c r="ACH2" s="94"/>
      <c r="ACI2" s="94"/>
      <c r="ACJ2" s="94"/>
      <c r="ACK2" s="94"/>
      <c r="ACL2" s="94"/>
      <c r="ACM2" s="94"/>
      <c r="ACN2" s="94"/>
      <c r="ACO2" s="94"/>
      <c r="ACP2" s="94"/>
      <c r="ACQ2" s="94"/>
      <c r="ACR2" s="94"/>
      <c r="ACS2" s="94"/>
      <c r="ACT2" s="94"/>
      <c r="ACU2" s="94"/>
      <c r="ACV2" s="94"/>
      <c r="ACW2" s="94"/>
      <c r="ACX2" s="94"/>
      <c r="ACY2" s="94"/>
      <c r="ACZ2" s="94"/>
      <c r="ADA2" s="94"/>
      <c r="ADB2" s="94"/>
      <c r="ADC2" s="94"/>
      <c r="ADD2" s="94"/>
      <c r="ADE2" s="94"/>
      <c r="ADF2" s="94"/>
      <c r="ADG2" s="94"/>
      <c r="ADH2" s="94"/>
      <c r="ADI2" s="94"/>
      <c r="ADJ2" s="94"/>
      <c r="ADK2" s="94"/>
      <c r="ADL2" s="94"/>
      <c r="ADM2" s="94"/>
      <c r="ADN2" s="94"/>
      <c r="ADO2" s="94"/>
      <c r="ADP2" s="94"/>
      <c r="ADQ2" s="94"/>
      <c r="ADR2" s="94"/>
      <c r="ADS2" s="94"/>
      <c r="ADT2" s="94"/>
      <c r="ADU2" s="94"/>
      <c r="ADV2" s="94"/>
      <c r="ADW2" s="94"/>
      <c r="ADX2" s="94"/>
      <c r="ADY2" s="94"/>
      <c r="ADZ2" s="94"/>
      <c r="AEA2" s="94"/>
      <c r="AEB2" s="94"/>
      <c r="AEC2" s="94"/>
      <c r="AED2" s="94"/>
      <c r="AEE2" s="94"/>
      <c r="AEF2" s="94"/>
      <c r="AEG2" s="94"/>
      <c r="AEH2" s="94"/>
      <c r="AEI2" s="94"/>
      <c r="AEJ2" s="94"/>
      <c r="AEK2" s="94"/>
      <c r="AEL2" s="94"/>
      <c r="AEM2" s="94"/>
      <c r="AEN2" s="94"/>
      <c r="AEO2" s="94"/>
      <c r="AEP2" s="94"/>
      <c r="AEQ2" s="94"/>
      <c r="AER2" s="94"/>
      <c r="AES2" s="94"/>
      <c r="AET2" s="94"/>
      <c r="AEU2" s="94"/>
      <c r="AEV2" s="94"/>
      <c r="AEW2" s="94"/>
      <c r="AEX2" s="94"/>
      <c r="AEY2" s="94"/>
      <c r="AEZ2" s="94"/>
      <c r="AFA2" s="94"/>
      <c r="AFB2" s="94"/>
      <c r="AFC2" s="94"/>
      <c r="AFD2" s="94"/>
      <c r="AFE2" s="94"/>
      <c r="AFF2" s="94"/>
      <c r="AFG2" s="94"/>
      <c r="AFH2" s="94"/>
      <c r="AFI2" s="94"/>
      <c r="AFJ2" s="94"/>
      <c r="AFK2" s="94"/>
      <c r="AFL2" s="94"/>
      <c r="AFM2" s="94"/>
      <c r="AFN2" s="94"/>
      <c r="AFO2" s="94"/>
      <c r="AFP2" s="94"/>
      <c r="AFQ2" s="94"/>
      <c r="AFR2" s="94"/>
      <c r="AFS2" s="94"/>
      <c r="AFT2" s="94"/>
      <c r="AFU2" s="94"/>
      <c r="AFV2" s="94"/>
      <c r="AFW2" s="94"/>
      <c r="AFX2" s="94"/>
      <c r="AFY2" s="94"/>
      <c r="AFZ2" s="94"/>
      <c r="AGA2" s="94"/>
      <c r="AGB2" s="94"/>
      <c r="AGC2" s="94"/>
      <c r="AGD2" s="94"/>
      <c r="AGE2" s="94"/>
      <c r="AGF2" s="94"/>
      <c r="AGG2" s="94"/>
      <c r="AGH2" s="94"/>
      <c r="AGI2" s="94"/>
      <c r="AGJ2" s="94"/>
      <c r="AGK2" s="94"/>
      <c r="AGL2" s="94"/>
      <c r="AGM2" s="94"/>
      <c r="AGN2" s="94"/>
      <c r="AGO2" s="94"/>
      <c r="AGP2" s="94"/>
      <c r="AGQ2" s="94"/>
      <c r="AGR2" s="94"/>
      <c r="AGS2" s="94"/>
      <c r="AGT2" s="94"/>
      <c r="AGU2" s="94"/>
      <c r="AGV2" s="94"/>
      <c r="AGW2" s="94"/>
      <c r="AGX2" s="94"/>
      <c r="AGY2" s="94"/>
      <c r="AGZ2" s="94"/>
      <c r="AHA2" s="94"/>
      <c r="AHB2" s="94"/>
      <c r="AHC2" s="94"/>
      <c r="AHD2" s="94"/>
      <c r="AHE2" s="94"/>
      <c r="AHF2" s="94"/>
      <c r="AHG2" s="94"/>
      <c r="AHH2" s="94"/>
      <c r="AHI2" s="94"/>
      <c r="AHJ2" s="94"/>
      <c r="AHK2" s="94"/>
      <c r="AHL2" s="94"/>
      <c r="AHM2" s="94"/>
      <c r="AHN2" s="94"/>
      <c r="AHO2" s="94"/>
      <c r="AHP2" s="94"/>
      <c r="AHQ2" s="94"/>
      <c r="AHR2" s="94"/>
      <c r="AHS2" s="94"/>
      <c r="AHT2" s="94"/>
      <c r="AHU2" s="94"/>
      <c r="AHV2" s="94"/>
      <c r="AHW2" s="94"/>
      <c r="AHX2" s="94"/>
      <c r="AHY2" s="94"/>
      <c r="AHZ2" s="94"/>
      <c r="AIA2" s="94"/>
      <c r="AIB2" s="94"/>
      <c r="AIC2" s="94"/>
      <c r="AID2" s="94"/>
      <c r="AIE2" s="94"/>
      <c r="AIF2" s="94"/>
      <c r="AIG2" s="94"/>
      <c r="AIH2" s="94"/>
      <c r="AII2" s="94"/>
      <c r="AIJ2" s="94"/>
      <c r="AIK2" s="94"/>
      <c r="AIL2" s="94"/>
      <c r="AIM2" s="94"/>
      <c r="AIN2" s="94"/>
      <c r="AIO2" s="94"/>
      <c r="AIP2" s="94"/>
      <c r="AIQ2" s="94"/>
      <c r="AIR2" s="94"/>
      <c r="AIS2" s="94"/>
      <c r="AIT2" s="94"/>
      <c r="AIU2" s="94"/>
      <c r="AIV2" s="94"/>
      <c r="AIW2" s="94"/>
      <c r="AIX2" s="94"/>
      <c r="AIY2" s="94"/>
      <c r="AIZ2" s="94"/>
      <c r="AJA2" s="94"/>
      <c r="AJB2" s="94"/>
      <c r="AJC2" s="94"/>
      <c r="AJD2" s="94"/>
      <c r="AJE2" s="94"/>
      <c r="AJF2" s="94"/>
      <c r="AJG2" s="94"/>
      <c r="AJH2" s="94"/>
      <c r="AJI2" s="94"/>
      <c r="AJJ2" s="94"/>
      <c r="AJK2" s="94"/>
      <c r="AJL2" s="94"/>
      <c r="AJM2" s="94"/>
      <c r="AJN2" s="94"/>
      <c r="AJO2" s="94"/>
      <c r="AJP2" s="94"/>
      <c r="AJQ2" s="94"/>
      <c r="AJR2" s="94"/>
      <c r="AJS2" s="94"/>
      <c r="AJT2" s="94"/>
      <c r="AJU2" s="94"/>
      <c r="AJV2" s="94"/>
      <c r="AJW2" s="94"/>
      <c r="AJX2" s="94"/>
      <c r="AJY2" s="94"/>
      <c r="AJZ2" s="94"/>
      <c r="AKA2" s="94"/>
      <c r="AKB2" s="94"/>
      <c r="AKC2" s="94"/>
      <c r="AKD2" s="94"/>
      <c r="AKE2" s="94"/>
      <c r="AKF2" s="94"/>
      <c r="AKG2" s="94"/>
      <c r="AKH2" s="94"/>
      <c r="AKI2" s="94"/>
      <c r="AKJ2" s="94"/>
      <c r="AKK2" s="94"/>
      <c r="AKL2" s="94"/>
      <c r="AKM2" s="94"/>
      <c r="AKN2" s="94"/>
      <c r="AKO2" s="94"/>
      <c r="AKP2" s="94"/>
      <c r="AKQ2" s="94"/>
      <c r="AKR2" s="94"/>
      <c r="AKS2" s="94"/>
      <c r="AKT2" s="94"/>
      <c r="AKU2" s="94"/>
      <c r="AKV2" s="94"/>
      <c r="AKW2" s="94"/>
      <c r="AKX2" s="94"/>
      <c r="AKY2" s="94"/>
      <c r="AKZ2" s="94"/>
      <c r="ALA2" s="94"/>
      <c r="ALB2" s="94"/>
      <c r="ALC2" s="94"/>
      <c r="ALD2" s="94"/>
      <c r="ALE2" s="94"/>
      <c r="ALF2" s="94"/>
      <c r="ALG2" s="94"/>
      <c r="ALH2" s="94"/>
      <c r="ALI2" s="94"/>
      <c r="ALJ2" s="94"/>
      <c r="ALK2" s="94"/>
      <c r="ALL2" s="94"/>
      <c r="ALM2" s="94"/>
      <c r="ALN2" s="94"/>
      <c r="ALO2" s="94"/>
      <c r="ALP2" s="94"/>
      <c r="ALQ2" s="94"/>
      <c r="ALR2" s="94"/>
      <c r="ALS2" s="94"/>
      <c r="ALT2" s="94"/>
      <c r="ALU2" s="94"/>
      <c r="ALV2" s="94"/>
      <c r="ALW2" s="94"/>
      <c r="ALX2" s="94"/>
      <c r="ALY2" s="94"/>
      <c r="ALZ2" s="94"/>
      <c r="AMA2" s="94"/>
      <c r="AMB2" s="94"/>
      <c r="AMC2" s="94"/>
      <c r="AMD2" s="94"/>
      <c r="AME2" s="94"/>
      <c r="AMF2" s="94"/>
      <c r="AMG2" s="94"/>
      <c r="AMH2" s="94"/>
      <c r="AMI2" s="94"/>
      <c r="AMJ2" s="94"/>
      <c r="AMK2" s="94"/>
      <c r="AML2" s="94"/>
      <c r="AMM2" s="94"/>
      <c r="AMN2" s="94"/>
      <c r="AMO2" s="94"/>
      <c r="AMP2" s="94"/>
      <c r="AMQ2" s="94"/>
      <c r="AMR2" s="94"/>
      <c r="AMS2" s="94"/>
      <c r="AMT2" s="94"/>
      <c r="AMU2" s="94"/>
      <c r="AMV2" s="94"/>
      <c r="AMW2" s="94"/>
      <c r="AMX2" s="94"/>
      <c r="AMY2" s="94"/>
      <c r="AMZ2" s="94"/>
      <c r="ANA2" s="94"/>
      <c r="ANB2" s="94"/>
      <c r="ANC2" s="94"/>
      <c r="AND2" s="94"/>
      <c r="ANE2" s="94"/>
      <c r="ANF2" s="94"/>
      <c r="ANG2" s="94"/>
      <c r="ANH2" s="94"/>
      <c r="ANI2" s="94"/>
      <c r="ANJ2" s="94"/>
      <c r="ANK2" s="94"/>
      <c r="ANL2" s="94"/>
      <c r="ANM2" s="94"/>
      <c r="ANN2" s="94"/>
      <c r="ANO2" s="94"/>
      <c r="ANP2" s="94"/>
      <c r="ANQ2" s="94"/>
      <c r="ANR2" s="94"/>
      <c r="ANS2" s="94"/>
      <c r="ANT2" s="94"/>
      <c r="ANU2" s="94"/>
      <c r="ANV2" s="94"/>
      <c r="ANW2" s="94"/>
      <c r="ANX2" s="94"/>
      <c r="ANY2" s="94"/>
      <c r="ANZ2" s="94"/>
      <c r="AOA2" s="94"/>
      <c r="AOB2" s="94"/>
      <c r="AOC2" s="94"/>
      <c r="AOD2" s="94"/>
      <c r="AOE2" s="94"/>
      <c r="AOF2" s="94"/>
      <c r="AOG2" s="94"/>
      <c r="AOH2" s="94"/>
      <c r="AOI2" s="94"/>
      <c r="AOJ2" s="94"/>
      <c r="AOK2" s="94"/>
      <c r="AOL2" s="94"/>
      <c r="AOM2" s="94"/>
      <c r="AON2" s="94"/>
      <c r="AOO2" s="94"/>
      <c r="AOP2" s="94"/>
      <c r="AOQ2" s="94"/>
      <c r="AOR2" s="94"/>
      <c r="AOS2" s="94"/>
      <c r="AOT2" s="94"/>
      <c r="AOU2" s="94"/>
      <c r="AOV2" s="94"/>
      <c r="AOW2" s="94"/>
      <c r="AOX2" s="94"/>
      <c r="AOY2" s="94"/>
      <c r="AOZ2" s="94"/>
      <c r="APA2" s="94"/>
      <c r="APB2" s="94"/>
      <c r="APC2" s="94"/>
      <c r="APD2" s="94"/>
      <c r="APE2" s="94"/>
      <c r="APF2" s="94"/>
      <c r="APG2" s="94"/>
      <c r="APH2" s="94"/>
      <c r="API2" s="94"/>
      <c r="APJ2" s="94"/>
      <c r="APK2" s="94"/>
      <c r="APL2" s="94"/>
      <c r="APM2" s="94"/>
      <c r="APN2" s="94"/>
      <c r="APO2" s="94"/>
      <c r="APP2" s="94"/>
      <c r="APQ2" s="94"/>
      <c r="APR2" s="94"/>
      <c r="APS2" s="94"/>
      <c r="APT2" s="94"/>
      <c r="APU2" s="94"/>
      <c r="APV2" s="94"/>
      <c r="APW2" s="94"/>
      <c r="APX2" s="94"/>
      <c r="APY2" s="94"/>
      <c r="APZ2" s="94"/>
      <c r="AQA2" s="94"/>
      <c r="AQB2" s="94"/>
      <c r="AQC2" s="94"/>
      <c r="AQD2" s="94"/>
      <c r="AQE2" s="94"/>
      <c r="AQF2" s="94"/>
      <c r="AQG2" s="94"/>
      <c r="AQH2" s="94"/>
      <c r="AQI2" s="94"/>
      <c r="AQJ2" s="94"/>
      <c r="AQK2" s="94"/>
      <c r="AQL2" s="94"/>
      <c r="AQM2" s="94"/>
      <c r="AQN2" s="94"/>
      <c r="AQO2" s="94"/>
      <c r="AQP2" s="94"/>
      <c r="AQQ2" s="94"/>
      <c r="AQR2" s="94"/>
      <c r="AQS2" s="94"/>
      <c r="AQT2" s="94"/>
      <c r="AQU2" s="94"/>
      <c r="AQV2" s="94"/>
      <c r="AQW2" s="94"/>
      <c r="AQX2" s="94"/>
      <c r="AQY2" s="94"/>
      <c r="AQZ2" s="94"/>
      <c r="ARA2" s="94"/>
      <c r="ARB2" s="94"/>
      <c r="ARC2" s="94"/>
      <c r="ARD2" s="94"/>
      <c r="ARE2" s="94"/>
      <c r="ARF2" s="94"/>
      <c r="ARG2" s="94"/>
      <c r="ARH2" s="94"/>
      <c r="ARI2" s="94"/>
      <c r="ARJ2" s="94"/>
      <c r="ARK2" s="94"/>
      <c r="ARL2" s="94"/>
      <c r="ARM2" s="94"/>
      <c r="ARN2" s="94"/>
      <c r="ARO2" s="94"/>
      <c r="ARP2" s="94"/>
      <c r="ARQ2" s="94"/>
      <c r="ARR2" s="94"/>
      <c r="ARS2" s="94"/>
      <c r="ART2" s="94"/>
      <c r="ARU2" s="94"/>
      <c r="ARV2" s="94"/>
      <c r="ARW2" s="94"/>
      <c r="ARX2" s="94"/>
      <c r="ARY2" s="94"/>
      <c r="ARZ2" s="94"/>
      <c r="ASA2" s="94"/>
      <c r="ASB2" s="94"/>
      <c r="ASC2" s="94"/>
      <c r="ASD2" s="94"/>
      <c r="ASE2" s="94"/>
      <c r="ASF2" s="94"/>
      <c r="ASG2" s="94"/>
      <c r="ASH2" s="94"/>
      <c r="ASI2" s="94"/>
      <c r="ASJ2" s="94"/>
      <c r="ASK2" s="94"/>
      <c r="ASL2" s="94"/>
      <c r="ASM2" s="94"/>
      <c r="ASN2" s="94"/>
      <c r="ASO2" s="94"/>
      <c r="ASP2" s="94"/>
      <c r="ASQ2" s="94"/>
      <c r="ASR2" s="94"/>
      <c r="ASS2" s="94"/>
      <c r="AST2" s="94"/>
      <c r="ASU2" s="94"/>
      <c r="ASV2" s="94"/>
      <c r="ASW2" s="94"/>
      <c r="ASX2" s="94"/>
      <c r="ASY2" s="94"/>
      <c r="ASZ2" s="94"/>
      <c r="ATA2" s="94"/>
      <c r="ATB2" s="94"/>
      <c r="ATC2" s="94"/>
      <c r="ATD2" s="94"/>
      <c r="ATE2" s="94"/>
      <c r="ATF2" s="94"/>
      <c r="ATG2" s="94"/>
      <c r="ATH2" s="94"/>
      <c r="ATI2" s="94"/>
      <c r="ATJ2" s="94"/>
      <c r="ATK2" s="94"/>
      <c r="ATL2" s="94"/>
      <c r="ATM2" s="94"/>
      <c r="ATN2" s="94"/>
      <c r="ATO2" s="94"/>
      <c r="ATP2" s="94"/>
      <c r="ATQ2" s="94"/>
      <c r="ATR2" s="94"/>
      <c r="ATS2" s="94"/>
      <c r="ATT2" s="94"/>
      <c r="ATU2" s="94"/>
      <c r="ATV2" s="94"/>
      <c r="ATW2" s="94"/>
      <c r="ATX2" s="94"/>
      <c r="ATY2" s="94"/>
      <c r="ATZ2" s="94"/>
      <c r="AUA2" s="94"/>
      <c r="AUB2" s="94"/>
      <c r="AUC2" s="94"/>
      <c r="AUD2" s="94"/>
      <c r="AUE2" s="94"/>
      <c r="AUF2" s="94"/>
      <c r="AUG2" s="94"/>
      <c r="AUH2" s="94"/>
      <c r="AUI2" s="94"/>
      <c r="AUJ2" s="94"/>
      <c r="AUK2" s="94"/>
      <c r="AUL2" s="94"/>
      <c r="AUM2" s="94"/>
      <c r="AUN2" s="94"/>
      <c r="AUO2" s="94"/>
      <c r="AUP2" s="94"/>
      <c r="AUQ2" s="94"/>
      <c r="AUR2" s="94"/>
      <c r="AUS2" s="94"/>
      <c r="AUT2" s="94"/>
      <c r="AUU2" s="94"/>
      <c r="AUV2" s="94"/>
      <c r="AUW2" s="94"/>
      <c r="AUX2" s="94"/>
      <c r="AUY2" s="94"/>
      <c r="AUZ2" s="94"/>
      <c r="AVA2" s="94"/>
      <c r="AVB2" s="94"/>
      <c r="AVC2" s="94"/>
      <c r="AVD2" s="94"/>
      <c r="AVE2" s="94"/>
      <c r="AVF2" s="94"/>
      <c r="AVG2" s="94"/>
      <c r="AVH2" s="94"/>
      <c r="AVI2" s="94"/>
      <c r="AVJ2" s="94"/>
      <c r="AVK2" s="94"/>
      <c r="AVL2" s="94"/>
      <c r="AVM2" s="94"/>
      <c r="AVN2" s="94"/>
      <c r="AVO2" s="94"/>
      <c r="AVP2" s="94"/>
      <c r="AVQ2" s="94"/>
      <c r="AVR2" s="94"/>
      <c r="AVS2" s="94"/>
      <c r="AVT2" s="94"/>
      <c r="AVU2" s="94"/>
      <c r="AVV2" s="94"/>
      <c r="AVW2" s="94"/>
      <c r="AVX2" s="94"/>
      <c r="AVY2" s="94"/>
      <c r="AVZ2" s="94"/>
      <c r="AWA2" s="94"/>
      <c r="AWB2" s="94"/>
      <c r="AWC2" s="94"/>
      <c r="AWD2" s="94"/>
      <c r="AWE2" s="94"/>
      <c r="AWF2" s="94"/>
      <c r="AWG2" s="94"/>
      <c r="AWH2" s="94"/>
      <c r="AWI2" s="94"/>
      <c r="AWJ2" s="94"/>
      <c r="AWK2" s="94"/>
      <c r="AWL2" s="94"/>
      <c r="AWM2" s="94"/>
      <c r="AWN2" s="94"/>
      <c r="AWO2" s="94"/>
      <c r="AWP2" s="94"/>
      <c r="AWQ2" s="94"/>
      <c r="AWR2" s="94"/>
      <c r="AWS2" s="94"/>
      <c r="AWT2" s="94"/>
      <c r="AWU2" s="94"/>
      <c r="AWV2" s="94"/>
      <c r="AWW2" s="94"/>
      <c r="AWX2" s="94"/>
      <c r="AWY2" s="94"/>
      <c r="AWZ2" s="94"/>
      <c r="AXA2" s="94"/>
      <c r="AXB2" s="94"/>
      <c r="AXC2" s="94"/>
      <c r="AXD2" s="94"/>
      <c r="AXE2" s="94"/>
      <c r="AXF2" s="94"/>
      <c r="AXG2" s="94"/>
      <c r="AXH2" s="94"/>
      <c r="AXI2" s="94"/>
      <c r="AXJ2" s="94"/>
      <c r="AXK2" s="94"/>
      <c r="AXL2" s="94"/>
      <c r="AXM2" s="94"/>
      <c r="AXN2" s="94"/>
      <c r="AXO2" s="94"/>
      <c r="AXP2" s="94"/>
      <c r="AXQ2" s="94"/>
      <c r="AXR2" s="94"/>
      <c r="AXS2" s="94"/>
      <c r="AXT2" s="94"/>
      <c r="AXU2" s="94"/>
      <c r="AXV2" s="94"/>
      <c r="AXW2" s="94"/>
      <c r="AXX2" s="94"/>
      <c r="AXY2" s="94"/>
      <c r="AXZ2" s="94"/>
      <c r="AYA2" s="94"/>
      <c r="AYB2" s="94"/>
      <c r="AYC2" s="94"/>
      <c r="AYD2" s="94"/>
      <c r="AYE2" s="94"/>
      <c r="AYF2" s="94"/>
      <c r="AYG2" s="94"/>
      <c r="AYH2" s="94"/>
      <c r="AYI2" s="94"/>
      <c r="AYJ2" s="94"/>
      <c r="AYK2" s="94"/>
      <c r="AYL2" s="94"/>
      <c r="AYM2" s="94"/>
      <c r="AYN2" s="94"/>
      <c r="AYO2" s="94"/>
      <c r="AYP2" s="94"/>
      <c r="AYQ2" s="94"/>
      <c r="AYR2" s="94"/>
      <c r="AYS2" s="94"/>
      <c r="AYT2" s="94"/>
      <c r="AYU2" s="94"/>
      <c r="AYV2" s="94"/>
      <c r="AYW2" s="94"/>
      <c r="AYX2" s="94"/>
      <c r="AYY2" s="94"/>
      <c r="AYZ2" s="94"/>
      <c r="AZA2" s="94"/>
      <c r="AZB2" s="94"/>
      <c r="AZC2" s="94"/>
      <c r="AZD2" s="94"/>
      <c r="AZE2" s="94"/>
      <c r="AZF2" s="94"/>
      <c r="AZG2" s="94"/>
      <c r="AZH2" s="94"/>
      <c r="AZI2" s="94"/>
      <c r="AZJ2" s="94"/>
      <c r="AZK2" s="94"/>
      <c r="AZL2" s="94"/>
      <c r="AZM2" s="94"/>
      <c r="AZN2" s="94"/>
      <c r="AZO2" s="94"/>
      <c r="AZP2" s="94"/>
      <c r="AZQ2" s="94"/>
      <c r="AZR2" s="94"/>
      <c r="AZS2" s="94"/>
      <c r="AZT2" s="94"/>
      <c r="AZU2" s="94"/>
      <c r="AZV2" s="94"/>
      <c r="AZW2" s="94"/>
      <c r="AZX2" s="94"/>
      <c r="AZY2" s="94"/>
      <c r="AZZ2" s="94"/>
      <c r="BAA2" s="94"/>
      <c r="BAB2" s="94"/>
      <c r="BAC2" s="94"/>
      <c r="BAD2" s="94"/>
      <c r="BAE2" s="94"/>
      <c r="BAF2" s="94"/>
      <c r="BAG2" s="94"/>
      <c r="BAH2" s="94"/>
      <c r="BAI2" s="94"/>
      <c r="BAJ2" s="94"/>
      <c r="BAK2" s="94"/>
      <c r="BAL2" s="94"/>
      <c r="BAM2" s="94"/>
      <c r="BAN2" s="94"/>
      <c r="BAO2" s="94"/>
      <c r="BAP2" s="94"/>
      <c r="BAQ2" s="94"/>
      <c r="BAR2" s="94"/>
      <c r="BAS2" s="94"/>
      <c r="BAT2" s="94"/>
      <c r="BAU2" s="94"/>
      <c r="BAV2" s="94"/>
      <c r="BAW2" s="94"/>
      <c r="BAX2" s="94"/>
      <c r="BAY2" s="94"/>
      <c r="BAZ2" s="94"/>
      <c r="BBA2" s="94"/>
      <c r="BBB2" s="94"/>
      <c r="BBC2" s="94"/>
      <c r="BBD2" s="94"/>
      <c r="BBE2" s="94"/>
      <c r="BBF2" s="94"/>
      <c r="BBG2" s="94"/>
      <c r="BBH2" s="94"/>
      <c r="BBI2" s="94"/>
      <c r="BBJ2" s="94"/>
      <c r="BBK2" s="94"/>
      <c r="BBL2" s="94"/>
      <c r="BBM2" s="94"/>
      <c r="BBN2" s="94"/>
      <c r="BBO2" s="94"/>
      <c r="BBP2" s="94"/>
      <c r="BBQ2" s="94"/>
      <c r="BBR2" s="94"/>
      <c r="BBS2" s="94"/>
      <c r="BBT2" s="94"/>
      <c r="BBU2" s="94"/>
      <c r="BBV2" s="94"/>
      <c r="BBW2" s="94"/>
      <c r="BBX2" s="94"/>
      <c r="BBY2" s="94"/>
      <c r="BBZ2" s="94"/>
      <c r="BCA2" s="94"/>
      <c r="BCB2" s="94"/>
      <c r="BCC2" s="94"/>
      <c r="BCD2" s="94"/>
      <c r="BCE2" s="94"/>
      <c r="BCF2" s="94"/>
      <c r="BCG2" s="94"/>
      <c r="BCH2" s="94"/>
      <c r="BCI2" s="94"/>
      <c r="BCJ2" s="94"/>
      <c r="BCK2" s="94"/>
      <c r="BCL2" s="94"/>
      <c r="BCM2" s="94"/>
      <c r="BCN2" s="94"/>
      <c r="BCO2" s="94"/>
      <c r="BCP2" s="94"/>
      <c r="BCQ2" s="94"/>
      <c r="BCR2" s="94"/>
      <c r="BCS2" s="94"/>
      <c r="BCT2" s="94"/>
      <c r="BCU2" s="94"/>
      <c r="BCV2" s="94"/>
      <c r="BCW2" s="94"/>
      <c r="BCX2" s="94"/>
      <c r="BCY2" s="94"/>
      <c r="BCZ2" s="94"/>
      <c r="BDA2" s="94"/>
      <c r="BDB2" s="94"/>
      <c r="BDC2" s="94"/>
      <c r="BDD2" s="94"/>
      <c r="BDE2" s="94"/>
      <c r="BDF2" s="94"/>
      <c r="BDG2" s="94"/>
      <c r="BDH2" s="94"/>
      <c r="BDI2" s="94"/>
      <c r="BDJ2" s="94"/>
      <c r="BDK2" s="94"/>
      <c r="BDL2" s="94"/>
      <c r="BDM2" s="94"/>
      <c r="BDN2" s="94"/>
      <c r="BDO2" s="94"/>
      <c r="BDP2" s="94"/>
      <c r="BDQ2" s="94"/>
      <c r="BDR2" s="94"/>
      <c r="BDS2" s="94"/>
      <c r="BDT2" s="94"/>
      <c r="BDU2" s="94"/>
      <c r="BDV2" s="94"/>
      <c r="BDW2" s="94"/>
      <c r="BDX2" s="94"/>
      <c r="BDY2" s="94"/>
      <c r="BDZ2" s="94"/>
      <c r="BEA2" s="94"/>
      <c r="BEB2" s="94"/>
      <c r="BEC2" s="94"/>
      <c r="BED2" s="94"/>
      <c r="BEE2" s="94"/>
      <c r="BEF2" s="94"/>
      <c r="BEG2" s="94"/>
      <c r="BEH2" s="94"/>
      <c r="BEI2" s="94"/>
      <c r="BEJ2" s="94"/>
      <c r="BEK2" s="94"/>
      <c r="BEL2" s="94"/>
      <c r="BEM2" s="94"/>
      <c r="BEN2" s="94"/>
      <c r="BEO2" s="94"/>
      <c r="BEP2" s="94"/>
      <c r="BEQ2" s="94"/>
      <c r="BER2" s="94"/>
      <c r="BES2" s="94"/>
      <c r="BET2" s="94"/>
      <c r="BEU2" s="94"/>
      <c r="BEV2" s="94"/>
      <c r="BEW2" s="94"/>
      <c r="BEX2" s="94"/>
      <c r="BEY2" s="94"/>
      <c r="BEZ2" s="94"/>
      <c r="BFA2" s="94"/>
      <c r="BFB2" s="94"/>
      <c r="BFC2" s="94"/>
      <c r="BFD2" s="94"/>
      <c r="BFE2" s="94"/>
      <c r="BFF2" s="94"/>
      <c r="BFG2" s="94"/>
      <c r="BFH2" s="94"/>
      <c r="BFI2" s="94"/>
      <c r="BFJ2" s="94"/>
      <c r="BFK2" s="94"/>
      <c r="BFL2" s="94"/>
      <c r="BFM2" s="94"/>
      <c r="BFN2" s="94"/>
      <c r="BFO2" s="94"/>
      <c r="BFP2" s="94"/>
      <c r="BFQ2" s="94"/>
      <c r="BFR2" s="94"/>
      <c r="BFS2" s="94"/>
      <c r="BFT2" s="94"/>
      <c r="BFU2" s="94"/>
      <c r="BFV2" s="94"/>
      <c r="BFW2" s="94"/>
      <c r="BFX2" s="94"/>
      <c r="BFY2" s="94"/>
      <c r="BFZ2" s="94"/>
      <c r="BGA2" s="94"/>
      <c r="BGB2" s="94"/>
      <c r="BGC2" s="94"/>
      <c r="BGD2" s="94"/>
      <c r="BGE2" s="94"/>
      <c r="BGF2" s="94"/>
      <c r="BGG2" s="94"/>
      <c r="BGH2" s="94"/>
      <c r="BGI2" s="94"/>
      <c r="BGJ2" s="94"/>
      <c r="BGK2" s="94"/>
      <c r="BGL2" s="94"/>
      <c r="BGM2" s="94"/>
      <c r="BGN2" s="94"/>
      <c r="BGO2" s="94"/>
      <c r="BGP2" s="94"/>
      <c r="BGQ2" s="94"/>
      <c r="BGR2" s="94"/>
      <c r="BGS2" s="94"/>
      <c r="BGT2" s="94"/>
      <c r="BGU2" s="94"/>
      <c r="BGV2" s="94"/>
      <c r="BGW2" s="94"/>
      <c r="BGX2" s="94"/>
      <c r="BGY2" s="94"/>
      <c r="BGZ2" s="94"/>
      <c r="BHA2" s="94"/>
      <c r="BHB2" s="94"/>
      <c r="BHC2" s="94"/>
      <c r="BHD2" s="94"/>
      <c r="BHE2" s="94"/>
      <c r="BHF2" s="94"/>
      <c r="BHG2" s="94"/>
      <c r="BHH2" s="94"/>
      <c r="BHI2" s="94"/>
      <c r="BHJ2" s="94"/>
      <c r="BHK2" s="94"/>
      <c r="BHL2" s="94"/>
      <c r="BHM2" s="94"/>
      <c r="BHN2" s="94"/>
      <c r="BHO2" s="94"/>
      <c r="BHP2" s="94"/>
      <c r="BHQ2" s="94"/>
      <c r="BHR2" s="94"/>
      <c r="BHS2" s="94"/>
      <c r="BHT2" s="94"/>
      <c r="BHU2" s="94"/>
      <c r="BHV2" s="94"/>
      <c r="BHW2" s="94"/>
      <c r="BHX2" s="94"/>
      <c r="BHY2" s="94"/>
      <c r="BHZ2" s="94"/>
      <c r="BIA2" s="94"/>
      <c r="BIB2" s="94"/>
      <c r="BIC2" s="94"/>
      <c r="BID2" s="94"/>
      <c r="BIE2" s="94"/>
      <c r="BIF2" s="94"/>
      <c r="BIG2" s="94"/>
      <c r="BIH2" s="94"/>
      <c r="BII2" s="94"/>
      <c r="BIJ2" s="94"/>
      <c r="BIK2" s="94"/>
      <c r="BIL2" s="94"/>
      <c r="BIM2" s="94"/>
      <c r="BIN2" s="94"/>
      <c r="BIO2" s="94"/>
      <c r="BIP2" s="94"/>
      <c r="BIQ2" s="94"/>
      <c r="BIR2" s="94"/>
      <c r="BIS2" s="94"/>
      <c r="BIT2" s="94"/>
      <c r="BIU2" s="94"/>
      <c r="BIV2" s="94"/>
      <c r="BIW2" s="94"/>
      <c r="BIX2" s="94"/>
      <c r="BIY2" s="94"/>
      <c r="BIZ2" s="94"/>
      <c r="BJA2" s="94"/>
      <c r="BJB2" s="94"/>
      <c r="BJC2" s="94"/>
      <c r="BJD2" s="94"/>
      <c r="BJE2" s="94"/>
      <c r="BJF2" s="94"/>
      <c r="BJG2" s="94"/>
      <c r="BJH2" s="94"/>
      <c r="BJI2" s="94"/>
      <c r="BJJ2" s="94"/>
      <c r="BJK2" s="94"/>
      <c r="BJL2" s="94"/>
      <c r="BJM2" s="94"/>
      <c r="BJN2" s="94"/>
      <c r="BJO2" s="94"/>
      <c r="BJP2" s="94"/>
      <c r="BJQ2" s="94"/>
      <c r="BJR2" s="94"/>
      <c r="BJS2" s="94"/>
      <c r="BJT2" s="94"/>
      <c r="BJU2" s="94"/>
      <c r="BJV2" s="94"/>
      <c r="BJW2" s="94"/>
      <c r="BJX2" s="94"/>
      <c r="BJY2" s="94"/>
      <c r="BJZ2" s="94"/>
      <c r="BKA2" s="94"/>
      <c r="BKB2" s="94"/>
      <c r="BKC2" s="94"/>
      <c r="BKD2" s="94"/>
      <c r="BKE2" s="94"/>
      <c r="BKF2" s="94"/>
      <c r="BKG2" s="94"/>
      <c r="BKH2" s="94"/>
      <c r="BKI2" s="94"/>
      <c r="BKJ2" s="94"/>
      <c r="BKK2" s="94"/>
      <c r="BKL2" s="94"/>
      <c r="BKM2" s="94"/>
      <c r="BKN2" s="94"/>
      <c r="BKO2" s="94"/>
      <c r="BKP2" s="94"/>
      <c r="BKQ2" s="94"/>
      <c r="BKR2" s="94"/>
      <c r="BKS2" s="94"/>
      <c r="BKT2" s="94"/>
      <c r="BKU2" s="94"/>
      <c r="BKV2" s="94"/>
      <c r="BKW2" s="94"/>
      <c r="BKX2" s="94"/>
      <c r="BKY2" s="94"/>
      <c r="BKZ2" s="94"/>
      <c r="BLA2" s="94"/>
      <c r="BLB2" s="94"/>
      <c r="BLC2" s="94"/>
      <c r="BLD2" s="94"/>
      <c r="BLE2" s="94"/>
      <c r="BLF2" s="94"/>
      <c r="BLG2" s="94"/>
      <c r="BLH2" s="94"/>
      <c r="BLI2" s="94"/>
      <c r="BLJ2" s="94"/>
      <c r="BLK2" s="94"/>
      <c r="BLL2" s="94"/>
      <c r="BLM2" s="94"/>
      <c r="BLN2" s="94"/>
      <c r="BLO2" s="94"/>
      <c r="BLP2" s="94"/>
      <c r="BLQ2" s="94"/>
      <c r="BLR2" s="94"/>
      <c r="BLS2" s="94"/>
      <c r="BLT2" s="94"/>
      <c r="BLU2" s="94"/>
      <c r="BLV2" s="94"/>
      <c r="BLW2" s="94"/>
      <c r="BLX2" s="94"/>
      <c r="BLY2" s="94"/>
      <c r="BLZ2" s="94"/>
      <c r="BMA2" s="94"/>
      <c r="BMB2" s="94"/>
      <c r="BMC2" s="94"/>
      <c r="BMD2" s="94"/>
      <c r="BME2" s="94"/>
      <c r="BMF2" s="94"/>
      <c r="BMG2" s="94"/>
      <c r="BMH2" s="94"/>
      <c r="BMI2" s="94"/>
      <c r="BMJ2" s="94"/>
      <c r="BMK2" s="94"/>
      <c r="BML2" s="94"/>
      <c r="BMM2" s="94"/>
      <c r="BMN2" s="94"/>
      <c r="BMO2" s="94"/>
      <c r="BMP2" s="94"/>
      <c r="BMQ2" s="94"/>
      <c r="BMR2" s="94"/>
      <c r="BMS2" s="94"/>
      <c r="BMT2" s="94"/>
      <c r="BMU2" s="94"/>
      <c r="BMV2" s="94"/>
      <c r="BMW2" s="94"/>
      <c r="BMX2" s="94"/>
      <c r="BMY2" s="94"/>
      <c r="BMZ2" s="94"/>
      <c r="BNA2" s="94"/>
      <c r="BNB2" s="94"/>
      <c r="BNC2" s="94"/>
      <c r="BND2" s="94"/>
      <c r="BNE2" s="94"/>
      <c r="BNF2" s="94"/>
      <c r="BNG2" s="94"/>
      <c r="BNH2" s="94"/>
      <c r="BNI2" s="94"/>
      <c r="BNJ2" s="94"/>
      <c r="BNK2" s="94"/>
      <c r="BNL2" s="94"/>
      <c r="BNM2" s="94"/>
      <c r="BNN2" s="94"/>
      <c r="BNO2" s="94"/>
      <c r="BNP2" s="94"/>
      <c r="BNQ2" s="94"/>
      <c r="BNR2" s="94"/>
      <c r="BNS2" s="94"/>
      <c r="BNT2" s="94"/>
      <c r="BNU2" s="94"/>
      <c r="BNV2" s="94"/>
      <c r="BNW2" s="94"/>
      <c r="BNX2" s="94"/>
      <c r="BNY2" s="94"/>
      <c r="BNZ2" s="94"/>
      <c r="BOA2" s="94"/>
      <c r="BOB2" s="94"/>
      <c r="BOC2" s="94"/>
      <c r="BOD2" s="94"/>
      <c r="BOE2" s="94"/>
      <c r="BOF2" s="94"/>
      <c r="BOG2" s="94"/>
      <c r="BOH2" s="94"/>
      <c r="BOI2" s="94"/>
      <c r="BOJ2" s="94"/>
      <c r="BOK2" s="94"/>
      <c r="BOL2" s="94"/>
      <c r="BOM2" s="94"/>
      <c r="BON2" s="94"/>
      <c r="BOO2" s="94"/>
      <c r="BOP2" s="94"/>
      <c r="BOQ2" s="94"/>
      <c r="BOR2" s="94"/>
      <c r="BOS2" s="94"/>
      <c r="BOT2" s="94"/>
      <c r="BOU2" s="94"/>
      <c r="BOV2" s="94"/>
      <c r="BOW2" s="94"/>
      <c r="BOX2" s="94"/>
      <c r="BOY2" s="94"/>
      <c r="BOZ2" s="94"/>
      <c r="BPA2" s="94"/>
      <c r="BPB2" s="94"/>
      <c r="BPC2" s="94"/>
      <c r="BPD2" s="94"/>
      <c r="BPE2" s="94"/>
      <c r="BPF2" s="94"/>
      <c r="BPG2" s="94"/>
      <c r="BPH2" s="94"/>
      <c r="BPI2" s="94"/>
      <c r="BPJ2" s="94"/>
      <c r="BPK2" s="94"/>
      <c r="BPL2" s="94"/>
      <c r="BPM2" s="94"/>
      <c r="BPN2" s="94"/>
      <c r="BPO2" s="94"/>
      <c r="BPP2" s="94"/>
      <c r="BPQ2" s="94"/>
      <c r="BPR2" s="94"/>
      <c r="BPS2" s="94"/>
      <c r="BPT2" s="94"/>
      <c r="BPU2" s="94"/>
      <c r="BPV2" s="94"/>
      <c r="BPW2" s="94"/>
      <c r="BPX2" s="94"/>
      <c r="BPY2" s="94"/>
      <c r="BPZ2" s="94"/>
      <c r="BQA2" s="94"/>
      <c r="BQB2" s="94"/>
      <c r="BQC2" s="94"/>
      <c r="BQD2" s="94"/>
      <c r="BQE2" s="94"/>
      <c r="BQF2" s="94"/>
      <c r="BQG2" s="94"/>
      <c r="BQH2" s="94"/>
      <c r="BQI2" s="94"/>
      <c r="BQJ2" s="94"/>
      <c r="BQK2" s="94"/>
      <c r="BQL2" s="94"/>
      <c r="BQM2" s="94"/>
      <c r="BQN2" s="94"/>
      <c r="BQO2" s="94"/>
      <c r="BQP2" s="94"/>
      <c r="BQQ2" s="94"/>
      <c r="BQR2" s="94"/>
      <c r="BQS2" s="94"/>
      <c r="BQT2" s="94"/>
      <c r="BQU2" s="94"/>
      <c r="BQV2" s="94"/>
      <c r="BQW2" s="94"/>
      <c r="BQX2" s="94"/>
      <c r="BQY2" s="94"/>
      <c r="BQZ2" s="94"/>
      <c r="BRA2" s="94"/>
      <c r="BRB2" s="94"/>
      <c r="BRC2" s="94"/>
      <c r="BRD2" s="94"/>
      <c r="BRE2" s="94"/>
      <c r="BRF2" s="94"/>
      <c r="BRG2" s="94"/>
      <c r="BRH2" s="94"/>
      <c r="BRI2" s="94"/>
      <c r="BRJ2" s="94"/>
      <c r="BRK2" s="94"/>
      <c r="BRL2" s="94"/>
      <c r="BRM2" s="94"/>
      <c r="BRN2" s="94"/>
      <c r="BRO2" s="94"/>
      <c r="BRP2" s="94"/>
      <c r="BRQ2" s="94"/>
      <c r="BRR2" s="94"/>
      <c r="BRS2" s="94"/>
      <c r="BRT2" s="94"/>
      <c r="BRU2" s="94"/>
      <c r="BRV2" s="94"/>
      <c r="BRW2" s="94"/>
      <c r="BRX2" s="94"/>
      <c r="BRY2" s="94"/>
      <c r="BRZ2" s="94"/>
      <c r="BSA2" s="94"/>
      <c r="BSB2" s="94"/>
      <c r="BSC2" s="94"/>
      <c r="BSD2" s="94"/>
      <c r="BSE2" s="94"/>
      <c r="BSF2" s="94"/>
      <c r="BSG2" s="94"/>
      <c r="BSH2" s="94"/>
      <c r="BSI2" s="94"/>
      <c r="BSJ2" s="94"/>
      <c r="BSK2" s="94"/>
      <c r="BSL2" s="94"/>
      <c r="BSM2" s="94"/>
      <c r="BSN2" s="94"/>
      <c r="BSO2" s="94"/>
      <c r="BSP2" s="94"/>
      <c r="BSQ2" s="94"/>
      <c r="BSR2" s="94"/>
      <c r="BSS2" s="94"/>
      <c r="BST2" s="94"/>
      <c r="BSU2" s="94"/>
      <c r="BSV2" s="94"/>
      <c r="BSW2" s="94"/>
      <c r="BSX2" s="94"/>
      <c r="BSY2" s="94"/>
      <c r="BSZ2" s="94"/>
      <c r="BTA2" s="94"/>
      <c r="BTB2" s="94"/>
      <c r="BTC2" s="94"/>
      <c r="BTD2" s="94"/>
      <c r="BTE2" s="94"/>
      <c r="BTF2" s="94"/>
      <c r="BTG2" s="94"/>
      <c r="BTH2" s="94"/>
      <c r="BTI2" s="94"/>
      <c r="BTJ2" s="94"/>
      <c r="BTK2" s="94"/>
      <c r="BTL2" s="94"/>
      <c r="BTM2" s="94"/>
      <c r="BTN2" s="94"/>
      <c r="BTO2" s="94"/>
      <c r="BTP2" s="94"/>
      <c r="BTQ2" s="94"/>
      <c r="BTR2" s="94"/>
      <c r="BTS2" s="94"/>
      <c r="BTT2" s="94"/>
      <c r="BTU2" s="94"/>
      <c r="BTV2" s="94"/>
      <c r="BTW2" s="94"/>
      <c r="BTX2" s="94"/>
      <c r="BTY2" s="94"/>
      <c r="BTZ2" s="94"/>
      <c r="BUA2" s="94"/>
      <c r="BUB2" s="94"/>
      <c r="BUC2" s="94"/>
      <c r="BUD2" s="94"/>
      <c r="BUE2" s="94"/>
      <c r="BUF2" s="94"/>
      <c r="BUG2" s="94"/>
      <c r="BUH2" s="94"/>
      <c r="BUI2" s="94"/>
      <c r="BUJ2" s="94"/>
      <c r="BUK2" s="94"/>
      <c r="BUL2" s="94"/>
      <c r="BUM2" s="94"/>
      <c r="BUN2" s="94"/>
      <c r="BUO2" s="94"/>
      <c r="BUP2" s="94"/>
      <c r="BUQ2" s="94"/>
      <c r="BUR2" s="94"/>
      <c r="BUS2" s="94"/>
      <c r="BUT2" s="94"/>
      <c r="BUU2" s="94"/>
      <c r="BUV2" s="94"/>
      <c r="BUW2" s="94"/>
      <c r="BUX2" s="94"/>
      <c r="BUY2" s="94"/>
      <c r="BUZ2" s="94"/>
      <c r="BVA2" s="94"/>
      <c r="BVB2" s="94"/>
      <c r="BVC2" s="94"/>
      <c r="BVD2" s="94"/>
      <c r="BVE2" s="94"/>
      <c r="BVF2" s="94"/>
      <c r="BVG2" s="94"/>
      <c r="BVH2" s="94"/>
      <c r="BVI2" s="94"/>
      <c r="BVJ2" s="94"/>
      <c r="BVK2" s="94"/>
      <c r="BVL2" s="94"/>
      <c r="BVM2" s="94"/>
      <c r="BVN2" s="94"/>
      <c r="BVO2" s="94"/>
      <c r="BVP2" s="94"/>
      <c r="BVQ2" s="94"/>
      <c r="BVR2" s="94"/>
      <c r="BVS2" s="94"/>
      <c r="BVT2" s="94"/>
      <c r="BVU2" s="94"/>
      <c r="BVV2" s="94"/>
      <c r="BVW2" s="94"/>
      <c r="BVX2" s="94"/>
      <c r="BVY2" s="94"/>
      <c r="BVZ2" s="94"/>
      <c r="BWA2" s="94"/>
      <c r="BWB2" s="94"/>
      <c r="BWC2" s="94"/>
      <c r="BWD2" s="94"/>
      <c r="BWE2" s="94"/>
      <c r="BWF2" s="94"/>
      <c r="BWG2" s="94"/>
      <c r="BWH2" s="94"/>
      <c r="BWI2" s="94"/>
      <c r="BWJ2" s="94"/>
      <c r="BWK2" s="94"/>
      <c r="BWL2" s="94"/>
      <c r="BWM2" s="94"/>
      <c r="BWN2" s="94"/>
      <c r="BWO2" s="94"/>
      <c r="BWP2" s="94"/>
      <c r="BWQ2" s="94"/>
      <c r="BWR2" s="94"/>
      <c r="BWS2" s="94"/>
      <c r="BWT2" s="94"/>
      <c r="BWU2" s="94"/>
      <c r="BWV2" s="94"/>
      <c r="BWW2" s="94"/>
      <c r="BWX2" s="94"/>
      <c r="BWY2" s="94"/>
      <c r="BWZ2" s="94"/>
      <c r="BXA2" s="94"/>
      <c r="BXB2" s="94"/>
      <c r="BXC2" s="94"/>
      <c r="BXD2" s="94"/>
      <c r="BXE2" s="94"/>
      <c r="BXF2" s="94"/>
      <c r="BXG2" s="94"/>
      <c r="BXH2" s="94"/>
      <c r="BXI2" s="94"/>
      <c r="BXJ2" s="94"/>
      <c r="BXK2" s="94"/>
      <c r="BXL2" s="94"/>
      <c r="BXM2" s="94"/>
      <c r="BXN2" s="94"/>
      <c r="BXO2" s="94"/>
      <c r="BXP2" s="94"/>
      <c r="BXQ2" s="94"/>
      <c r="BXR2" s="94"/>
      <c r="BXS2" s="94"/>
      <c r="BXT2" s="94"/>
      <c r="BXU2" s="94"/>
      <c r="BXV2" s="94"/>
      <c r="BXW2" s="94"/>
      <c r="BXX2" s="94"/>
      <c r="BXY2" s="94"/>
      <c r="BXZ2" s="94"/>
      <c r="BYA2" s="94"/>
      <c r="BYB2" s="94"/>
      <c r="BYC2" s="94"/>
      <c r="BYD2" s="94"/>
      <c r="BYE2" s="94"/>
      <c r="BYF2" s="94"/>
      <c r="BYG2" s="94"/>
      <c r="BYH2" s="94"/>
      <c r="BYI2" s="94"/>
      <c r="BYJ2" s="94"/>
      <c r="BYK2" s="94"/>
      <c r="BYL2" s="94"/>
      <c r="BYM2" s="94"/>
      <c r="BYN2" s="94"/>
      <c r="BYO2" s="94"/>
      <c r="BYP2" s="94"/>
      <c r="BYQ2" s="94"/>
      <c r="BYR2" s="94"/>
      <c r="BYS2" s="94"/>
      <c r="BYT2" s="94"/>
      <c r="BYU2" s="94"/>
      <c r="BYV2" s="94"/>
      <c r="BYW2" s="94"/>
      <c r="BYX2" s="94"/>
      <c r="BYY2" s="94"/>
      <c r="BYZ2" s="94"/>
      <c r="BZA2" s="94"/>
      <c r="BZB2" s="94"/>
      <c r="BZC2" s="94"/>
      <c r="BZD2" s="94"/>
      <c r="BZE2" s="94"/>
      <c r="BZF2" s="94"/>
      <c r="BZG2" s="94"/>
      <c r="BZH2" s="94"/>
      <c r="BZI2" s="94"/>
      <c r="BZJ2" s="94"/>
      <c r="BZK2" s="94"/>
      <c r="BZL2" s="94"/>
      <c r="BZM2" s="94"/>
      <c r="BZN2" s="94"/>
      <c r="BZO2" s="94"/>
      <c r="BZP2" s="94"/>
      <c r="BZQ2" s="94"/>
      <c r="BZR2" s="94"/>
      <c r="BZS2" s="94"/>
      <c r="BZT2" s="94"/>
      <c r="BZU2" s="94"/>
      <c r="BZV2" s="94"/>
      <c r="BZW2" s="94"/>
      <c r="BZX2" s="94"/>
      <c r="BZY2" s="94"/>
      <c r="BZZ2" s="94"/>
      <c r="CAA2" s="94"/>
      <c r="CAB2" s="94"/>
      <c r="CAC2" s="94"/>
      <c r="CAD2" s="94"/>
      <c r="CAE2" s="94"/>
      <c r="CAF2" s="94"/>
      <c r="CAG2" s="94"/>
      <c r="CAH2" s="94"/>
      <c r="CAI2" s="94"/>
      <c r="CAJ2" s="94"/>
      <c r="CAK2" s="94"/>
      <c r="CAL2" s="94"/>
      <c r="CAM2" s="94"/>
      <c r="CAN2" s="94"/>
      <c r="CAO2" s="94"/>
      <c r="CAP2" s="94"/>
      <c r="CAQ2" s="94"/>
      <c r="CAR2" s="94"/>
      <c r="CAS2" s="94"/>
      <c r="CAT2" s="94"/>
      <c r="CAU2" s="94"/>
      <c r="CAV2" s="94"/>
      <c r="CAW2" s="94"/>
      <c r="CAX2" s="94"/>
      <c r="CAY2" s="94"/>
      <c r="CAZ2" s="94"/>
      <c r="CBA2" s="94"/>
      <c r="CBB2" s="94"/>
      <c r="CBC2" s="94"/>
      <c r="CBD2" s="94"/>
      <c r="CBE2" s="94"/>
      <c r="CBF2" s="94"/>
      <c r="CBG2" s="94"/>
      <c r="CBH2" s="94"/>
      <c r="CBI2" s="94"/>
      <c r="CBJ2" s="94"/>
      <c r="CBK2" s="94"/>
      <c r="CBL2" s="94"/>
      <c r="CBM2" s="94"/>
      <c r="CBN2" s="94"/>
      <c r="CBO2" s="94"/>
      <c r="CBP2" s="94"/>
      <c r="CBQ2" s="94"/>
      <c r="CBR2" s="94"/>
      <c r="CBS2" s="94"/>
      <c r="CBT2" s="94"/>
      <c r="CBU2" s="94"/>
      <c r="CBV2" s="94"/>
      <c r="CBW2" s="94"/>
      <c r="CBX2" s="94"/>
      <c r="CBY2" s="94"/>
      <c r="CBZ2" s="94"/>
      <c r="CCA2" s="94"/>
      <c r="CCB2" s="94"/>
      <c r="CCC2" s="94"/>
      <c r="CCD2" s="94"/>
      <c r="CCE2" s="94"/>
      <c r="CCF2" s="94"/>
      <c r="CCG2" s="94"/>
      <c r="CCH2" s="94"/>
      <c r="CCI2" s="94"/>
      <c r="CCJ2" s="94"/>
      <c r="CCK2" s="94"/>
      <c r="CCL2" s="94"/>
      <c r="CCM2" s="94"/>
      <c r="CCN2" s="94"/>
      <c r="CCO2" s="94"/>
      <c r="CCP2" s="94"/>
      <c r="CCQ2" s="94"/>
      <c r="CCR2" s="94"/>
      <c r="CCS2" s="94"/>
      <c r="CCT2" s="94"/>
      <c r="CCU2" s="94"/>
      <c r="CCV2" s="94"/>
      <c r="CCW2" s="94"/>
      <c r="CCX2" s="94"/>
      <c r="CCY2" s="94"/>
      <c r="CCZ2" s="94"/>
      <c r="CDA2" s="94"/>
      <c r="CDB2" s="94"/>
      <c r="CDC2" s="94"/>
      <c r="CDD2" s="94"/>
      <c r="CDE2" s="94"/>
      <c r="CDF2" s="94"/>
      <c r="CDG2" s="94"/>
      <c r="CDH2" s="94"/>
      <c r="CDI2" s="94"/>
      <c r="CDJ2" s="94"/>
      <c r="CDK2" s="94"/>
      <c r="CDL2" s="94"/>
      <c r="CDM2" s="94"/>
      <c r="CDN2" s="94"/>
      <c r="CDO2" s="94"/>
      <c r="CDP2" s="94"/>
      <c r="CDQ2" s="94"/>
      <c r="CDR2" s="94"/>
      <c r="CDS2" s="94"/>
      <c r="CDT2" s="94"/>
      <c r="CDU2" s="94"/>
      <c r="CDV2" s="94"/>
      <c r="CDW2" s="94"/>
      <c r="CDX2" s="94"/>
      <c r="CDY2" s="94"/>
      <c r="CDZ2" s="94"/>
      <c r="CEA2" s="94"/>
      <c r="CEB2" s="94"/>
      <c r="CEC2" s="94"/>
      <c r="CED2" s="94"/>
      <c r="CEE2" s="94"/>
      <c r="CEF2" s="94"/>
      <c r="CEG2" s="94"/>
      <c r="CEH2" s="94"/>
      <c r="CEI2" s="94"/>
      <c r="CEJ2" s="94"/>
      <c r="CEK2" s="94"/>
      <c r="CEL2" s="94"/>
      <c r="CEM2" s="94"/>
      <c r="CEN2" s="94"/>
      <c r="CEO2" s="94"/>
      <c r="CEP2" s="94"/>
      <c r="CEQ2" s="94"/>
      <c r="CER2" s="94"/>
      <c r="CES2" s="94"/>
      <c r="CET2" s="94"/>
      <c r="CEU2" s="94"/>
      <c r="CEV2" s="94"/>
      <c r="CEW2" s="94"/>
      <c r="CEX2" s="94"/>
      <c r="CEY2" s="94"/>
      <c r="CEZ2" s="94"/>
      <c r="CFA2" s="94"/>
      <c r="CFB2" s="94"/>
      <c r="CFC2" s="94"/>
      <c r="CFD2" s="94"/>
      <c r="CFE2" s="94"/>
      <c r="CFF2" s="94"/>
      <c r="CFG2" s="94"/>
      <c r="CFH2" s="94"/>
      <c r="CFI2" s="94"/>
      <c r="CFJ2" s="94"/>
      <c r="CFK2" s="94"/>
      <c r="CFL2" s="94"/>
      <c r="CFM2" s="94"/>
      <c r="CFN2" s="94"/>
      <c r="CFO2" s="94"/>
      <c r="CFP2" s="94"/>
      <c r="CFQ2" s="94"/>
      <c r="CFR2" s="94"/>
      <c r="CFS2" s="94"/>
      <c r="CFT2" s="94"/>
      <c r="CFU2" s="94"/>
      <c r="CFV2" s="94"/>
      <c r="CFW2" s="94"/>
      <c r="CFX2" s="94"/>
      <c r="CFY2" s="94"/>
      <c r="CFZ2" s="94"/>
      <c r="CGA2" s="94"/>
      <c r="CGB2" s="94"/>
      <c r="CGC2" s="94"/>
      <c r="CGD2" s="94"/>
      <c r="CGE2" s="94"/>
      <c r="CGF2" s="94"/>
      <c r="CGG2" s="94"/>
      <c r="CGH2" s="94"/>
      <c r="CGI2" s="94"/>
      <c r="CGJ2" s="94"/>
      <c r="CGK2" s="94"/>
      <c r="CGL2" s="94"/>
      <c r="CGM2" s="94"/>
      <c r="CGN2" s="94"/>
      <c r="CGO2" s="94"/>
      <c r="CGP2" s="94"/>
      <c r="CGQ2" s="94"/>
      <c r="CGR2" s="94"/>
      <c r="CGS2" s="94"/>
      <c r="CGT2" s="94"/>
      <c r="CGU2" s="94"/>
      <c r="CGV2" s="94"/>
      <c r="CGW2" s="94"/>
      <c r="CGX2" s="94"/>
      <c r="CGY2" s="94"/>
      <c r="CGZ2" s="94"/>
      <c r="CHA2" s="94"/>
      <c r="CHB2" s="94"/>
      <c r="CHC2" s="94"/>
      <c r="CHD2" s="94"/>
      <c r="CHE2" s="94"/>
      <c r="CHF2" s="94"/>
      <c r="CHG2" s="94"/>
      <c r="CHH2" s="94"/>
      <c r="CHI2" s="94"/>
      <c r="CHJ2" s="94"/>
      <c r="CHK2" s="94"/>
      <c r="CHL2" s="94"/>
      <c r="CHM2" s="94"/>
      <c r="CHN2" s="94"/>
      <c r="CHO2" s="94"/>
      <c r="CHP2" s="94"/>
      <c r="CHQ2" s="94"/>
      <c r="CHR2" s="94"/>
      <c r="CHS2" s="94"/>
      <c r="CHT2" s="94"/>
      <c r="CHU2" s="94"/>
      <c r="CHV2" s="94"/>
      <c r="CHW2" s="94"/>
      <c r="CHX2" s="94"/>
      <c r="CHY2" s="94"/>
      <c r="CHZ2" s="94"/>
      <c r="CIA2" s="94"/>
      <c r="CIB2" s="94"/>
      <c r="CIC2" s="94"/>
      <c r="CID2" s="94"/>
      <c r="CIE2" s="94"/>
      <c r="CIF2" s="94"/>
      <c r="CIG2" s="94"/>
      <c r="CIH2" s="94"/>
      <c r="CII2" s="94"/>
      <c r="CIJ2" s="94"/>
      <c r="CIK2" s="94"/>
      <c r="CIL2" s="94"/>
      <c r="CIM2" s="94"/>
      <c r="CIN2" s="94"/>
      <c r="CIO2" s="94"/>
      <c r="CIP2" s="94"/>
      <c r="CIQ2" s="94"/>
      <c r="CIR2" s="94"/>
      <c r="CIS2" s="94"/>
      <c r="CIT2" s="94"/>
      <c r="CIU2" s="94"/>
      <c r="CIV2" s="94"/>
      <c r="CIW2" s="94"/>
      <c r="CIX2" s="94"/>
      <c r="CIY2" s="94"/>
      <c r="CIZ2" s="94"/>
      <c r="CJA2" s="94"/>
      <c r="CJB2" s="94"/>
      <c r="CJC2" s="94"/>
      <c r="CJD2" s="94"/>
      <c r="CJE2" s="94"/>
      <c r="CJF2" s="94"/>
      <c r="CJG2" s="94"/>
      <c r="CJH2" s="94"/>
      <c r="CJI2" s="94"/>
      <c r="CJJ2" s="94"/>
      <c r="CJK2" s="94"/>
      <c r="CJL2" s="94"/>
      <c r="CJM2" s="94"/>
      <c r="CJN2" s="94"/>
      <c r="CJO2" s="94"/>
      <c r="CJP2" s="94"/>
      <c r="CJQ2" s="94"/>
      <c r="CJR2" s="94"/>
      <c r="CJS2" s="94"/>
      <c r="CJT2" s="94"/>
      <c r="CJU2" s="94"/>
      <c r="CJV2" s="94"/>
      <c r="CJW2" s="94"/>
      <c r="CJX2" s="94"/>
      <c r="CJY2" s="94"/>
      <c r="CJZ2" s="94"/>
      <c r="CKA2" s="94"/>
      <c r="CKB2" s="94"/>
      <c r="CKC2" s="94"/>
      <c r="CKD2" s="94"/>
      <c r="CKE2" s="94"/>
      <c r="CKF2" s="94"/>
      <c r="CKG2" s="94"/>
      <c r="CKH2" s="94"/>
      <c r="CKI2" s="94"/>
      <c r="CKJ2" s="94"/>
      <c r="CKK2" s="94"/>
      <c r="CKL2" s="94"/>
      <c r="CKM2" s="94"/>
      <c r="CKN2" s="94"/>
      <c r="CKO2" s="94"/>
      <c r="CKP2" s="94"/>
      <c r="CKQ2" s="94"/>
      <c r="CKR2" s="94"/>
      <c r="CKS2" s="94"/>
      <c r="CKT2" s="94"/>
      <c r="CKU2" s="94"/>
      <c r="CKV2" s="94"/>
      <c r="CKW2" s="94"/>
      <c r="CKX2" s="94"/>
      <c r="CKY2" s="94"/>
      <c r="CKZ2" s="94"/>
      <c r="CLA2" s="94"/>
      <c r="CLB2" s="94"/>
      <c r="CLC2" s="94"/>
      <c r="CLD2" s="94"/>
      <c r="CLE2" s="94"/>
      <c r="CLF2" s="94"/>
      <c r="CLG2" s="94"/>
      <c r="CLH2" s="94"/>
      <c r="CLI2" s="94"/>
      <c r="CLJ2" s="94"/>
      <c r="CLK2" s="94"/>
      <c r="CLL2" s="94"/>
      <c r="CLM2" s="94"/>
      <c r="CLN2" s="94"/>
      <c r="CLO2" s="94"/>
      <c r="CLP2" s="94"/>
      <c r="CLQ2" s="94"/>
      <c r="CLR2" s="94"/>
      <c r="CLS2" s="94"/>
      <c r="CLT2" s="94"/>
      <c r="CLU2" s="94"/>
      <c r="CLV2" s="94"/>
      <c r="CLW2" s="94"/>
      <c r="CLX2" s="94"/>
      <c r="CLY2" s="94"/>
      <c r="CLZ2" s="94"/>
      <c r="CMA2" s="94"/>
      <c r="CMB2" s="94"/>
      <c r="CMC2" s="94"/>
      <c r="CMD2" s="94"/>
      <c r="CME2" s="94"/>
      <c r="CMF2" s="94"/>
      <c r="CMG2" s="94"/>
      <c r="CMH2" s="94"/>
      <c r="CMI2" s="94"/>
      <c r="CMJ2" s="94"/>
      <c r="CMK2" s="94"/>
      <c r="CML2" s="94"/>
      <c r="CMM2" s="94"/>
      <c r="CMN2" s="94"/>
      <c r="CMO2" s="94"/>
      <c r="CMP2" s="94"/>
      <c r="CMQ2" s="94"/>
      <c r="CMR2" s="94"/>
      <c r="CMS2" s="94"/>
      <c r="CMT2" s="94"/>
      <c r="CMU2" s="94"/>
      <c r="CMV2" s="94"/>
      <c r="CMW2" s="94"/>
      <c r="CMX2" s="94"/>
      <c r="CMY2" s="94"/>
      <c r="CMZ2" s="94"/>
      <c r="CNA2" s="94"/>
      <c r="CNB2" s="94"/>
      <c r="CNC2" s="94"/>
      <c r="CND2" s="94"/>
      <c r="CNE2" s="94"/>
      <c r="CNF2" s="94"/>
      <c r="CNG2" s="94"/>
      <c r="CNH2" s="94"/>
      <c r="CNI2" s="94"/>
      <c r="CNJ2" s="94"/>
      <c r="CNK2" s="94"/>
      <c r="CNL2" s="94"/>
      <c r="CNM2" s="94"/>
      <c r="CNN2" s="94"/>
      <c r="CNO2" s="94"/>
      <c r="CNP2" s="94"/>
      <c r="CNQ2" s="94"/>
      <c r="CNR2" s="94"/>
      <c r="CNS2" s="94"/>
      <c r="CNT2" s="94"/>
      <c r="CNU2" s="94"/>
      <c r="CNV2" s="94"/>
      <c r="CNW2" s="94"/>
      <c r="CNX2" s="94"/>
      <c r="CNY2" s="94"/>
      <c r="CNZ2" s="94"/>
      <c r="COA2" s="94"/>
      <c r="COB2" s="94"/>
      <c r="COC2" s="94"/>
      <c r="COD2" s="94"/>
      <c r="COE2" s="94"/>
      <c r="COF2" s="94"/>
      <c r="COG2" s="94"/>
      <c r="COH2" s="94"/>
      <c r="COI2" s="94"/>
      <c r="COJ2" s="94"/>
      <c r="COK2" s="94"/>
      <c r="COL2" s="94"/>
      <c r="COM2" s="94"/>
      <c r="CON2" s="94"/>
      <c r="COO2" s="94"/>
      <c r="COP2" s="94"/>
      <c r="COQ2" s="94"/>
      <c r="COR2" s="94"/>
      <c r="COS2" s="94"/>
      <c r="COT2" s="94"/>
      <c r="COU2" s="94"/>
      <c r="COV2" s="94"/>
      <c r="COW2" s="94"/>
      <c r="COX2" s="94"/>
      <c r="COY2" s="94"/>
      <c r="COZ2" s="94"/>
      <c r="CPA2" s="94"/>
      <c r="CPB2" s="94"/>
      <c r="CPC2" s="94"/>
      <c r="CPD2" s="94"/>
      <c r="CPE2" s="94"/>
      <c r="CPF2" s="94"/>
      <c r="CPG2" s="94"/>
      <c r="CPH2" s="94"/>
      <c r="CPI2" s="94"/>
      <c r="CPJ2" s="94"/>
      <c r="CPK2" s="94"/>
      <c r="CPL2" s="94"/>
      <c r="CPM2" s="94"/>
      <c r="CPN2" s="94"/>
      <c r="CPO2" s="94"/>
      <c r="CPP2" s="94"/>
      <c r="CPQ2" s="94"/>
      <c r="CPR2" s="94"/>
      <c r="CPS2" s="94"/>
      <c r="CPT2" s="94"/>
      <c r="CPU2" s="94"/>
      <c r="CPV2" s="94"/>
      <c r="CPW2" s="94"/>
      <c r="CPX2" s="94"/>
      <c r="CPY2" s="94"/>
      <c r="CPZ2" s="94"/>
      <c r="CQA2" s="94"/>
      <c r="CQB2" s="94"/>
      <c r="CQC2" s="94"/>
      <c r="CQD2" s="94"/>
      <c r="CQE2" s="94"/>
      <c r="CQF2" s="94"/>
      <c r="CQG2" s="94"/>
      <c r="CQH2" s="94"/>
      <c r="CQI2" s="94"/>
      <c r="CQJ2" s="94"/>
      <c r="CQK2" s="94"/>
      <c r="CQL2" s="94"/>
      <c r="CQM2" s="94"/>
      <c r="CQN2" s="94"/>
      <c r="CQO2" s="94"/>
      <c r="CQP2" s="94"/>
      <c r="CQQ2" s="94"/>
      <c r="CQR2" s="94"/>
      <c r="CQS2" s="94"/>
      <c r="CQT2" s="94"/>
      <c r="CQU2" s="94"/>
      <c r="CQV2" s="94"/>
      <c r="CQW2" s="94"/>
      <c r="CQX2" s="94"/>
      <c r="CQY2" s="94"/>
      <c r="CQZ2" s="94"/>
      <c r="CRA2" s="94"/>
      <c r="CRB2" s="94"/>
      <c r="CRC2" s="94"/>
      <c r="CRD2" s="94"/>
      <c r="CRE2" s="94"/>
      <c r="CRF2" s="94"/>
      <c r="CRG2" s="94"/>
      <c r="CRH2" s="94"/>
      <c r="CRI2" s="94"/>
      <c r="CRJ2" s="94"/>
      <c r="CRK2" s="94"/>
      <c r="CRL2" s="94"/>
      <c r="CRM2" s="94"/>
      <c r="CRN2" s="94"/>
      <c r="CRO2" s="94"/>
      <c r="CRP2" s="94"/>
      <c r="CRQ2" s="94"/>
      <c r="CRR2" s="94"/>
      <c r="CRS2" s="94"/>
      <c r="CRT2" s="94"/>
      <c r="CRU2" s="94"/>
      <c r="CRV2" s="94"/>
      <c r="CRW2" s="94"/>
      <c r="CRX2" s="94"/>
      <c r="CRY2" s="94"/>
      <c r="CRZ2" s="94"/>
      <c r="CSA2" s="94"/>
      <c r="CSB2" s="94"/>
      <c r="CSC2" s="94"/>
      <c r="CSD2" s="94"/>
      <c r="CSE2" s="94"/>
      <c r="CSF2" s="94"/>
      <c r="CSG2" s="94"/>
      <c r="CSH2" s="94"/>
      <c r="CSI2" s="94"/>
      <c r="CSJ2" s="94"/>
      <c r="CSK2" s="94"/>
      <c r="CSL2" s="94"/>
      <c r="CSM2" s="94"/>
      <c r="CSN2" s="94"/>
      <c r="CSO2" s="94"/>
      <c r="CSP2" s="94"/>
      <c r="CSQ2" s="94"/>
      <c r="CSR2" s="94"/>
      <c r="CSS2" s="94"/>
      <c r="CST2" s="94"/>
      <c r="CSU2" s="94"/>
      <c r="CSV2" s="94"/>
      <c r="CSW2" s="94"/>
      <c r="CSX2" s="94"/>
      <c r="CSY2" s="94"/>
      <c r="CSZ2" s="94"/>
      <c r="CTA2" s="94"/>
      <c r="CTB2" s="94"/>
      <c r="CTC2" s="94"/>
      <c r="CTD2" s="94"/>
      <c r="CTE2" s="94"/>
      <c r="CTF2" s="94"/>
      <c r="CTG2" s="94"/>
      <c r="CTH2" s="94"/>
      <c r="CTI2" s="94"/>
      <c r="CTJ2" s="94"/>
      <c r="CTK2" s="94"/>
      <c r="CTL2" s="94"/>
      <c r="CTM2" s="94"/>
      <c r="CTN2" s="94"/>
      <c r="CTO2" s="94"/>
      <c r="CTP2" s="94"/>
      <c r="CTQ2" s="94"/>
      <c r="CTR2" s="94"/>
      <c r="CTS2" s="94"/>
      <c r="CTT2" s="94"/>
      <c r="CTU2" s="94"/>
      <c r="CTV2" s="94"/>
      <c r="CTW2" s="94"/>
      <c r="CTX2" s="94"/>
      <c r="CTY2" s="94"/>
      <c r="CTZ2" s="94"/>
      <c r="CUA2" s="94"/>
      <c r="CUB2" s="94"/>
      <c r="CUC2" s="94"/>
      <c r="CUD2" s="94"/>
      <c r="CUE2" s="94"/>
      <c r="CUF2" s="94"/>
      <c r="CUG2" s="94"/>
      <c r="CUH2" s="94"/>
      <c r="CUI2" s="94"/>
      <c r="CUJ2" s="94"/>
      <c r="CUK2" s="94"/>
      <c r="CUL2" s="94"/>
      <c r="CUM2" s="94"/>
      <c r="CUN2" s="94"/>
      <c r="CUO2" s="94"/>
      <c r="CUP2" s="94"/>
      <c r="CUQ2" s="94"/>
      <c r="CUR2" s="94"/>
      <c r="CUS2" s="94"/>
      <c r="CUT2" s="94"/>
      <c r="CUU2" s="94"/>
      <c r="CUV2" s="94"/>
      <c r="CUW2" s="94"/>
      <c r="CUX2" s="94"/>
      <c r="CUY2" s="94"/>
      <c r="CUZ2" s="94"/>
      <c r="CVA2" s="94"/>
      <c r="CVB2" s="94"/>
      <c r="CVC2" s="94"/>
      <c r="CVD2" s="94"/>
      <c r="CVE2" s="94"/>
      <c r="CVF2" s="94"/>
      <c r="CVG2" s="94"/>
      <c r="CVH2" s="94"/>
      <c r="CVI2" s="94"/>
      <c r="CVJ2" s="94"/>
      <c r="CVK2" s="94"/>
      <c r="CVL2" s="94"/>
      <c r="CVM2" s="94"/>
      <c r="CVN2" s="94"/>
      <c r="CVO2" s="94"/>
      <c r="CVP2" s="94"/>
      <c r="CVQ2" s="94"/>
      <c r="CVR2" s="94"/>
      <c r="CVS2" s="94"/>
      <c r="CVT2" s="94"/>
      <c r="CVU2" s="94"/>
      <c r="CVV2" s="94"/>
      <c r="CVW2" s="94"/>
      <c r="CVX2" s="94"/>
      <c r="CVY2" s="94"/>
      <c r="CVZ2" s="94"/>
      <c r="CWA2" s="94"/>
      <c r="CWB2" s="94"/>
      <c r="CWC2" s="94"/>
      <c r="CWD2" s="94"/>
      <c r="CWE2" s="94"/>
      <c r="CWF2" s="94"/>
      <c r="CWG2" s="94"/>
      <c r="CWH2" s="94"/>
      <c r="CWI2" s="94"/>
      <c r="CWJ2" s="94"/>
      <c r="CWK2" s="94"/>
      <c r="CWL2" s="94"/>
      <c r="CWM2" s="94"/>
      <c r="CWN2" s="94"/>
      <c r="CWO2" s="94"/>
      <c r="CWP2" s="94"/>
      <c r="CWQ2" s="94"/>
      <c r="CWR2" s="94"/>
      <c r="CWS2" s="94"/>
      <c r="CWT2" s="94"/>
      <c r="CWU2" s="94"/>
      <c r="CWV2" s="94"/>
      <c r="CWW2" s="94"/>
      <c r="CWX2" s="94"/>
      <c r="CWY2" s="94"/>
      <c r="CWZ2" s="94"/>
      <c r="CXA2" s="94"/>
      <c r="CXB2" s="94"/>
      <c r="CXC2" s="94"/>
      <c r="CXD2" s="94"/>
      <c r="CXE2" s="94"/>
      <c r="CXF2" s="94"/>
      <c r="CXG2" s="94"/>
      <c r="CXH2" s="94"/>
      <c r="CXI2" s="94"/>
      <c r="CXJ2" s="94"/>
      <c r="CXK2" s="94"/>
      <c r="CXL2" s="94"/>
      <c r="CXM2" s="94"/>
      <c r="CXN2" s="94"/>
      <c r="CXO2" s="94"/>
      <c r="CXP2" s="94"/>
      <c r="CXQ2" s="94"/>
      <c r="CXR2" s="94"/>
      <c r="CXS2" s="94"/>
      <c r="CXT2" s="94"/>
      <c r="CXU2" s="94"/>
      <c r="CXV2" s="94"/>
      <c r="CXW2" s="94"/>
      <c r="CXX2" s="94"/>
      <c r="CXY2" s="94"/>
      <c r="CXZ2" s="94"/>
      <c r="CYA2" s="94"/>
      <c r="CYB2" s="94"/>
      <c r="CYC2" s="94"/>
      <c r="CYD2" s="94"/>
      <c r="CYE2" s="94"/>
      <c r="CYF2" s="94"/>
      <c r="CYG2" s="94"/>
      <c r="CYH2" s="94"/>
      <c r="CYI2" s="94"/>
      <c r="CYJ2" s="94"/>
      <c r="CYK2" s="94"/>
      <c r="CYL2" s="94"/>
      <c r="CYM2" s="94"/>
      <c r="CYN2" s="94"/>
      <c r="CYO2" s="94"/>
      <c r="CYP2" s="94"/>
      <c r="CYQ2" s="94"/>
      <c r="CYR2" s="94"/>
      <c r="CYS2" s="94"/>
      <c r="CYT2" s="94"/>
      <c r="CYU2" s="94"/>
      <c r="CYV2" s="94"/>
      <c r="CYW2" s="94"/>
      <c r="CYX2" s="94"/>
      <c r="CYY2" s="94"/>
      <c r="CYZ2" s="94"/>
      <c r="CZA2" s="94"/>
      <c r="CZB2" s="94"/>
      <c r="CZC2" s="94"/>
      <c r="CZD2" s="94"/>
      <c r="CZE2" s="94"/>
      <c r="CZF2" s="94"/>
      <c r="CZG2" s="94"/>
      <c r="CZH2" s="94"/>
      <c r="CZI2" s="94"/>
      <c r="CZJ2" s="94"/>
      <c r="CZK2" s="94"/>
      <c r="CZL2" s="94"/>
      <c r="CZM2" s="94"/>
      <c r="CZN2" s="94"/>
      <c r="CZO2" s="94"/>
      <c r="CZP2" s="94"/>
      <c r="CZQ2" s="94"/>
      <c r="CZR2" s="94"/>
      <c r="CZS2" s="94"/>
      <c r="CZT2" s="94"/>
      <c r="CZU2" s="94"/>
      <c r="CZV2" s="94"/>
      <c r="CZW2" s="94"/>
      <c r="CZX2" s="94"/>
      <c r="CZY2" s="94"/>
      <c r="CZZ2" s="94"/>
      <c r="DAA2" s="94"/>
      <c r="DAB2" s="94"/>
      <c r="DAC2" s="94"/>
      <c r="DAD2" s="94"/>
      <c r="DAE2" s="94"/>
      <c r="DAF2" s="94"/>
      <c r="DAG2" s="94"/>
      <c r="DAH2" s="94"/>
      <c r="DAI2" s="94"/>
      <c r="DAJ2" s="94"/>
      <c r="DAK2" s="94"/>
      <c r="DAL2" s="94"/>
      <c r="DAM2" s="94"/>
      <c r="DAN2" s="94"/>
      <c r="DAO2" s="94"/>
      <c r="DAP2" s="94"/>
      <c r="DAQ2" s="94"/>
      <c r="DAR2" s="94"/>
      <c r="DAS2" s="94"/>
      <c r="DAT2" s="94"/>
      <c r="DAU2" s="94"/>
      <c r="DAV2" s="94"/>
      <c r="DAW2" s="94"/>
      <c r="DAX2" s="94"/>
      <c r="DAY2" s="94"/>
      <c r="DAZ2" s="94"/>
      <c r="DBA2" s="94"/>
      <c r="DBB2" s="94"/>
      <c r="DBC2" s="94"/>
      <c r="DBD2" s="94"/>
      <c r="DBE2" s="94"/>
      <c r="DBF2" s="94"/>
      <c r="DBG2" s="94"/>
      <c r="DBH2" s="94"/>
      <c r="DBI2" s="94"/>
      <c r="DBJ2" s="94"/>
      <c r="DBK2" s="94"/>
      <c r="DBL2" s="94"/>
      <c r="DBM2" s="94"/>
      <c r="DBN2" s="94"/>
      <c r="DBO2" s="94"/>
      <c r="DBP2" s="94"/>
      <c r="DBQ2" s="94"/>
      <c r="DBR2" s="94"/>
      <c r="DBS2" s="94"/>
      <c r="DBT2" s="94"/>
      <c r="DBU2" s="94"/>
      <c r="DBV2" s="94"/>
      <c r="DBW2" s="94"/>
      <c r="DBX2" s="94"/>
      <c r="DBY2" s="94"/>
      <c r="DBZ2" s="94"/>
      <c r="DCA2" s="94"/>
      <c r="DCB2" s="94"/>
      <c r="DCC2" s="94"/>
      <c r="DCD2" s="94"/>
      <c r="DCE2" s="94"/>
      <c r="DCF2" s="94"/>
      <c r="DCG2" s="94"/>
      <c r="DCH2" s="94"/>
      <c r="DCI2" s="94"/>
      <c r="DCJ2" s="94"/>
      <c r="DCK2" s="94"/>
      <c r="DCL2" s="94"/>
      <c r="DCM2" s="94"/>
      <c r="DCN2" s="94"/>
      <c r="DCO2" s="94"/>
      <c r="DCP2" s="94"/>
      <c r="DCQ2" s="94"/>
      <c r="DCR2" s="94"/>
      <c r="DCS2" s="94"/>
      <c r="DCT2" s="94"/>
      <c r="DCU2" s="94"/>
      <c r="DCV2" s="94"/>
      <c r="DCW2" s="94"/>
      <c r="DCX2" s="94"/>
      <c r="DCY2" s="94"/>
      <c r="DCZ2" s="94"/>
      <c r="DDA2" s="94"/>
      <c r="DDB2" s="94"/>
      <c r="DDC2" s="94"/>
      <c r="DDD2" s="94"/>
      <c r="DDE2" s="94"/>
      <c r="DDF2" s="94"/>
      <c r="DDG2" s="94"/>
      <c r="DDH2" s="94"/>
      <c r="DDI2" s="94"/>
      <c r="DDJ2" s="94"/>
      <c r="DDK2" s="94"/>
      <c r="DDL2" s="94"/>
      <c r="DDM2" s="94"/>
      <c r="DDN2" s="94"/>
      <c r="DDO2" s="94"/>
      <c r="DDP2" s="94"/>
      <c r="DDQ2" s="94"/>
      <c r="DDR2" s="94"/>
      <c r="DDS2" s="94"/>
      <c r="DDT2" s="94"/>
      <c r="DDU2" s="94"/>
      <c r="DDV2" s="94"/>
      <c r="DDW2" s="94"/>
      <c r="DDX2" s="94"/>
      <c r="DDY2" s="94"/>
      <c r="DDZ2" s="94"/>
      <c r="DEA2" s="94"/>
      <c r="DEB2" s="94"/>
      <c r="DEC2" s="94"/>
      <c r="DED2" s="94"/>
      <c r="DEE2" s="94"/>
      <c r="DEF2" s="94"/>
      <c r="DEG2" s="94"/>
      <c r="DEH2" s="94"/>
      <c r="DEI2" s="94"/>
      <c r="DEJ2" s="94"/>
      <c r="DEK2" s="94"/>
      <c r="DEL2" s="94"/>
      <c r="DEM2" s="94"/>
      <c r="DEN2" s="94"/>
      <c r="DEO2" s="94"/>
      <c r="DEP2" s="94"/>
      <c r="DEQ2" s="94"/>
      <c r="DER2" s="94"/>
      <c r="DES2" s="94"/>
      <c r="DET2" s="94"/>
      <c r="DEU2" s="94"/>
      <c r="DEV2" s="94"/>
      <c r="DEW2" s="94"/>
      <c r="DEX2" s="94"/>
      <c r="DEY2" s="94"/>
      <c r="DEZ2" s="94"/>
      <c r="DFA2" s="94"/>
      <c r="DFB2" s="94"/>
      <c r="DFC2" s="94"/>
      <c r="DFD2" s="94"/>
      <c r="DFE2" s="94"/>
      <c r="DFF2" s="94"/>
      <c r="DFG2" s="94"/>
      <c r="DFH2" s="94"/>
      <c r="DFI2" s="94"/>
      <c r="DFJ2" s="94"/>
      <c r="DFK2" s="94"/>
      <c r="DFL2" s="94"/>
      <c r="DFM2" s="94"/>
      <c r="DFN2" s="94"/>
      <c r="DFO2" s="94"/>
      <c r="DFP2" s="94"/>
      <c r="DFQ2" s="94"/>
      <c r="DFR2" s="94"/>
      <c r="DFS2" s="94"/>
      <c r="DFT2" s="94"/>
      <c r="DFU2" s="94"/>
      <c r="DFV2" s="94"/>
      <c r="DFW2" s="94"/>
      <c r="DFX2" s="94"/>
      <c r="DFY2" s="94"/>
      <c r="DFZ2" s="94"/>
      <c r="DGA2" s="94"/>
      <c r="DGB2" s="94"/>
      <c r="DGC2" s="94"/>
      <c r="DGD2" s="94"/>
      <c r="DGE2" s="94"/>
      <c r="DGF2" s="94"/>
      <c r="DGG2" s="94"/>
      <c r="DGH2" s="94"/>
      <c r="DGI2" s="94"/>
      <c r="DGJ2" s="94"/>
      <c r="DGK2" s="94"/>
      <c r="DGL2" s="94"/>
      <c r="DGM2" s="94"/>
      <c r="DGN2" s="94"/>
      <c r="DGO2" s="94"/>
      <c r="DGP2" s="94"/>
      <c r="DGQ2" s="94"/>
      <c r="DGR2" s="94"/>
      <c r="DGS2" s="94"/>
      <c r="DGT2" s="94"/>
      <c r="DGU2" s="94"/>
      <c r="DGV2" s="94"/>
      <c r="DGW2" s="94"/>
      <c r="DGX2" s="94"/>
      <c r="DGY2" s="94"/>
      <c r="DGZ2" s="94"/>
      <c r="DHA2" s="94"/>
      <c r="DHB2" s="94"/>
      <c r="DHC2" s="94"/>
      <c r="DHD2" s="94"/>
      <c r="DHE2" s="94"/>
      <c r="DHF2" s="94"/>
      <c r="DHG2" s="94"/>
      <c r="DHH2" s="94"/>
      <c r="DHI2" s="94"/>
      <c r="DHJ2" s="94"/>
      <c r="DHK2" s="94"/>
      <c r="DHL2" s="94"/>
      <c r="DHM2" s="94"/>
      <c r="DHN2" s="94"/>
      <c r="DHO2" s="94"/>
      <c r="DHP2" s="94"/>
      <c r="DHQ2" s="94"/>
      <c r="DHR2" s="94"/>
      <c r="DHS2" s="94"/>
      <c r="DHT2" s="94"/>
      <c r="DHU2" s="94"/>
      <c r="DHV2" s="94"/>
      <c r="DHW2" s="94"/>
      <c r="DHX2" s="94"/>
      <c r="DHY2" s="94"/>
      <c r="DHZ2" s="94"/>
      <c r="DIA2" s="94"/>
      <c r="DIB2" s="94"/>
      <c r="DIC2" s="94"/>
      <c r="DID2" s="94"/>
      <c r="DIE2" s="94"/>
      <c r="DIF2" s="94"/>
      <c r="DIG2" s="94"/>
      <c r="DIH2" s="94"/>
      <c r="DII2" s="94"/>
      <c r="DIJ2" s="94"/>
      <c r="DIK2" s="94"/>
      <c r="DIL2" s="94"/>
      <c r="DIM2" s="94"/>
      <c r="DIN2" s="94"/>
      <c r="DIO2" s="94"/>
      <c r="DIP2" s="94"/>
      <c r="DIQ2" s="94"/>
      <c r="DIR2" s="94"/>
      <c r="DIS2" s="94"/>
      <c r="DIT2" s="94"/>
      <c r="DIU2" s="94"/>
      <c r="DIV2" s="94"/>
      <c r="DIW2" s="94"/>
      <c r="DIX2" s="94"/>
      <c r="DIY2" s="94"/>
      <c r="DIZ2" s="94"/>
      <c r="DJA2" s="94"/>
      <c r="DJB2" s="94"/>
      <c r="DJC2" s="94"/>
      <c r="DJD2" s="94"/>
      <c r="DJE2" s="94"/>
      <c r="DJF2" s="94"/>
      <c r="DJG2" s="94"/>
      <c r="DJH2" s="94"/>
      <c r="DJI2" s="94"/>
      <c r="DJJ2" s="94"/>
      <c r="DJK2" s="94"/>
      <c r="DJL2" s="94"/>
      <c r="DJM2" s="94"/>
      <c r="DJN2" s="94"/>
      <c r="DJO2" s="94"/>
      <c r="DJP2" s="94"/>
      <c r="DJQ2" s="94"/>
      <c r="DJR2" s="94"/>
      <c r="DJS2" s="94"/>
      <c r="DJT2" s="94"/>
      <c r="DJU2" s="94"/>
      <c r="DJV2" s="94"/>
      <c r="DJW2" s="94"/>
      <c r="DJX2" s="94"/>
      <c r="DJY2" s="94"/>
      <c r="DJZ2" s="94"/>
      <c r="DKA2" s="94"/>
      <c r="DKB2" s="94"/>
      <c r="DKC2" s="94"/>
      <c r="DKD2" s="94"/>
      <c r="DKE2" s="94"/>
      <c r="DKF2" s="94"/>
      <c r="DKG2" s="94"/>
      <c r="DKH2" s="94"/>
      <c r="DKI2" s="94"/>
      <c r="DKJ2" s="94"/>
      <c r="DKK2" s="94"/>
      <c r="DKL2" s="94"/>
      <c r="DKM2" s="94"/>
      <c r="DKN2" s="94"/>
      <c r="DKO2" s="94"/>
      <c r="DKP2" s="94"/>
      <c r="DKQ2" s="94"/>
      <c r="DKR2" s="94"/>
      <c r="DKS2" s="94"/>
      <c r="DKT2" s="94"/>
      <c r="DKU2" s="94"/>
      <c r="DKV2" s="94"/>
      <c r="DKW2" s="94"/>
      <c r="DKX2" s="94"/>
      <c r="DKY2" s="94"/>
      <c r="DKZ2" s="94"/>
      <c r="DLA2" s="94"/>
      <c r="DLB2" s="94"/>
      <c r="DLC2" s="94"/>
      <c r="DLD2" s="94"/>
      <c r="DLE2" s="94"/>
      <c r="DLF2" s="94"/>
      <c r="DLG2" s="94"/>
      <c r="DLH2" s="94"/>
      <c r="DLI2" s="94"/>
      <c r="DLJ2" s="94"/>
      <c r="DLK2" s="94"/>
      <c r="DLL2" s="94"/>
      <c r="DLM2" s="94"/>
      <c r="DLN2" s="94"/>
      <c r="DLO2" s="94"/>
      <c r="DLP2" s="94"/>
      <c r="DLQ2" s="94"/>
      <c r="DLR2" s="94"/>
      <c r="DLS2" s="94"/>
      <c r="DLT2" s="94"/>
      <c r="DLU2" s="94"/>
      <c r="DLV2" s="94"/>
      <c r="DLW2" s="94"/>
      <c r="DLX2" s="94"/>
      <c r="DLY2" s="94"/>
      <c r="DLZ2" s="94"/>
      <c r="DMA2" s="94"/>
      <c r="DMB2" s="94"/>
      <c r="DMC2" s="94"/>
      <c r="DMD2" s="94"/>
      <c r="DME2" s="94"/>
      <c r="DMF2" s="94"/>
      <c r="DMG2" s="94"/>
      <c r="DMH2" s="94"/>
      <c r="DMI2" s="94"/>
      <c r="DMJ2" s="94"/>
      <c r="DMK2" s="94"/>
      <c r="DML2" s="94"/>
      <c r="DMM2" s="94"/>
      <c r="DMN2" s="94"/>
      <c r="DMO2" s="94"/>
      <c r="DMP2" s="94"/>
      <c r="DMQ2" s="94"/>
      <c r="DMR2" s="94"/>
      <c r="DMS2" s="94"/>
      <c r="DMT2" s="94"/>
      <c r="DMU2" s="94"/>
      <c r="DMV2" s="94"/>
      <c r="DMW2" s="94"/>
      <c r="DMX2" s="94"/>
      <c r="DMY2" s="94"/>
      <c r="DMZ2" s="94"/>
      <c r="DNA2" s="94"/>
      <c r="DNB2" s="94"/>
      <c r="DNC2" s="94"/>
      <c r="DND2" s="94"/>
      <c r="DNE2" s="94"/>
      <c r="DNF2" s="94"/>
      <c r="DNG2" s="94"/>
      <c r="DNH2" s="94"/>
      <c r="DNI2" s="94"/>
      <c r="DNJ2" s="94"/>
      <c r="DNK2" s="94"/>
      <c r="DNL2" s="94"/>
      <c r="DNM2" s="94"/>
      <c r="DNN2" s="94"/>
      <c r="DNO2" s="94"/>
      <c r="DNP2" s="94"/>
      <c r="DNQ2" s="94"/>
      <c r="DNR2" s="94"/>
      <c r="DNS2" s="94"/>
      <c r="DNT2" s="94"/>
      <c r="DNU2" s="94"/>
      <c r="DNV2" s="94"/>
      <c r="DNW2" s="94"/>
      <c r="DNX2" s="94"/>
      <c r="DNY2" s="94"/>
      <c r="DNZ2" s="94"/>
      <c r="DOA2" s="94"/>
      <c r="DOB2" s="94"/>
      <c r="DOC2" s="94"/>
      <c r="DOD2" s="94"/>
      <c r="DOE2" s="94"/>
      <c r="DOF2" s="94"/>
      <c r="DOG2" s="94"/>
      <c r="DOH2" s="94"/>
      <c r="DOI2" s="94"/>
      <c r="DOJ2" s="94"/>
      <c r="DOK2" s="94"/>
      <c r="DOL2" s="94"/>
      <c r="DOM2" s="94"/>
      <c r="DON2" s="94"/>
      <c r="DOO2" s="94"/>
      <c r="DOP2" s="94"/>
      <c r="DOQ2" s="94"/>
      <c r="DOR2" s="94"/>
      <c r="DOS2" s="94"/>
      <c r="DOT2" s="94"/>
      <c r="DOU2" s="94"/>
      <c r="DOV2" s="94"/>
      <c r="DOW2" s="94"/>
      <c r="DOX2" s="94"/>
      <c r="DOY2" s="94"/>
      <c r="DOZ2" s="94"/>
      <c r="DPA2" s="94"/>
      <c r="DPB2" s="94"/>
      <c r="DPC2" s="94"/>
      <c r="DPD2" s="94"/>
      <c r="DPE2" s="94"/>
      <c r="DPF2" s="94"/>
      <c r="DPG2" s="94"/>
      <c r="DPH2" s="94"/>
      <c r="DPI2" s="94"/>
      <c r="DPJ2" s="94"/>
      <c r="DPK2" s="94"/>
      <c r="DPL2" s="94"/>
      <c r="DPM2" s="94"/>
      <c r="DPN2" s="94"/>
      <c r="DPO2" s="94"/>
      <c r="DPP2" s="94"/>
      <c r="DPQ2" s="94"/>
      <c r="DPR2" s="94"/>
      <c r="DPS2" s="94"/>
      <c r="DPT2" s="94"/>
      <c r="DPU2" s="94"/>
      <c r="DPV2" s="94"/>
      <c r="DPW2" s="94"/>
      <c r="DPX2" s="94"/>
      <c r="DPY2" s="94"/>
      <c r="DPZ2" s="94"/>
      <c r="DQA2" s="94"/>
      <c r="DQB2" s="94"/>
      <c r="DQC2" s="94"/>
      <c r="DQD2" s="94"/>
      <c r="DQE2" s="94"/>
      <c r="DQF2" s="94"/>
      <c r="DQG2" s="94"/>
      <c r="DQH2" s="94"/>
      <c r="DQI2" s="94"/>
      <c r="DQJ2" s="94"/>
      <c r="DQK2" s="94"/>
      <c r="DQL2" s="94"/>
      <c r="DQM2" s="94"/>
      <c r="DQN2" s="94"/>
      <c r="DQO2" s="94"/>
      <c r="DQP2" s="94"/>
      <c r="DQQ2" s="94"/>
      <c r="DQR2" s="94"/>
      <c r="DQS2" s="94"/>
      <c r="DQT2" s="94"/>
      <c r="DQU2" s="94"/>
      <c r="DQV2" s="94"/>
      <c r="DQW2" s="94"/>
      <c r="DQX2" s="94"/>
      <c r="DQY2" s="94"/>
      <c r="DQZ2" s="94"/>
      <c r="DRA2" s="94"/>
      <c r="DRB2" s="94"/>
      <c r="DRC2" s="94"/>
      <c r="DRD2" s="94"/>
      <c r="DRE2" s="94"/>
      <c r="DRF2" s="94"/>
      <c r="DRG2" s="94"/>
      <c r="DRH2" s="94"/>
      <c r="DRI2" s="94"/>
      <c r="DRJ2" s="94"/>
      <c r="DRK2" s="94"/>
      <c r="DRL2" s="94"/>
      <c r="DRM2" s="94"/>
      <c r="DRN2" s="94"/>
      <c r="DRO2" s="94"/>
      <c r="DRP2" s="94"/>
      <c r="DRQ2" s="94"/>
      <c r="DRR2" s="94"/>
      <c r="DRS2" s="94"/>
      <c r="DRT2" s="94"/>
      <c r="DRU2" s="94"/>
      <c r="DRV2" s="94"/>
      <c r="DRW2" s="94"/>
      <c r="DRX2" s="94"/>
      <c r="DRY2" s="94"/>
      <c r="DRZ2" s="94"/>
      <c r="DSA2" s="94"/>
      <c r="DSB2" s="94"/>
      <c r="DSC2" s="94"/>
      <c r="DSD2" s="94"/>
      <c r="DSE2" s="94"/>
      <c r="DSF2" s="94"/>
      <c r="DSG2" s="94"/>
      <c r="DSH2" s="94"/>
      <c r="DSI2" s="94"/>
      <c r="DSJ2" s="94"/>
      <c r="DSK2" s="94"/>
      <c r="DSL2" s="94"/>
      <c r="DSM2" s="94"/>
      <c r="DSN2" s="94"/>
      <c r="DSO2" s="94"/>
      <c r="DSP2" s="94"/>
      <c r="DSQ2" s="94"/>
      <c r="DSR2" s="94"/>
      <c r="DSS2" s="94"/>
      <c r="DST2" s="94"/>
      <c r="DSU2" s="94"/>
      <c r="DSV2" s="94"/>
      <c r="DSW2" s="94"/>
      <c r="DSX2" s="94"/>
      <c r="DSY2" s="94"/>
      <c r="DSZ2" s="94"/>
      <c r="DTA2" s="94"/>
      <c r="DTB2" s="94"/>
      <c r="DTC2" s="94"/>
      <c r="DTD2" s="94"/>
      <c r="DTE2" s="94"/>
      <c r="DTF2" s="94"/>
      <c r="DTG2" s="94"/>
      <c r="DTH2" s="94"/>
      <c r="DTI2" s="94"/>
      <c r="DTJ2" s="94"/>
      <c r="DTK2" s="94"/>
      <c r="DTL2" s="94"/>
      <c r="DTM2" s="94"/>
      <c r="DTN2" s="94"/>
      <c r="DTO2" s="94"/>
      <c r="DTP2" s="94"/>
      <c r="DTQ2" s="94"/>
      <c r="DTR2" s="94"/>
      <c r="DTS2" s="94"/>
      <c r="DTT2" s="94"/>
      <c r="DTU2" s="94"/>
      <c r="DTV2" s="94"/>
      <c r="DTW2" s="94"/>
      <c r="DTX2" s="94"/>
      <c r="DTY2" s="94"/>
      <c r="DTZ2" s="94"/>
      <c r="DUA2" s="94"/>
      <c r="DUB2" s="94"/>
      <c r="DUC2" s="94"/>
      <c r="DUD2" s="94"/>
      <c r="DUE2" s="94"/>
      <c r="DUF2" s="94"/>
      <c r="DUG2" s="94"/>
      <c r="DUH2" s="94"/>
      <c r="DUI2" s="94"/>
      <c r="DUJ2" s="94"/>
      <c r="DUK2" s="94"/>
      <c r="DUL2" s="94"/>
      <c r="DUM2" s="94"/>
      <c r="DUN2" s="94"/>
      <c r="DUO2" s="94"/>
      <c r="DUP2" s="94"/>
      <c r="DUQ2" s="94"/>
      <c r="DUR2" s="94"/>
      <c r="DUS2" s="94"/>
      <c r="DUT2" s="94"/>
      <c r="DUU2" s="94"/>
      <c r="DUV2" s="94"/>
      <c r="DUW2" s="94"/>
      <c r="DUX2" s="94"/>
      <c r="DUY2" s="94"/>
      <c r="DUZ2" s="94"/>
      <c r="DVA2" s="94"/>
      <c r="DVB2" s="94"/>
      <c r="DVC2" s="94"/>
      <c r="DVD2" s="94"/>
      <c r="DVE2" s="94"/>
      <c r="DVF2" s="94"/>
      <c r="DVG2" s="94"/>
      <c r="DVH2" s="94"/>
      <c r="DVI2" s="94"/>
      <c r="DVJ2" s="94"/>
      <c r="DVK2" s="94"/>
      <c r="DVL2" s="94"/>
      <c r="DVM2" s="94"/>
      <c r="DVN2" s="94"/>
      <c r="DVO2" s="94"/>
      <c r="DVP2" s="94"/>
      <c r="DVQ2" s="94"/>
      <c r="DVR2" s="94"/>
      <c r="DVS2" s="94"/>
      <c r="DVT2" s="94"/>
      <c r="DVU2" s="94"/>
      <c r="DVV2" s="94"/>
      <c r="DVW2" s="94"/>
      <c r="DVX2" s="94"/>
      <c r="DVY2" s="94"/>
      <c r="DVZ2" s="94"/>
      <c r="DWA2" s="94"/>
      <c r="DWB2" s="94"/>
      <c r="DWC2" s="94"/>
      <c r="DWD2" s="94"/>
      <c r="DWE2" s="94"/>
      <c r="DWF2" s="94"/>
      <c r="DWG2" s="94"/>
      <c r="DWH2" s="94"/>
      <c r="DWI2" s="94"/>
      <c r="DWJ2" s="94"/>
      <c r="DWK2" s="94"/>
      <c r="DWL2" s="94"/>
      <c r="DWM2" s="94"/>
      <c r="DWN2" s="94"/>
      <c r="DWO2" s="94"/>
      <c r="DWP2" s="94"/>
      <c r="DWQ2" s="94"/>
      <c r="DWR2" s="94"/>
      <c r="DWS2" s="94"/>
      <c r="DWT2" s="94"/>
      <c r="DWU2" s="94"/>
      <c r="DWV2" s="94"/>
      <c r="DWW2" s="94"/>
      <c r="DWX2" s="94"/>
      <c r="DWY2" s="94"/>
      <c r="DWZ2" s="94"/>
      <c r="DXA2" s="94"/>
      <c r="DXB2" s="94"/>
      <c r="DXC2" s="94"/>
      <c r="DXD2" s="94"/>
      <c r="DXE2" s="94"/>
      <c r="DXF2" s="94"/>
      <c r="DXG2" s="94"/>
      <c r="DXH2" s="94"/>
      <c r="DXI2" s="94"/>
      <c r="DXJ2" s="94"/>
      <c r="DXK2" s="94"/>
      <c r="DXL2" s="94"/>
      <c r="DXM2" s="94"/>
      <c r="DXN2" s="94"/>
      <c r="DXO2" s="94"/>
      <c r="DXP2" s="94"/>
      <c r="DXQ2" s="94"/>
      <c r="DXR2" s="94"/>
      <c r="DXS2" s="94"/>
      <c r="DXT2" s="94"/>
      <c r="DXU2" s="94"/>
      <c r="DXV2" s="94"/>
      <c r="DXW2" s="94"/>
      <c r="DXX2" s="94"/>
      <c r="DXY2" s="94"/>
      <c r="DXZ2" s="94"/>
      <c r="DYA2" s="94"/>
      <c r="DYB2" s="94"/>
      <c r="DYC2" s="94"/>
      <c r="DYD2" s="94"/>
      <c r="DYE2" s="94"/>
      <c r="DYF2" s="94"/>
      <c r="DYG2" s="94"/>
      <c r="DYH2" s="94"/>
      <c r="DYI2" s="94"/>
      <c r="DYJ2" s="94"/>
      <c r="DYK2" s="94"/>
      <c r="DYL2" s="94"/>
      <c r="DYM2" s="94"/>
      <c r="DYN2" s="94"/>
      <c r="DYO2" s="94"/>
      <c r="DYP2" s="94"/>
      <c r="DYQ2" s="94"/>
      <c r="DYR2" s="94"/>
      <c r="DYS2" s="94"/>
      <c r="DYT2" s="94"/>
      <c r="DYU2" s="94"/>
      <c r="DYV2" s="94"/>
      <c r="DYW2" s="94"/>
      <c r="DYX2" s="94"/>
      <c r="DYY2" s="94"/>
      <c r="DYZ2" s="94"/>
      <c r="DZA2" s="94"/>
      <c r="DZB2" s="94"/>
      <c r="DZC2" s="94"/>
      <c r="DZD2" s="94"/>
      <c r="DZE2" s="94"/>
      <c r="DZF2" s="94"/>
      <c r="DZG2" s="94"/>
      <c r="DZH2" s="94"/>
      <c r="DZI2" s="94"/>
      <c r="DZJ2" s="94"/>
      <c r="DZK2" s="94"/>
      <c r="DZL2" s="94"/>
      <c r="DZM2" s="94"/>
      <c r="DZN2" s="94"/>
      <c r="DZO2" s="94"/>
      <c r="DZP2" s="94"/>
      <c r="DZQ2" s="94"/>
      <c r="DZR2" s="94"/>
      <c r="DZS2" s="94"/>
      <c r="DZT2" s="94"/>
      <c r="DZU2" s="94"/>
      <c r="DZV2" s="94"/>
      <c r="DZW2" s="94"/>
      <c r="DZX2" s="94"/>
      <c r="DZY2" s="94"/>
      <c r="DZZ2" s="94"/>
      <c r="EAA2" s="94"/>
      <c r="EAB2" s="94"/>
      <c r="EAC2" s="94"/>
      <c r="EAD2" s="94"/>
      <c r="EAE2" s="94"/>
      <c r="EAF2" s="94"/>
      <c r="EAG2" s="94"/>
      <c r="EAH2" s="94"/>
      <c r="EAI2" s="94"/>
      <c r="EAJ2" s="94"/>
      <c r="EAK2" s="94"/>
      <c r="EAL2" s="94"/>
      <c r="EAM2" s="94"/>
      <c r="EAN2" s="94"/>
      <c r="EAO2" s="94"/>
      <c r="EAP2" s="94"/>
      <c r="EAQ2" s="94"/>
      <c r="EAR2" s="94"/>
      <c r="EAS2" s="94"/>
      <c r="EAT2" s="94"/>
      <c r="EAU2" s="94"/>
      <c r="EAV2" s="94"/>
      <c r="EAW2" s="94"/>
      <c r="EAX2" s="94"/>
      <c r="EAY2" s="94"/>
      <c r="EAZ2" s="94"/>
      <c r="EBA2" s="94"/>
      <c r="EBB2" s="94"/>
      <c r="EBC2" s="94"/>
      <c r="EBD2" s="94"/>
      <c r="EBE2" s="94"/>
      <c r="EBF2" s="94"/>
      <c r="EBG2" s="94"/>
      <c r="EBH2" s="94"/>
      <c r="EBI2" s="94"/>
      <c r="EBJ2" s="94"/>
      <c r="EBK2" s="94"/>
      <c r="EBL2" s="94"/>
      <c r="EBM2" s="94"/>
      <c r="EBN2" s="94"/>
      <c r="EBO2" s="94"/>
      <c r="EBP2" s="94"/>
      <c r="EBQ2" s="94"/>
      <c r="EBR2" s="94"/>
      <c r="EBS2" s="94"/>
      <c r="EBT2" s="94"/>
      <c r="EBU2" s="94"/>
      <c r="EBV2" s="94"/>
      <c r="EBW2" s="94"/>
      <c r="EBX2" s="94"/>
      <c r="EBY2" s="94"/>
      <c r="EBZ2" s="94"/>
      <c r="ECA2" s="94"/>
      <c r="ECB2" s="94"/>
      <c r="ECC2" s="94"/>
      <c r="ECD2" s="94"/>
      <c r="ECE2" s="94"/>
      <c r="ECF2" s="94"/>
      <c r="ECG2" s="94"/>
      <c r="ECH2" s="94"/>
      <c r="ECI2" s="94"/>
      <c r="ECJ2" s="94"/>
      <c r="ECK2" s="94"/>
      <c r="ECL2" s="94"/>
      <c r="ECM2" s="94"/>
      <c r="ECN2" s="94"/>
      <c r="ECO2" s="94"/>
      <c r="ECP2" s="94"/>
      <c r="ECQ2" s="94"/>
      <c r="ECR2" s="94"/>
      <c r="ECS2" s="94"/>
      <c r="ECT2" s="94"/>
      <c r="ECU2" s="94"/>
      <c r="ECV2" s="94"/>
      <c r="ECW2" s="94"/>
      <c r="ECX2" s="94"/>
      <c r="ECY2" s="94"/>
      <c r="ECZ2" s="94"/>
      <c r="EDA2" s="94"/>
      <c r="EDB2" s="94"/>
      <c r="EDC2" s="94"/>
      <c r="EDD2" s="94"/>
      <c r="EDE2" s="94"/>
      <c r="EDF2" s="94"/>
      <c r="EDG2" s="94"/>
      <c r="EDH2" s="94"/>
      <c r="EDI2" s="94"/>
      <c r="EDJ2" s="94"/>
      <c r="EDK2" s="94"/>
      <c r="EDL2" s="94"/>
      <c r="EDM2" s="94"/>
      <c r="EDN2" s="94"/>
      <c r="EDO2" s="94"/>
      <c r="EDP2" s="94"/>
      <c r="EDQ2" s="94"/>
      <c r="EDR2" s="94"/>
      <c r="EDS2" s="94"/>
      <c r="EDT2" s="94"/>
      <c r="EDU2" s="94"/>
      <c r="EDV2" s="94"/>
      <c r="EDW2" s="94"/>
      <c r="EDX2" s="94"/>
      <c r="EDY2" s="94"/>
      <c r="EDZ2" s="94"/>
      <c r="EEA2" s="94"/>
      <c r="EEB2" s="94"/>
      <c r="EEC2" s="94"/>
      <c r="EED2" s="94"/>
      <c r="EEE2" s="94"/>
      <c r="EEF2" s="94"/>
      <c r="EEG2" s="94"/>
      <c r="EEH2" s="94"/>
      <c r="EEI2" s="94"/>
      <c r="EEJ2" s="94"/>
      <c r="EEK2" s="94"/>
      <c r="EEL2" s="94"/>
      <c r="EEM2" s="94"/>
      <c r="EEN2" s="94"/>
      <c r="EEO2" s="94"/>
      <c r="EEP2" s="94"/>
      <c r="EEQ2" s="94"/>
      <c r="EER2" s="94"/>
      <c r="EES2" s="94"/>
      <c r="EET2" s="94"/>
      <c r="EEU2" s="94"/>
      <c r="EEV2" s="94"/>
      <c r="EEW2" s="94"/>
      <c r="EEX2" s="94"/>
      <c r="EEY2" s="94"/>
      <c r="EEZ2" s="94"/>
      <c r="EFA2" s="94"/>
      <c r="EFB2" s="94"/>
      <c r="EFC2" s="94"/>
      <c r="EFD2" s="94"/>
      <c r="EFE2" s="94"/>
      <c r="EFF2" s="94"/>
      <c r="EFG2" s="94"/>
      <c r="EFH2" s="94"/>
      <c r="EFI2" s="94"/>
      <c r="EFJ2" s="94"/>
      <c r="EFK2" s="94"/>
      <c r="EFL2" s="94"/>
      <c r="EFM2" s="94"/>
      <c r="EFN2" s="94"/>
      <c r="EFO2" s="94"/>
      <c r="EFP2" s="94"/>
      <c r="EFQ2" s="94"/>
      <c r="EFR2" s="94"/>
      <c r="EFS2" s="94"/>
      <c r="EFT2" s="94"/>
      <c r="EFU2" s="94"/>
      <c r="EFV2" s="94"/>
      <c r="EFW2" s="94"/>
      <c r="EFX2" s="94"/>
      <c r="EFY2" s="94"/>
      <c r="EFZ2" s="94"/>
      <c r="EGA2" s="94"/>
      <c r="EGB2" s="94"/>
      <c r="EGC2" s="94"/>
      <c r="EGD2" s="94"/>
      <c r="EGE2" s="94"/>
      <c r="EGF2" s="94"/>
      <c r="EGG2" s="94"/>
      <c r="EGH2" s="94"/>
      <c r="EGI2" s="94"/>
      <c r="EGJ2" s="94"/>
      <c r="EGK2" s="94"/>
      <c r="EGL2" s="94"/>
      <c r="EGM2" s="94"/>
      <c r="EGN2" s="94"/>
      <c r="EGO2" s="94"/>
      <c r="EGP2" s="94"/>
      <c r="EGQ2" s="94"/>
      <c r="EGR2" s="94"/>
      <c r="EGS2" s="94"/>
      <c r="EGT2" s="94"/>
      <c r="EGU2" s="94"/>
      <c r="EGV2" s="94"/>
      <c r="EGW2" s="94"/>
      <c r="EGX2" s="94"/>
      <c r="EGY2" s="94"/>
      <c r="EGZ2" s="94"/>
      <c r="EHA2" s="94"/>
      <c r="EHB2" s="94"/>
      <c r="EHC2" s="94"/>
      <c r="EHD2" s="94"/>
      <c r="EHE2" s="94"/>
      <c r="EHF2" s="94"/>
      <c r="EHG2" s="94"/>
      <c r="EHH2" s="94"/>
      <c r="EHI2" s="94"/>
      <c r="EHJ2" s="94"/>
      <c r="EHK2" s="94"/>
      <c r="EHL2" s="94"/>
      <c r="EHM2" s="94"/>
      <c r="EHN2" s="94"/>
      <c r="EHO2" s="94"/>
      <c r="EHP2" s="94"/>
      <c r="EHQ2" s="94"/>
      <c r="EHR2" s="94"/>
      <c r="EHS2" s="94"/>
      <c r="EHT2" s="94"/>
      <c r="EHU2" s="94"/>
      <c r="EHV2" s="94"/>
      <c r="EHW2" s="94"/>
      <c r="EHX2" s="94"/>
      <c r="EHY2" s="94"/>
      <c r="EHZ2" s="94"/>
      <c r="EIA2" s="94"/>
      <c r="EIB2" s="94"/>
      <c r="EIC2" s="94"/>
      <c r="EID2" s="94"/>
      <c r="EIE2" s="94"/>
      <c r="EIF2" s="94"/>
      <c r="EIG2" s="94"/>
      <c r="EIH2" s="94"/>
      <c r="EII2" s="94"/>
      <c r="EIJ2" s="94"/>
      <c r="EIK2" s="94"/>
      <c r="EIL2" s="94"/>
      <c r="EIM2" s="94"/>
      <c r="EIN2" s="94"/>
      <c r="EIO2" s="94"/>
      <c r="EIP2" s="94"/>
      <c r="EIQ2" s="94"/>
      <c r="EIR2" s="94"/>
      <c r="EIS2" s="94"/>
      <c r="EIT2" s="94"/>
      <c r="EIU2" s="94"/>
      <c r="EIV2" s="94"/>
      <c r="EIW2" s="94"/>
      <c r="EIX2" s="94"/>
      <c r="EIY2" s="94"/>
      <c r="EIZ2" s="94"/>
      <c r="EJA2" s="94"/>
      <c r="EJB2" s="94"/>
      <c r="EJC2" s="94"/>
      <c r="EJD2" s="94"/>
      <c r="EJE2" s="94"/>
      <c r="EJF2" s="94"/>
      <c r="EJG2" s="94"/>
      <c r="EJH2" s="94"/>
      <c r="EJI2" s="94"/>
      <c r="EJJ2" s="94"/>
      <c r="EJK2" s="94"/>
      <c r="EJL2" s="94"/>
      <c r="EJM2" s="94"/>
      <c r="EJN2" s="94"/>
      <c r="EJO2" s="94"/>
      <c r="EJP2" s="94"/>
      <c r="EJQ2" s="94"/>
      <c r="EJR2" s="94"/>
      <c r="EJS2" s="94"/>
      <c r="EJT2" s="94"/>
      <c r="EJU2" s="94"/>
      <c r="EJV2" s="94"/>
      <c r="EJW2" s="94"/>
      <c r="EJX2" s="94"/>
      <c r="EJY2" s="94"/>
      <c r="EJZ2" s="94"/>
      <c r="EKA2" s="94"/>
      <c r="EKB2" s="94"/>
      <c r="EKC2" s="94"/>
      <c r="EKD2" s="94"/>
      <c r="EKE2" s="94"/>
      <c r="EKF2" s="94"/>
      <c r="EKG2" s="94"/>
      <c r="EKH2" s="94"/>
      <c r="EKI2" s="94"/>
      <c r="EKJ2" s="94"/>
      <c r="EKK2" s="94"/>
      <c r="EKL2" s="94"/>
      <c r="EKM2" s="94"/>
      <c r="EKN2" s="94"/>
      <c r="EKO2" s="94"/>
      <c r="EKP2" s="94"/>
      <c r="EKQ2" s="94"/>
      <c r="EKR2" s="94"/>
      <c r="EKS2" s="94"/>
      <c r="EKT2" s="94"/>
      <c r="EKU2" s="94"/>
      <c r="EKV2" s="94"/>
      <c r="EKW2" s="94"/>
      <c r="EKX2" s="94"/>
      <c r="EKY2" s="94"/>
      <c r="EKZ2" s="94"/>
      <c r="ELA2" s="94"/>
      <c r="ELB2" s="94"/>
      <c r="ELC2" s="94"/>
      <c r="ELD2" s="94"/>
      <c r="ELE2" s="94"/>
      <c r="ELF2" s="94"/>
      <c r="ELG2" s="94"/>
      <c r="ELH2" s="94"/>
      <c r="ELI2" s="94"/>
      <c r="ELJ2" s="94"/>
      <c r="ELK2" s="94"/>
      <c r="ELL2" s="94"/>
      <c r="ELM2" s="94"/>
      <c r="ELN2" s="94"/>
      <c r="ELO2" s="94"/>
      <c r="ELP2" s="94"/>
      <c r="ELQ2" s="94"/>
      <c r="ELR2" s="94"/>
      <c r="ELS2" s="94"/>
      <c r="ELT2" s="94"/>
      <c r="ELU2" s="94"/>
      <c r="ELV2" s="94"/>
      <c r="ELW2" s="94"/>
      <c r="ELX2" s="94"/>
      <c r="ELY2" s="94"/>
      <c r="ELZ2" s="94"/>
      <c r="EMA2" s="94"/>
      <c r="EMB2" s="94"/>
      <c r="EMC2" s="94"/>
      <c r="EMD2" s="94"/>
      <c r="EME2" s="94"/>
      <c r="EMF2" s="94"/>
      <c r="EMG2" s="94"/>
      <c r="EMH2" s="94"/>
      <c r="EMI2" s="94"/>
      <c r="EMJ2" s="94"/>
      <c r="EMK2" s="94"/>
      <c r="EML2" s="94"/>
      <c r="EMM2" s="94"/>
      <c r="EMN2" s="94"/>
      <c r="EMO2" s="94"/>
      <c r="EMP2" s="94"/>
      <c r="EMQ2" s="94"/>
      <c r="EMR2" s="94"/>
      <c r="EMS2" s="94"/>
      <c r="EMT2" s="94"/>
      <c r="EMU2" s="94"/>
      <c r="EMV2" s="94"/>
      <c r="EMW2" s="94"/>
      <c r="EMX2" s="94"/>
      <c r="EMY2" s="94"/>
      <c r="EMZ2" s="94"/>
      <c r="ENA2" s="94"/>
      <c r="ENB2" s="94"/>
      <c r="ENC2" s="94"/>
      <c r="END2" s="94"/>
      <c r="ENE2" s="94"/>
      <c r="ENF2" s="94"/>
      <c r="ENG2" s="94"/>
      <c r="ENH2" s="94"/>
      <c r="ENI2" s="94"/>
      <c r="ENJ2" s="94"/>
      <c r="ENK2" s="94"/>
      <c r="ENL2" s="94"/>
      <c r="ENM2" s="94"/>
      <c r="ENN2" s="94"/>
      <c r="ENO2" s="94"/>
      <c r="ENP2" s="94"/>
      <c r="ENQ2" s="94"/>
      <c r="ENR2" s="94"/>
      <c r="ENS2" s="94"/>
      <c r="ENT2" s="94"/>
      <c r="ENU2" s="94"/>
      <c r="ENV2" s="94"/>
      <c r="ENW2" s="94"/>
      <c r="ENX2" s="94"/>
      <c r="ENY2" s="94"/>
      <c r="ENZ2" s="94"/>
      <c r="EOA2" s="94"/>
      <c r="EOB2" s="94"/>
      <c r="EOC2" s="94"/>
      <c r="EOD2" s="94"/>
      <c r="EOE2" s="94"/>
      <c r="EOF2" s="94"/>
      <c r="EOG2" s="94"/>
      <c r="EOH2" s="94"/>
      <c r="EOI2" s="94"/>
      <c r="EOJ2" s="94"/>
      <c r="EOK2" s="94"/>
      <c r="EOL2" s="94"/>
      <c r="EOM2" s="94"/>
      <c r="EON2" s="94"/>
      <c r="EOO2" s="94"/>
      <c r="EOP2" s="94"/>
      <c r="EOQ2" s="94"/>
      <c r="EOR2" s="94"/>
      <c r="EOS2" s="94"/>
      <c r="EOT2" s="94"/>
      <c r="EOU2" s="94"/>
      <c r="EOV2" s="94"/>
      <c r="EOW2" s="94"/>
      <c r="EOX2" s="94"/>
      <c r="EOY2" s="94"/>
      <c r="EOZ2" s="94"/>
      <c r="EPA2" s="94"/>
      <c r="EPB2" s="94"/>
      <c r="EPC2" s="94"/>
      <c r="EPD2" s="94"/>
      <c r="EPE2" s="94"/>
      <c r="EPF2" s="94"/>
      <c r="EPG2" s="94"/>
      <c r="EPH2" s="94"/>
      <c r="EPI2" s="94"/>
      <c r="EPJ2" s="94"/>
      <c r="EPK2" s="94"/>
      <c r="EPL2" s="94"/>
      <c r="EPM2" s="94"/>
      <c r="EPN2" s="94"/>
      <c r="EPO2" s="94"/>
      <c r="EPP2" s="94"/>
      <c r="EPQ2" s="94"/>
      <c r="EPR2" s="94"/>
      <c r="EPS2" s="94"/>
      <c r="EPT2" s="94"/>
      <c r="EPU2" s="94"/>
      <c r="EPV2" s="94"/>
      <c r="EPW2" s="94"/>
      <c r="EPX2" s="94"/>
      <c r="EPY2" s="94"/>
      <c r="EPZ2" s="94"/>
      <c r="EQA2" s="94"/>
      <c r="EQB2" s="94"/>
      <c r="EQC2" s="94"/>
      <c r="EQD2" s="94"/>
      <c r="EQE2" s="94"/>
      <c r="EQF2" s="94"/>
      <c r="EQG2" s="94"/>
      <c r="EQH2" s="94"/>
      <c r="EQI2" s="94"/>
      <c r="EQJ2" s="94"/>
      <c r="EQK2" s="94"/>
      <c r="EQL2" s="94"/>
      <c r="EQM2" s="94"/>
      <c r="EQN2" s="94"/>
      <c r="EQO2" s="94"/>
      <c r="EQP2" s="94"/>
      <c r="EQQ2" s="94"/>
      <c r="EQR2" s="94"/>
      <c r="EQS2" s="94"/>
      <c r="EQT2" s="94"/>
      <c r="EQU2" s="94"/>
      <c r="EQV2" s="94"/>
      <c r="EQW2" s="94"/>
      <c r="EQX2" s="94"/>
      <c r="EQY2" s="94"/>
      <c r="EQZ2" s="94"/>
      <c r="ERA2" s="94"/>
      <c r="ERB2" s="94"/>
      <c r="ERC2" s="94"/>
      <c r="ERD2" s="94"/>
      <c r="ERE2" s="94"/>
      <c r="ERF2" s="94"/>
      <c r="ERG2" s="94"/>
      <c r="ERH2" s="94"/>
      <c r="ERI2" s="94"/>
      <c r="ERJ2" s="94"/>
      <c r="ERK2" s="94"/>
      <c r="ERL2" s="94"/>
      <c r="ERM2" s="94"/>
      <c r="ERN2" s="94"/>
      <c r="ERO2" s="94"/>
      <c r="ERP2" s="94"/>
      <c r="ERQ2" s="94"/>
      <c r="ERR2" s="94"/>
      <c r="ERS2" s="94"/>
      <c r="ERT2" s="94"/>
      <c r="ERU2" s="94"/>
      <c r="ERV2" s="94"/>
      <c r="ERW2" s="94"/>
      <c r="ERX2" s="94"/>
      <c r="ERY2" s="94"/>
      <c r="ERZ2" s="94"/>
      <c r="ESA2" s="94"/>
      <c r="ESB2" s="94"/>
      <c r="ESC2" s="94"/>
      <c r="ESD2" s="94"/>
      <c r="ESE2" s="94"/>
      <c r="ESF2" s="94"/>
      <c r="ESG2" s="94"/>
      <c r="ESH2" s="94"/>
      <c r="ESI2" s="94"/>
      <c r="ESJ2" s="94"/>
      <c r="ESK2" s="94"/>
      <c r="ESL2" s="94"/>
      <c r="ESM2" s="94"/>
      <c r="ESN2" s="94"/>
      <c r="ESO2" s="94"/>
      <c r="ESP2" s="94"/>
      <c r="ESQ2" s="94"/>
      <c r="ESR2" s="94"/>
      <c r="ESS2" s="94"/>
      <c r="EST2" s="94"/>
      <c r="ESU2" s="94"/>
      <c r="ESV2" s="94"/>
      <c r="ESW2" s="94"/>
      <c r="ESX2" s="94"/>
      <c r="ESY2" s="94"/>
      <c r="ESZ2" s="94"/>
      <c r="ETA2" s="94"/>
      <c r="ETB2" s="94"/>
      <c r="ETC2" s="94"/>
      <c r="ETD2" s="94"/>
      <c r="ETE2" s="94"/>
      <c r="ETF2" s="94"/>
      <c r="ETG2" s="94"/>
      <c r="ETH2" s="94"/>
      <c r="ETI2" s="94"/>
      <c r="ETJ2" s="94"/>
      <c r="ETK2" s="94"/>
      <c r="ETL2" s="94"/>
      <c r="ETM2" s="94"/>
      <c r="ETN2" s="94"/>
      <c r="ETO2" s="94"/>
      <c r="ETP2" s="94"/>
      <c r="ETQ2" s="94"/>
      <c r="ETR2" s="94"/>
      <c r="ETS2" s="94"/>
      <c r="ETT2" s="94"/>
      <c r="ETU2" s="94"/>
      <c r="ETV2" s="94"/>
      <c r="ETW2" s="94"/>
      <c r="ETX2" s="94"/>
      <c r="ETY2" s="94"/>
      <c r="ETZ2" s="94"/>
      <c r="EUA2" s="94"/>
      <c r="EUB2" s="94"/>
      <c r="EUC2" s="94"/>
      <c r="EUD2" s="94"/>
      <c r="EUE2" s="94"/>
      <c r="EUF2" s="94"/>
      <c r="EUG2" s="94"/>
      <c r="EUH2" s="94"/>
      <c r="EUI2" s="94"/>
      <c r="EUJ2" s="94"/>
      <c r="EUK2" s="94"/>
      <c r="EUL2" s="94"/>
      <c r="EUM2" s="94"/>
      <c r="EUN2" s="94"/>
      <c r="EUO2" s="94"/>
      <c r="EUP2" s="94"/>
      <c r="EUQ2" s="94"/>
      <c r="EUR2" s="94"/>
      <c r="EUS2" s="94"/>
      <c r="EUT2" s="94"/>
      <c r="EUU2" s="94"/>
      <c r="EUV2" s="94"/>
      <c r="EUW2" s="94"/>
      <c r="EUX2" s="94"/>
      <c r="EUY2" s="94"/>
      <c r="EUZ2" s="94"/>
      <c r="EVA2" s="94"/>
      <c r="EVB2" s="94"/>
      <c r="EVC2" s="94"/>
      <c r="EVD2" s="94"/>
      <c r="EVE2" s="94"/>
      <c r="EVF2" s="94"/>
      <c r="EVG2" s="94"/>
      <c r="EVH2" s="94"/>
      <c r="EVI2" s="94"/>
      <c r="EVJ2" s="94"/>
      <c r="EVK2" s="94"/>
      <c r="EVL2" s="94"/>
      <c r="EVM2" s="94"/>
      <c r="EVN2" s="94"/>
      <c r="EVO2" s="94"/>
      <c r="EVP2" s="94"/>
      <c r="EVQ2" s="94"/>
      <c r="EVR2" s="94"/>
      <c r="EVS2" s="94"/>
      <c r="EVT2" s="94"/>
      <c r="EVU2" s="94"/>
      <c r="EVV2" s="94"/>
      <c r="EVW2" s="94"/>
      <c r="EVX2" s="94"/>
      <c r="EVY2" s="94"/>
      <c r="EVZ2" s="94"/>
      <c r="EWA2" s="94"/>
      <c r="EWB2" s="94"/>
      <c r="EWC2" s="94"/>
      <c r="EWD2" s="94"/>
      <c r="EWE2" s="94"/>
      <c r="EWF2" s="94"/>
      <c r="EWG2" s="94"/>
      <c r="EWH2" s="94"/>
      <c r="EWI2" s="94"/>
      <c r="EWJ2" s="94"/>
      <c r="EWK2" s="94"/>
      <c r="EWL2" s="94"/>
      <c r="EWM2" s="94"/>
      <c r="EWN2" s="94"/>
      <c r="EWO2" s="94"/>
      <c r="EWP2" s="94"/>
      <c r="EWQ2" s="94"/>
      <c r="EWR2" s="94"/>
      <c r="EWS2" s="94"/>
      <c r="EWT2" s="94"/>
      <c r="EWU2" s="94"/>
      <c r="EWV2" s="94"/>
      <c r="EWW2" s="94"/>
      <c r="EWX2" s="94"/>
      <c r="EWY2" s="94"/>
      <c r="EWZ2" s="94"/>
      <c r="EXA2" s="94"/>
      <c r="EXB2" s="94"/>
      <c r="EXC2" s="94"/>
      <c r="EXD2" s="94"/>
      <c r="EXE2" s="94"/>
      <c r="EXF2" s="94"/>
      <c r="EXG2" s="94"/>
      <c r="EXH2" s="94"/>
      <c r="EXI2" s="94"/>
      <c r="EXJ2" s="94"/>
      <c r="EXK2" s="94"/>
      <c r="EXL2" s="94"/>
      <c r="EXM2" s="94"/>
      <c r="EXN2" s="94"/>
      <c r="EXO2" s="94"/>
      <c r="EXP2" s="94"/>
      <c r="EXQ2" s="94"/>
      <c r="EXR2" s="94"/>
      <c r="EXS2" s="94"/>
      <c r="EXT2" s="94"/>
      <c r="EXU2" s="94"/>
      <c r="EXV2" s="94"/>
      <c r="EXW2" s="94"/>
      <c r="EXX2" s="94"/>
      <c r="EXY2" s="94"/>
      <c r="EXZ2" s="94"/>
      <c r="EYA2" s="94"/>
      <c r="EYB2" s="94"/>
      <c r="EYC2" s="94"/>
      <c r="EYD2" s="94"/>
      <c r="EYE2" s="94"/>
      <c r="EYF2" s="94"/>
      <c r="EYG2" s="94"/>
      <c r="EYH2" s="94"/>
      <c r="EYI2" s="94"/>
      <c r="EYJ2" s="94"/>
      <c r="EYK2" s="94"/>
      <c r="EYL2" s="94"/>
      <c r="EYM2" s="94"/>
      <c r="EYN2" s="94"/>
      <c r="EYO2" s="94"/>
      <c r="EYP2" s="94"/>
      <c r="EYQ2" s="94"/>
      <c r="EYR2" s="94"/>
      <c r="EYS2" s="94"/>
      <c r="EYT2" s="94"/>
      <c r="EYU2" s="94"/>
      <c r="EYV2" s="94"/>
      <c r="EYW2" s="94"/>
      <c r="EYX2" s="94"/>
      <c r="EYY2" s="94"/>
      <c r="EYZ2" s="94"/>
      <c r="EZA2" s="94"/>
      <c r="EZB2" s="94"/>
      <c r="EZC2" s="94"/>
      <c r="EZD2" s="94"/>
      <c r="EZE2" s="94"/>
      <c r="EZF2" s="94"/>
      <c r="EZG2" s="94"/>
      <c r="EZH2" s="94"/>
      <c r="EZI2" s="94"/>
      <c r="EZJ2" s="94"/>
      <c r="EZK2" s="94"/>
      <c r="EZL2" s="94"/>
      <c r="EZM2" s="94"/>
      <c r="EZN2" s="94"/>
      <c r="EZO2" s="94"/>
      <c r="EZP2" s="94"/>
      <c r="EZQ2" s="94"/>
      <c r="EZR2" s="94"/>
      <c r="EZS2" s="94"/>
      <c r="EZT2" s="94"/>
      <c r="EZU2" s="94"/>
      <c r="EZV2" s="94"/>
      <c r="EZW2" s="94"/>
      <c r="EZX2" s="94"/>
      <c r="EZY2" s="94"/>
      <c r="EZZ2" s="94"/>
      <c r="FAA2" s="94"/>
      <c r="FAB2" s="94"/>
      <c r="FAC2" s="94"/>
      <c r="FAD2" s="94"/>
      <c r="FAE2" s="94"/>
      <c r="FAF2" s="94"/>
      <c r="FAG2" s="94"/>
      <c r="FAH2" s="94"/>
      <c r="FAI2" s="94"/>
      <c r="FAJ2" s="94"/>
      <c r="FAK2" s="94"/>
      <c r="FAL2" s="94"/>
      <c r="FAM2" s="94"/>
      <c r="FAN2" s="94"/>
      <c r="FAO2" s="94"/>
      <c r="FAP2" s="94"/>
      <c r="FAQ2" s="94"/>
      <c r="FAR2" s="94"/>
      <c r="FAS2" s="94"/>
      <c r="FAT2" s="94"/>
      <c r="FAU2" s="94"/>
      <c r="FAV2" s="94"/>
      <c r="FAW2" s="94"/>
      <c r="FAX2" s="94"/>
      <c r="FAY2" s="94"/>
      <c r="FAZ2" s="94"/>
      <c r="FBA2" s="94"/>
      <c r="FBB2" s="94"/>
      <c r="FBC2" s="94"/>
      <c r="FBD2" s="94"/>
      <c r="FBE2" s="94"/>
      <c r="FBF2" s="94"/>
      <c r="FBG2" s="94"/>
      <c r="FBH2" s="94"/>
      <c r="FBI2" s="94"/>
      <c r="FBJ2" s="94"/>
      <c r="FBK2" s="94"/>
      <c r="FBL2" s="94"/>
      <c r="FBM2" s="94"/>
      <c r="FBN2" s="94"/>
      <c r="FBO2" s="94"/>
      <c r="FBP2" s="94"/>
      <c r="FBQ2" s="94"/>
      <c r="FBR2" s="94"/>
      <c r="FBS2" s="94"/>
      <c r="FBT2" s="94"/>
      <c r="FBU2" s="94"/>
      <c r="FBV2" s="94"/>
      <c r="FBW2" s="94"/>
      <c r="FBX2" s="94"/>
      <c r="FBY2" s="94"/>
      <c r="FBZ2" s="94"/>
      <c r="FCA2" s="94"/>
      <c r="FCB2" s="94"/>
      <c r="FCC2" s="94"/>
      <c r="FCD2" s="94"/>
      <c r="FCE2" s="94"/>
      <c r="FCF2" s="94"/>
      <c r="FCG2" s="94"/>
      <c r="FCH2" s="94"/>
      <c r="FCI2" s="94"/>
      <c r="FCJ2" s="94"/>
      <c r="FCK2" s="94"/>
      <c r="FCL2" s="94"/>
      <c r="FCM2" s="94"/>
      <c r="FCN2" s="94"/>
      <c r="FCO2" s="94"/>
      <c r="FCP2" s="94"/>
      <c r="FCQ2" s="94"/>
      <c r="FCR2" s="94"/>
      <c r="FCS2" s="94"/>
      <c r="FCT2" s="94"/>
      <c r="FCU2" s="94"/>
      <c r="FCV2" s="94"/>
      <c r="FCW2" s="94"/>
      <c r="FCX2" s="94"/>
      <c r="FCY2" s="94"/>
      <c r="FCZ2" s="94"/>
      <c r="FDA2" s="94"/>
      <c r="FDB2" s="94"/>
      <c r="FDC2" s="94"/>
      <c r="FDD2" s="94"/>
      <c r="FDE2" s="94"/>
      <c r="FDF2" s="94"/>
      <c r="FDG2" s="94"/>
      <c r="FDH2" s="94"/>
      <c r="FDI2" s="94"/>
      <c r="FDJ2" s="94"/>
      <c r="FDK2" s="94"/>
      <c r="FDL2" s="94"/>
      <c r="FDM2" s="94"/>
      <c r="FDN2" s="94"/>
      <c r="FDO2" s="94"/>
      <c r="FDP2" s="94"/>
      <c r="FDQ2" s="94"/>
      <c r="FDR2" s="94"/>
      <c r="FDS2" s="94"/>
      <c r="FDT2" s="94"/>
      <c r="FDU2" s="94"/>
      <c r="FDV2" s="94"/>
      <c r="FDW2" s="94"/>
      <c r="FDX2" s="94"/>
      <c r="FDY2" s="94"/>
      <c r="FDZ2" s="94"/>
      <c r="FEA2" s="94"/>
      <c r="FEB2" s="94"/>
      <c r="FEC2" s="94"/>
      <c r="FED2" s="94"/>
      <c r="FEE2" s="94"/>
      <c r="FEF2" s="94"/>
      <c r="FEG2" s="94"/>
      <c r="FEH2" s="94"/>
      <c r="FEI2" s="94"/>
      <c r="FEJ2" s="94"/>
      <c r="FEK2" s="94"/>
      <c r="FEL2" s="94"/>
      <c r="FEM2" s="94"/>
      <c r="FEN2" s="94"/>
      <c r="FEO2" s="94"/>
      <c r="FEP2" s="94"/>
      <c r="FEQ2" s="94"/>
      <c r="FER2" s="94"/>
      <c r="FES2" s="94"/>
      <c r="FET2" s="94"/>
      <c r="FEU2" s="94"/>
      <c r="FEV2" s="94"/>
      <c r="FEW2" s="94"/>
      <c r="FEX2" s="94"/>
      <c r="FEY2" s="94"/>
      <c r="FEZ2" s="94"/>
      <c r="FFA2" s="94"/>
      <c r="FFB2" s="94"/>
      <c r="FFC2" s="94"/>
      <c r="FFD2" s="94"/>
      <c r="FFE2" s="94"/>
      <c r="FFF2" s="94"/>
      <c r="FFG2" s="94"/>
      <c r="FFH2" s="94"/>
      <c r="FFI2" s="94"/>
      <c r="FFJ2" s="94"/>
      <c r="FFK2" s="94"/>
      <c r="FFL2" s="94"/>
      <c r="FFM2" s="94"/>
      <c r="FFN2" s="94"/>
      <c r="FFO2" s="94"/>
      <c r="FFP2" s="94"/>
      <c r="FFQ2" s="94"/>
      <c r="FFR2" s="94"/>
      <c r="FFS2" s="94"/>
      <c r="FFT2" s="94"/>
      <c r="FFU2" s="94"/>
      <c r="FFV2" s="94"/>
      <c r="FFW2" s="94"/>
      <c r="FFX2" s="94"/>
      <c r="FFY2" s="94"/>
      <c r="FFZ2" s="94"/>
      <c r="FGA2" s="94"/>
      <c r="FGB2" s="94"/>
      <c r="FGC2" s="94"/>
      <c r="FGD2" s="94"/>
      <c r="FGE2" s="94"/>
      <c r="FGF2" s="94"/>
      <c r="FGG2" s="94"/>
      <c r="FGH2" s="94"/>
      <c r="FGI2" s="94"/>
      <c r="FGJ2" s="94"/>
      <c r="FGK2" s="94"/>
      <c r="FGL2" s="94"/>
      <c r="FGM2" s="94"/>
      <c r="FGN2" s="94"/>
      <c r="FGO2" s="94"/>
      <c r="FGP2" s="94"/>
      <c r="FGQ2" s="94"/>
      <c r="FGR2" s="94"/>
      <c r="FGS2" s="94"/>
      <c r="FGT2" s="94"/>
      <c r="FGU2" s="94"/>
      <c r="FGV2" s="94"/>
      <c r="FGW2" s="94"/>
      <c r="FGX2" s="94"/>
      <c r="FGY2" s="94"/>
      <c r="FGZ2" s="94"/>
      <c r="FHA2" s="94"/>
      <c r="FHB2" s="94"/>
      <c r="FHC2" s="94"/>
      <c r="FHD2" s="94"/>
      <c r="FHE2" s="94"/>
      <c r="FHF2" s="94"/>
      <c r="FHG2" s="94"/>
      <c r="FHH2" s="94"/>
      <c r="FHI2" s="94"/>
      <c r="FHJ2" s="94"/>
      <c r="FHK2" s="94"/>
      <c r="FHL2" s="94"/>
      <c r="FHM2" s="94"/>
      <c r="FHN2" s="94"/>
      <c r="FHO2" s="94"/>
      <c r="FHP2" s="94"/>
      <c r="FHQ2" s="94"/>
      <c r="FHR2" s="94"/>
      <c r="FHS2" s="94"/>
      <c r="FHT2" s="94"/>
      <c r="FHU2" s="94"/>
      <c r="FHV2" s="94"/>
      <c r="FHW2" s="94"/>
      <c r="FHX2" s="94"/>
      <c r="FHY2" s="94"/>
      <c r="FHZ2" s="94"/>
      <c r="FIA2" s="94"/>
      <c r="FIB2" s="94"/>
      <c r="FIC2" s="94"/>
      <c r="FID2" s="94"/>
      <c r="FIE2" s="94"/>
      <c r="FIF2" s="94"/>
      <c r="FIG2" s="94"/>
      <c r="FIH2" s="94"/>
      <c r="FII2" s="94"/>
      <c r="FIJ2" s="94"/>
      <c r="FIK2" s="94"/>
      <c r="FIL2" s="94"/>
      <c r="FIM2" s="94"/>
      <c r="FIN2" s="94"/>
      <c r="FIO2" s="94"/>
      <c r="FIP2" s="94"/>
      <c r="FIQ2" s="94"/>
      <c r="FIR2" s="94"/>
      <c r="FIS2" s="94"/>
      <c r="FIT2" s="94"/>
      <c r="FIU2" s="94"/>
      <c r="FIV2" s="94"/>
      <c r="FIW2" s="94"/>
      <c r="FIX2" s="94"/>
      <c r="FIY2" s="94"/>
      <c r="FIZ2" s="94"/>
      <c r="FJA2" s="94"/>
      <c r="FJB2" s="94"/>
      <c r="FJC2" s="94"/>
      <c r="FJD2" s="94"/>
      <c r="FJE2" s="94"/>
      <c r="FJF2" s="94"/>
      <c r="FJG2" s="94"/>
      <c r="FJH2" s="94"/>
      <c r="FJI2" s="94"/>
      <c r="FJJ2" s="94"/>
      <c r="FJK2" s="94"/>
      <c r="FJL2" s="94"/>
      <c r="FJM2" s="94"/>
      <c r="FJN2" s="94"/>
      <c r="FJO2" s="94"/>
      <c r="FJP2" s="94"/>
      <c r="FJQ2" s="94"/>
      <c r="FJR2" s="94"/>
      <c r="FJS2" s="94"/>
      <c r="FJT2" s="94"/>
      <c r="FJU2" s="94"/>
      <c r="FJV2" s="94"/>
      <c r="FJW2" s="94"/>
      <c r="FJX2" s="94"/>
      <c r="FJY2" s="94"/>
      <c r="FJZ2" s="94"/>
      <c r="FKA2" s="94"/>
      <c r="FKB2" s="94"/>
      <c r="FKC2" s="94"/>
      <c r="FKD2" s="94"/>
      <c r="FKE2" s="94"/>
      <c r="FKF2" s="94"/>
      <c r="FKG2" s="94"/>
      <c r="FKH2" s="94"/>
      <c r="FKI2" s="94"/>
      <c r="FKJ2" s="94"/>
      <c r="FKK2" s="94"/>
      <c r="FKL2" s="94"/>
      <c r="FKM2" s="94"/>
      <c r="FKN2" s="94"/>
      <c r="FKO2" s="94"/>
      <c r="FKP2" s="94"/>
      <c r="FKQ2" s="94"/>
      <c r="FKR2" s="94"/>
      <c r="FKS2" s="94"/>
      <c r="FKT2" s="94"/>
      <c r="FKU2" s="94"/>
      <c r="FKV2" s="94"/>
      <c r="FKW2" s="94"/>
      <c r="FKX2" s="94"/>
      <c r="FKY2" s="94"/>
      <c r="FKZ2" s="94"/>
      <c r="FLA2" s="94"/>
      <c r="FLB2" s="94"/>
      <c r="FLC2" s="94"/>
      <c r="FLD2" s="94"/>
      <c r="FLE2" s="94"/>
      <c r="FLF2" s="94"/>
      <c r="FLG2" s="94"/>
      <c r="FLH2" s="94"/>
      <c r="FLI2" s="94"/>
      <c r="FLJ2" s="94"/>
      <c r="FLK2" s="94"/>
      <c r="FLL2" s="94"/>
      <c r="FLM2" s="94"/>
      <c r="FLN2" s="94"/>
      <c r="FLO2" s="94"/>
      <c r="FLP2" s="94"/>
      <c r="FLQ2" s="94"/>
      <c r="FLR2" s="94"/>
      <c r="FLS2" s="94"/>
      <c r="FLT2" s="94"/>
      <c r="FLU2" s="94"/>
      <c r="FLV2" s="94"/>
      <c r="FLW2" s="94"/>
      <c r="FLX2" s="94"/>
      <c r="FLY2" s="94"/>
      <c r="FLZ2" s="94"/>
      <c r="FMA2" s="94"/>
      <c r="FMB2" s="94"/>
      <c r="FMC2" s="94"/>
      <c r="FMD2" s="94"/>
      <c r="FME2" s="94"/>
      <c r="FMF2" s="94"/>
      <c r="FMG2" s="94"/>
      <c r="FMH2" s="94"/>
      <c r="FMI2" s="94"/>
      <c r="FMJ2" s="94"/>
      <c r="FMK2" s="94"/>
      <c r="FML2" s="94"/>
      <c r="FMM2" s="94"/>
      <c r="FMN2" s="94"/>
      <c r="FMO2" s="94"/>
      <c r="FMP2" s="94"/>
      <c r="FMQ2" s="94"/>
      <c r="FMR2" s="94"/>
      <c r="FMS2" s="94"/>
      <c r="FMT2" s="94"/>
      <c r="FMU2" s="94"/>
      <c r="FMV2" s="94"/>
      <c r="FMW2" s="94"/>
      <c r="FMX2" s="94"/>
      <c r="FMY2" s="94"/>
      <c r="FMZ2" s="94"/>
      <c r="FNA2" s="94"/>
      <c r="FNB2" s="94"/>
      <c r="FNC2" s="94"/>
      <c r="FND2" s="94"/>
      <c r="FNE2" s="94"/>
      <c r="FNF2" s="94"/>
      <c r="FNG2" s="94"/>
      <c r="FNH2" s="94"/>
      <c r="FNI2" s="94"/>
      <c r="FNJ2" s="94"/>
      <c r="FNK2" s="94"/>
      <c r="FNL2" s="94"/>
      <c r="FNM2" s="94"/>
      <c r="FNN2" s="94"/>
      <c r="FNO2" s="94"/>
      <c r="FNP2" s="94"/>
      <c r="FNQ2" s="94"/>
      <c r="FNR2" s="94"/>
      <c r="FNS2" s="94"/>
      <c r="FNT2" s="94"/>
      <c r="FNU2" s="94"/>
      <c r="FNV2" s="94"/>
      <c r="FNW2" s="94"/>
      <c r="FNX2" s="94"/>
      <c r="FNY2" s="94"/>
      <c r="FNZ2" s="94"/>
      <c r="FOA2" s="94"/>
      <c r="FOB2" s="94"/>
      <c r="FOC2" s="94"/>
      <c r="FOD2" s="94"/>
      <c r="FOE2" s="94"/>
      <c r="FOF2" s="94"/>
      <c r="FOG2" s="94"/>
      <c r="FOH2" s="94"/>
      <c r="FOI2" s="94"/>
      <c r="FOJ2" s="94"/>
      <c r="FOK2" s="94"/>
      <c r="FOL2" s="94"/>
      <c r="FOM2" s="94"/>
      <c r="FON2" s="94"/>
      <c r="FOO2" s="94"/>
      <c r="FOP2" s="94"/>
      <c r="FOQ2" s="94"/>
      <c r="FOR2" s="94"/>
      <c r="FOS2" s="94"/>
      <c r="FOT2" s="94"/>
      <c r="FOU2" s="94"/>
      <c r="FOV2" s="94"/>
      <c r="FOW2" s="94"/>
      <c r="FOX2" s="94"/>
      <c r="FOY2" s="94"/>
      <c r="FOZ2" s="94"/>
      <c r="FPA2" s="94"/>
      <c r="FPB2" s="94"/>
      <c r="FPC2" s="94"/>
      <c r="FPD2" s="94"/>
      <c r="FPE2" s="94"/>
      <c r="FPF2" s="94"/>
      <c r="FPG2" s="94"/>
      <c r="FPH2" s="94"/>
      <c r="FPI2" s="94"/>
      <c r="FPJ2" s="94"/>
      <c r="FPK2" s="94"/>
      <c r="FPL2" s="94"/>
      <c r="FPM2" s="94"/>
      <c r="FPN2" s="94"/>
      <c r="FPO2" s="94"/>
      <c r="FPP2" s="94"/>
      <c r="FPQ2" s="94"/>
      <c r="FPR2" s="94"/>
      <c r="FPS2" s="94"/>
      <c r="FPT2" s="94"/>
      <c r="FPU2" s="94"/>
      <c r="FPV2" s="94"/>
      <c r="FPW2" s="94"/>
      <c r="FPX2" s="94"/>
      <c r="FPY2" s="94"/>
      <c r="FPZ2" s="94"/>
      <c r="FQA2" s="94"/>
      <c r="FQB2" s="94"/>
      <c r="FQC2" s="94"/>
      <c r="FQD2" s="94"/>
      <c r="FQE2" s="94"/>
      <c r="FQF2" s="94"/>
      <c r="FQG2" s="94"/>
      <c r="FQH2" s="94"/>
      <c r="FQI2" s="94"/>
      <c r="FQJ2" s="94"/>
      <c r="FQK2" s="94"/>
      <c r="FQL2" s="94"/>
      <c r="FQM2" s="94"/>
      <c r="FQN2" s="94"/>
      <c r="FQO2" s="94"/>
      <c r="FQP2" s="94"/>
      <c r="FQQ2" s="94"/>
      <c r="FQR2" s="94"/>
      <c r="FQS2" s="94"/>
      <c r="FQT2" s="94"/>
      <c r="FQU2" s="94"/>
      <c r="FQV2" s="94"/>
      <c r="FQW2" s="94"/>
      <c r="FQX2" s="94"/>
      <c r="FQY2" s="94"/>
      <c r="FQZ2" s="94"/>
      <c r="FRA2" s="94"/>
      <c r="FRB2" s="94"/>
      <c r="FRC2" s="94"/>
      <c r="FRD2" s="94"/>
      <c r="FRE2" s="94"/>
      <c r="FRF2" s="94"/>
      <c r="FRG2" s="94"/>
      <c r="FRH2" s="94"/>
      <c r="FRI2" s="94"/>
      <c r="FRJ2" s="94"/>
      <c r="FRK2" s="94"/>
      <c r="FRL2" s="94"/>
      <c r="FRM2" s="94"/>
      <c r="FRN2" s="94"/>
      <c r="FRO2" s="94"/>
      <c r="FRP2" s="94"/>
      <c r="FRQ2" s="94"/>
      <c r="FRR2" s="94"/>
      <c r="FRS2" s="94"/>
      <c r="FRT2" s="94"/>
      <c r="FRU2" s="94"/>
      <c r="FRV2" s="94"/>
      <c r="FRW2" s="94"/>
      <c r="FRX2" s="94"/>
      <c r="FRY2" s="94"/>
      <c r="FRZ2" s="94"/>
      <c r="FSA2" s="94"/>
      <c r="FSB2" s="94"/>
      <c r="FSC2" s="94"/>
      <c r="FSD2" s="94"/>
      <c r="FSE2" s="94"/>
      <c r="FSF2" s="94"/>
      <c r="FSG2" s="94"/>
      <c r="FSH2" s="94"/>
      <c r="FSI2" s="94"/>
      <c r="FSJ2" s="94"/>
      <c r="FSK2" s="94"/>
      <c r="FSL2" s="94"/>
      <c r="FSM2" s="94"/>
      <c r="FSN2" s="94"/>
      <c r="FSO2" s="94"/>
      <c r="FSP2" s="94"/>
      <c r="FSQ2" s="94"/>
      <c r="FSR2" s="94"/>
      <c r="FSS2" s="94"/>
      <c r="FST2" s="94"/>
      <c r="FSU2" s="94"/>
      <c r="FSV2" s="94"/>
      <c r="FSW2" s="94"/>
      <c r="FSX2" s="94"/>
      <c r="FSY2" s="94"/>
      <c r="FSZ2" s="94"/>
      <c r="FTA2" s="94"/>
      <c r="FTB2" s="94"/>
      <c r="FTC2" s="94"/>
      <c r="FTD2" s="94"/>
      <c r="FTE2" s="94"/>
      <c r="FTF2" s="94"/>
      <c r="FTG2" s="94"/>
      <c r="FTH2" s="94"/>
      <c r="FTI2" s="94"/>
      <c r="FTJ2" s="94"/>
      <c r="FTK2" s="94"/>
      <c r="FTL2" s="94"/>
      <c r="FTM2" s="94"/>
      <c r="FTN2" s="94"/>
      <c r="FTO2" s="94"/>
      <c r="FTP2" s="94"/>
      <c r="FTQ2" s="94"/>
      <c r="FTR2" s="94"/>
      <c r="FTS2" s="94"/>
      <c r="FTT2" s="94"/>
      <c r="FTU2" s="94"/>
      <c r="FTV2" s="94"/>
      <c r="FTW2" s="94"/>
      <c r="FTX2" s="94"/>
      <c r="FTY2" s="94"/>
      <c r="FTZ2" s="94"/>
      <c r="FUA2" s="94"/>
      <c r="FUB2" s="94"/>
      <c r="FUC2" s="94"/>
      <c r="FUD2" s="94"/>
      <c r="FUE2" s="94"/>
      <c r="FUF2" s="94"/>
      <c r="FUG2" s="94"/>
      <c r="FUH2" s="94"/>
      <c r="FUI2" s="94"/>
      <c r="FUJ2" s="94"/>
      <c r="FUK2" s="94"/>
      <c r="FUL2" s="94"/>
      <c r="FUM2" s="94"/>
      <c r="FUN2" s="94"/>
      <c r="FUO2" s="94"/>
      <c r="FUP2" s="94"/>
      <c r="FUQ2" s="94"/>
      <c r="FUR2" s="94"/>
      <c r="FUS2" s="94"/>
      <c r="FUT2" s="94"/>
      <c r="FUU2" s="94"/>
      <c r="FUV2" s="94"/>
      <c r="FUW2" s="94"/>
      <c r="FUX2" s="94"/>
      <c r="FUY2" s="94"/>
      <c r="FUZ2" s="94"/>
      <c r="FVA2" s="94"/>
      <c r="FVB2" s="94"/>
      <c r="FVC2" s="94"/>
      <c r="FVD2" s="94"/>
      <c r="FVE2" s="94"/>
      <c r="FVF2" s="94"/>
      <c r="FVG2" s="94"/>
      <c r="FVH2" s="94"/>
      <c r="FVI2" s="94"/>
      <c r="FVJ2" s="94"/>
      <c r="FVK2" s="94"/>
      <c r="FVL2" s="94"/>
      <c r="FVM2" s="94"/>
      <c r="FVN2" s="94"/>
      <c r="FVO2" s="94"/>
      <c r="FVP2" s="94"/>
      <c r="FVQ2" s="94"/>
      <c r="FVR2" s="94"/>
      <c r="FVS2" s="94"/>
      <c r="FVT2" s="94"/>
      <c r="FVU2" s="94"/>
      <c r="FVV2" s="94"/>
      <c r="FVW2" s="94"/>
      <c r="FVX2" s="94"/>
      <c r="FVY2" s="94"/>
      <c r="FVZ2" s="94"/>
      <c r="FWA2" s="94"/>
      <c r="FWB2" s="94"/>
      <c r="FWC2" s="94"/>
      <c r="FWD2" s="94"/>
      <c r="FWE2" s="94"/>
      <c r="FWF2" s="94"/>
      <c r="FWG2" s="94"/>
      <c r="FWH2" s="94"/>
      <c r="FWI2" s="94"/>
      <c r="FWJ2" s="94"/>
      <c r="FWK2" s="94"/>
      <c r="FWL2" s="94"/>
      <c r="FWM2" s="94"/>
      <c r="FWN2" s="94"/>
      <c r="FWO2" s="94"/>
      <c r="FWP2" s="94"/>
      <c r="FWQ2" s="94"/>
      <c r="FWR2" s="94"/>
      <c r="FWS2" s="94"/>
      <c r="FWT2" s="94"/>
      <c r="FWU2" s="94"/>
      <c r="FWV2" s="94"/>
      <c r="FWW2" s="94"/>
      <c r="FWX2" s="94"/>
      <c r="FWY2" s="94"/>
      <c r="FWZ2" s="94"/>
      <c r="FXA2" s="94"/>
      <c r="FXB2" s="94"/>
      <c r="FXC2" s="94"/>
      <c r="FXD2" s="94"/>
      <c r="FXE2" s="94"/>
      <c r="FXF2" s="94"/>
      <c r="FXG2" s="94"/>
      <c r="FXH2" s="94"/>
      <c r="FXI2" s="94"/>
      <c r="FXJ2" s="94"/>
      <c r="FXK2" s="94"/>
      <c r="FXL2" s="94"/>
      <c r="FXM2" s="94"/>
      <c r="FXN2" s="94"/>
      <c r="FXO2" s="94"/>
      <c r="FXP2" s="94"/>
      <c r="FXQ2" s="94"/>
      <c r="FXR2" s="94"/>
      <c r="FXS2" s="94"/>
      <c r="FXT2" s="94"/>
      <c r="FXU2" s="94"/>
      <c r="FXV2" s="94"/>
      <c r="FXW2" s="94"/>
      <c r="FXX2" s="94"/>
      <c r="FXY2" s="94"/>
      <c r="FXZ2" s="94"/>
      <c r="FYA2" s="94"/>
      <c r="FYB2" s="94"/>
      <c r="FYC2" s="94"/>
      <c r="FYD2" s="94"/>
      <c r="FYE2" s="94"/>
      <c r="FYF2" s="94"/>
      <c r="FYG2" s="94"/>
      <c r="FYH2" s="94"/>
      <c r="FYI2" s="94"/>
      <c r="FYJ2" s="94"/>
      <c r="FYK2" s="94"/>
      <c r="FYL2" s="94"/>
      <c r="FYM2" s="94"/>
      <c r="FYN2" s="94"/>
      <c r="FYO2" s="94"/>
      <c r="FYP2" s="94"/>
      <c r="FYQ2" s="94"/>
      <c r="FYR2" s="94"/>
      <c r="FYS2" s="94"/>
      <c r="FYT2" s="94"/>
      <c r="FYU2" s="94"/>
      <c r="FYV2" s="94"/>
      <c r="FYW2" s="94"/>
      <c r="FYX2" s="94"/>
      <c r="FYY2" s="94"/>
      <c r="FYZ2" s="94"/>
      <c r="FZA2" s="94"/>
      <c r="FZB2" s="94"/>
      <c r="FZC2" s="94"/>
      <c r="FZD2" s="94"/>
      <c r="FZE2" s="94"/>
      <c r="FZF2" s="94"/>
      <c r="FZG2" s="94"/>
      <c r="FZH2" s="94"/>
      <c r="FZI2" s="94"/>
      <c r="FZJ2" s="94"/>
      <c r="FZK2" s="94"/>
      <c r="FZL2" s="94"/>
      <c r="FZM2" s="94"/>
      <c r="FZN2" s="94"/>
      <c r="FZO2" s="94"/>
      <c r="FZP2" s="94"/>
      <c r="FZQ2" s="94"/>
      <c r="FZR2" s="94"/>
      <c r="FZS2" s="94"/>
      <c r="FZT2" s="94"/>
      <c r="FZU2" s="94"/>
      <c r="FZV2" s="94"/>
      <c r="FZW2" s="94"/>
      <c r="FZX2" s="94"/>
      <c r="FZY2" s="94"/>
      <c r="FZZ2" s="94"/>
      <c r="GAA2" s="94"/>
      <c r="GAB2" s="94"/>
      <c r="GAC2" s="94"/>
      <c r="GAD2" s="94"/>
      <c r="GAE2" s="94"/>
      <c r="GAF2" s="94"/>
      <c r="GAG2" s="94"/>
      <c r="GAH2" s="94"/>
      <c r="GAI2" s="94"/>
      <c r="GAJ2" s="94"/>
      <c r="GAK2" s="94"/>
      <c r="GAL2" s="94"/>
      <c r="GAM2" s="94"/>
      <c r="GAN2" s="94"/>
      <c r="GAO2" s="94"/>
      <c r="GAP2" s="94"/>
      <c r="GAQ2" s="94"/>
      <c r="GAR2" s="94"/>
      <c r="GAS2" s="94"/>
      <c r="GAT2" s="94"/>
      <c r="GAU2" s="94"/>
      <c r="GAV2" s="94"/>
      <c r="GAW2" s="94"/>
      <c r="GAX2" s="94"/>
      <c r="GAY2" s="94"/>
      <c r="GAZ2" s="94"/>
      <c r="GBA2" s="94"/>
      <c r="GBB2" s="94"/>
      <c r="GBC2" s="94"/>
      <c r="GBD2" s="94"/>
      <c r="GBE2" s="94"/>
      <c r="GBF2" s="94"/>
      <c r="GBG2" s="94"/>
      <c r="GBH2" s="94"/>
      <c r="GBI2" s="94"/>
      <c r="GBJ2" s="94"/>
      <c r="GBK2" s="94"/>
      <c r="GBL2" s="94"/>
      <c r="GBM2" s="94"/>
      <c r="GBN2" s="94"/>
      <c r="GBO2" s="94"/>
      <c r="GBP2" s="94"/>
      <c r="GBQ2" s="94"/>
      <c r="GBR2" s="94"/>
      <c r="GBS2" s="94"/>
      <c r="GBT2" s="94"/>
      <c r="GBU2" s="94"/>
      <c r="GBV2" s="94"/>
      <c r="GBW2" s="94"/>
      <c r="GBX2" s="94"/>
      <c r="GBY2" s="94"/>
      <c r="GBZ2" s="94"/>
      <c r="GCA2" s="94"/>
      <c r="GCB2" s="94"/>
      <c r="GCC2" s="94"/>
      <c r="GCD2" s="94"/>
      <c r="GCE2" s="94"/>
      <c r="GCF2" s="94"/>
      <c r="GCG2" s="94"/>
      <c r="GCH2" s="94"/>
      <c r="GCI2" s="94"/>
      <c r="GCJ2" s="94"/>
      <c r="GCK2" s="94"/>
      <c r="GCL2" s="94"/>
      <c r="GCM2" s="94"/>
      <c r="GCN2" s="94"/>
      <c r="GCO2" s="94"/>
      <c r="GCP2" s="94"/>
      <c r="GCQ2" s="94"/>
      <c r="GCR2" s="94"/>
      <c r="GCS2" s="94"/>
      <c r="GCT2" s="94"/>
      <c r="GCU2" s="94"/>
      <c r="GCV2" s="94"/>
      <c r="GCW2" s="94"/>
      <c r="GCX2" s="94"/>
      <c r="GCY2" s="94"/>
      <c r="GCZ2" s="94"/>
      <c r="GDA2" s="94"/>
      <c r="GDB2" s="94"/>
      <c r="GDC2" s="94"/>
      <c r="GDD2" s="94"/>
      <c r="GDE2" s="94"/>
      <c r="GDF2" s="94"/>
      <c r="GDG2" s="94"/>
      <c r="GDH2" s="94"/>
      <c r="GDI2" s="94"/>
      <c r="GDJ2" s="94"/>
      <c r="GDK2" s="94"/>
      <c r="GDL2" s="94"/>
      <c r="GDM2" s="94"/>
      <c r="GDN2" s="94"/>
      <c r="GDO2" s="94"/>
      <c r="GDP2" s="94"/>
      <c r="GDQ2" s="94"/>
      <c r="GDR2" s="94"/>
      <c r="GDS2" s="94"/>
      <c r="GDT2" s="94"/>
      <c r="GDU2" s="94"/>
      <c r="GDV2" s="94"/>
      <c r="GDW2" s="94"/>
      <c r="GDX2" s="94"/>
      <c r="GDY2" s="94"/>
      <c r="GDZ2" s="94"/>
      <c r="GEA2" s="94"/>
      <c r="GEB2" s="94"/>
      <c r="GEC2" s="94"/>
      <c r="GED2" s="94"/>
      <c r="GEE2" s="94"/>
      <c r="GEF2" s="94"/>
      <c r="GEG2" s="94"/>
      <c r="GEH2" s="94"/>
      <c r="GEI2" s="94"/>
      <c r="GEJ2" s="94"/>
      <c r="GEK2" s="94"/>
      <c r="GEL2" s="94"/>
      <c r="GEM2" s="94"/>
      <c r="GEN2" s="94"/>
      <c r="GEO2" s="94"/>
      <c r="GEP2" s="94"/>
      <c r="GEQ2" s="94"/>
      <c r="GER2" s="94"/>
      <c r="GES2" s="94"/>
      <c r="GET2" s="94"/>
      <c r="GEU2" s="94"/>
      <c r="GEV2" s="94"/>
      <c r="GEW2" s="94"/>
      <c r="GEX2" s="94"/>
      <c r="GEY2" s="94"/>
      <c r="GEZ2" s="94"/>
      <c r="GFA2" s="94"/>
      <c r="GFB2" s="94"/>
      <c r="GFC2" s="94"/>
      <c r="GFD2" s="94"/>
      <c r="GFE2" s="94"/>
      <c r="GFF2" s="94"/>
      <c r="GFG2" s="94"/>
      <c r="GFH2" s="94"/>
      <c r="GFI2" s="94"/>
      <c r="GFJ2" s="94"/>
      <c r="GFK2" s="94"/>
      <c r="GFL2" s="94"/>
      <c r="GFM2" s="94"/>
      <c r="GFN2" s="94"/>
      <c r="GFO2" s="94"/>
      <c r="GFP2" s="94"/>
      <c r="GFQ2" s="94"/>
      <c r="GFR2" s="94"/>
      <c r="GFS2" s="94"/>
      <c r="GFT2" s="94"/>
      <c r="GFU2" s="94"/>
      <c r="GFV2" s="94"/>
      <c r="GFW2" s="94"/>
      <c r="GFX2" s="94"/>
      <c r="GFY2" s="94"/>
      <c r="GFZ2" s="94"/>
      <c r="GGA2" s="94"/>
      <c r="GGB2" s="94"/>
      <c r="GGC2" s="94"/>
      <c r="GGD2" s="94"/>
      <c r="GGE2" s="94"/>
      <c r="GGF2" s="94"/>
      <c r="GGG2" s="94"/>
      <c r="GGH2" s="94"/>
      <c r="GGI2" s="94"/>
      <c r="GGJ2" s="94"/>
      <c r="GGK2" s="94"/>
      <c r="GGL2" s="94"/>
      <c r="GGM2" s="94"/>
      <c r="GGN2" s="94"/>
      <c r="GGO2" s="94"/>
      <c r="GGP2" s="94"/>
      <c r="GGQ2" s="94"/>
      <c r="GGR2" s="94"/>
      <c r="GGS2" s="94"/>
      <c r="GGT2" s="94"/>
      <c r="GGU2" s="94"/>
      <c r="GGV2" s="94"/>
      <c r="GGW2" s="94"/>
      <c r="GGX2" s="94"/>
      <c r="GGY2" s="94"/>
      <c r="GGZ2" s="94"/>
      <c r="GHA2" s="94"/>
      <c r="GHB2" s="94"/>
      <c r="GHC2" s="94"/>
      <c r="GHD2" s="94"/>
      <c r="GHE2" s="94"/>
      <c r="GHF2" s="94"/>
      <c r="GHG2" s="94"/>
      <c r="GHH2" s="94"/>
      <c r="GHI2" s="94"/>
      <c r="GHJ2" s="94"/>
      <c r="GHK2" s="94"/>
      <c r="GHL2" s="94"/>
      <c r="GHM2" s="94"/>
      <c r="GHN2" s="94"/>
      <c r="GHO2" s="94"/>
      <c r="GHP2" s="94"/>
      <c r="GHQ2" s="94"/>
      <c r="GHR2" s="94"/>
      <c r="GHS2" s="94"/>
      <c r="GHT2" s="94"/>
      <c r="GHU2" s="94"/>
      <c r="GHV2" s="94"/>
      <c r="GHW2" s="94"/>
      <c r="GHX2" s="94"/>
      <c r="GHY2" s="94"/>
      <c r="GHZ2" s="94"/>
      <c r="GIA2" s="94"/>
      <c r="GIB2" s="94"/>
      <c r="GIC2" s="94"/>
      <c r="GID2" s="94"/>
      <c r="GIE2" s="94"/>
      <c r="GIF2" s="94"/>
      <c r="GIG2" s="94"/>
      <c r="GIH2" s="94"/>
      <c r="GII2" s="94"/>
      <c r="GIJ2" s="94"/>
      <c r="GIK2" s="94"/>
      <c r="GIL2" s="94"/>
      <c r="GIM2" s="94"/>
      <c r="GIN2" s="94"/>
      <c r="GIO2" s="94"/>
      <c r="GIP2" s="94"/>
      <c r="GIQ2" s="94"/>
      <c r="GIR2" s="94"/>
      <c r="GIS2" s="94"/>
      <c r="GIT2" s="94"/>
      <c r="GIU2" s="94"/>
      <c r="GIV2" s="94"/>
      <c r="GIW2" s="94"/>
      <c r="GIX2" s="94"/>
      <c r="GIY2" s="94"/>
      <c r="GIZ2" s="94"/>
      <c r="GJA2" s="94"/>
      <c r="GJB2" s="94"/>
      <c r="GJC2" s="94"/>
      <c r="GJD2" s="94"/>
      <c r="GJE2" s="94"/>
      <c r="GJF2" s="94"/>
      <c r="GJG2" s="94"/>
      <c r="GJH2" s="94"/>
      <c r="GJI2" s="94"/>
      <c r="GJJ2" s="94"/>
      <c r="GJK2" s="94"/>
      <c r="GJL2" s="94"/>
      <c r="GJM2" s="94"/>
      <c r="GJN2" s="94"/>
      <c r="GJO2" s="94"/>
      <c r="GJP2" s="94"/>
      <c r="GJQ2" s="94"/>
      <c r="GJR2" s="94"/>
      <c r="GJS2" s="94"/>
      <c r="GJT2" s="94"/>
      <c r="GJU2" s="94"/>
      <c r="GJV2" s="94"/>
      <c r="GJW2" s="94"/>
      <c r="GJX2" s="94"/>
      <c r="GJY2" s="94"/>
      <c r="GJZ2" s="94"/>
      <c r="GKA2" s="94"/>
      <c r="GKB2" s="94"/>
      <c r="GKC2" s="94"/>
      <c r="GKD2" s="94"/>
      <c r="GKE2" s="94"/>
      <c r="GKF2" s="94"/>
      <c r="GKG2" s="94"/>
      <c r="GKH2" s="94"/>
      <c r="GKI2" s="94"/>
      <c r="GKJ2" s="94"/>
      <c r="GKK2" s="94"/>
      <c r="GKL2" s="94"/>
      <c r="GKM2" s="94"/>
      <c r="GKN2" s="94"/>
      <c r="GKO2" s="94"/>
      <c r="GKP2" s="94"/>
      <c r="GKQ2" s="94"/>
      <c r="GKR2" s="94"/>
      <c r="GKS2" s="94"/>
      <c r="GKT2" s="94"/>
      <c r="GKU2" s="94"/>
      <c r="GKV2" s="94"/>
      <c r="GKW2" s="94"/>
      <c r="GKX2" s="94"/>
      <c r="GKY2" s="94"/>
      <c r="GKZ2" s="94"/>
      <c r="GLA2" s="94"/>
      <c r="GLB2" s="94"/>
      <c r="GLC2" s="94"/>
      <c r="GLD2" s="94"/>
      <c r="GLE2" s="94"/>
      <c r="GLF2" s="94"/>
      <c r="GLG2" s="94"/>
      <c r="GLH2" s="94"/>
      <c r="GLI2" s="94"/>
      <c r="GLJ2" s="94"/>
      <c r="GLK2" s="94"/>
      <c r="GLL2" s="94"/>
      <c r="GLM2" s="94"/>
      <c r="GLN2" s="94"/>
      <c r="GLO2" s="94"/>
      <c r="GLP2" s="94"/>
      <c r="GLQ2" s="94"/>
      <c r="GLR2" s="94"/>
      <c r="GLS2" s="94"/>
      <c r="GLT2" s="94"/>
      <c r="GLU2" s="94"/>
      <c r="GLV2" s="94"/>
      <c r="GLW2" s="94"/>
      <c r="GLX2" s="94"/>
      <c r="GLY2" s="94"/>
      <c r="GLZ2" s="94"/>
      <c r="GMA2" s="94"/>
      <c r="GMB2" s="94"/>
      <c r="GMC2" s="94"/>
      <c r="GMD2" s="94"/>
      <c r="GME2" s="94"/>
      <c r="GMF2" s="94"/>
      <c r="GMG2" s="94"/>
      <c r="GMH2" s="94"/>
      <c r="GMI2" s="94"/>
      <c r="GMJ2" s="94"/>
      <c r="GMK2" s="94"/>
      <c r="GML2" s="94"/>
      <c r="GMM2" s="94"/>
      <c r="GMN2" s="94"/>
      <c r="GMO2" s="94"/>
      <c r="GMP2" s="94"/>
      <c r="GMQ2" s="94"/>
      <c r="GMR2" s="94"/>
      <c r="GMS2" s="94"/>
      <c r="GMT2" s="94"/>
      <c r="GMU2" s="94"/>
      <c r="GMV2" s="94"/>
      <c r="GMW2" s="94"/>
      <c r="GMX2" s="94"/>
      <c r="GMY2" s="94"/>
      <c r="GMZ2" s="94"/>
      <c r="GNA2" s="94"/>
      <c r="GNB2" s="94"/>
      <c r="GNC2" s="94"/>
      <c r="GND2" s="94"/>
      <c r="GNE2" s="94"/>
      <c r="GNF2" s="94"/>
      <c r="GNG2" s="94"/>
      <c r="GNH2" s="94"/>
      <c r="GNI2" s="94"/>
      <c r="GNJ2" s="94"/>
      <c r="GNK2" s="94"/>
      <c r="GNL2" s="94"/>
      <c r="GNM2" s="94"/>
      <c r="GNN2" s="94"/>
      <c r="GNO2" s="94"/>
      <c r="GNP2" s="94"/>
      <c r="GNQ2" s="94"/>
      <c r="GNR2" s="94"/>
      <c r="GNS2" s="94"/>
      <c r="GNT2" s="94"/>
      <c r="GNU2" s="94"/>
      <c r="GNV2" s="94"/>
      <c r="GNW2" s="94"/>
      <c r="GNX2" s="94"/>
      <c r="GNY2" s="94"/>
      <c r="GNZ2" s="94"/>
      <c r="GOA2" s="94"/>
      <c r="GOB2" s="94"/>
      <c r="GOC2" s="94"/>
      <c r="GOD2" s="94"/>
      <c r="GOE2" s="94"/>
      <c r="GOF2" s="94"/>
      <c r="GOG2" s="94"/>
      <c r="GOH2" s="94"/>
      <c r="GOI2" s="94"/>
      <c r="GOJ2" s="94"/>
      <c r="GOK2" s="94"/>
      <c r="GOL2" s="94"/>
      <c r="GOM2" s="94"/>
      <c r="GON2" s="94"/>
      <c r="GOO2" s="94"/>
      <c r="GOP2" s="94"/>
      <c r="GOQ2" s="94"/>
      <c r="GOR2" s="94"/>
      <c r="GOS2" s="94"/>
      <c r="GOT2" s="94"/>
      <c r="GOU2" s="94"/>
      <c r="GOV2" s="94"/>
      <c r="GOW2" s="94"/>
      <c r="GOX2" s="94"/>
      <c r="GOY2" s="94"/>
      <c r="GOZ2" s="94"/>
      <c r="GPA2" s="94"/>
      <c r="GPB2" s="94"/>
      <c r="GPC2" s="94"/>
      <c r="GPD2" s="94"/>
      <c r="GPE2" s="94"/>
      <c r="GPF2" s="94"/>
      <c r="GPG2" s="94"/>
      <c r="GPH2" s="94"/>
      <c r="GPI2" s="94"/>
      <c r="GPJ2" s="94"/>
      <c r="GPK2" s="94"/>
      <c r="GPL2" s="94"/>
      <c r="GPM2" s="94"/>
      <c r="GPN2" s="94"/>
      <c r="GPO2" s="94"/>
      <c r="GPP2" s="94"/>
      <c r="GPQ2" s="94"/>
      <c r="GPR2" s="94"/>
      <c r="GPS2" s="94"/>
      <c r="GPT2" s="94"/>
      <c r="GPU2" s="94"/>
      <c r="GPV2" s="94"/>
      <c r="GPW2" s="94"/>
      <c r="GPX2" s="94"/>
      <c r="GPY2" s="94"/>
      <c r="GPZ2" s="94"/>
      <c r="GQA2" s="94"/>
      <c r="GQB2" s="94"/>
      <c r="GQC2" s="94"/>
      <c r="GQD2" s="94"/>
      <c r="GQE2" s="94"/>
      <c r="GQF2" s="94"/>
      <c r="GQG2" s="94"/>
      <c r="GQH2" s="94"/>
      <c r="GQI2" s="94"/>
      <c r="GQJ2" s="94"/>
      <c r="GQK2" s="94"/>
      <c r="GQL2" s="94"/>
      <c r="GQM2" s="94"/>
      <c r="GQN2" s="94"/>
      <c r="GQO2" s="94"/>
      <c r="GQP2" s="94"/>
      <c r="GQQ2" s="94"/>
      <c r="GQR2" s="94"/>
      <c r="GQS2" s="94"/>
      <c r="GQT2" s="94"/>
      <c r="GQU2" s="94"/>
      <c r="GQV2" s="94"/>
      <c r="GQW2" s="94"/>
      <c r="GQX2" s="94"/>
      <c r="GQY2" s="94"/>
      <c r="GQZ2" s="94"/>
      <c r="GRA2" s="94"/>
      <c r="GRB2" s="94"/>
      <c r="GRC2" s="94"/>
      <c r="GRD2" s="94"/>
      <c r="GRE2" s="94"/>
      <c r="GRF2" s="94"/>
      <c r="GRG2" s="94"/>
      <c r="GRH2" s="94"/>
      <c r="GRI2" s="94"/>
      <c r="GRJ2" s="94"/>
      <c r="GRK2" s="94"/>
      <c r="GRL2" s="94"/>
      <c r="GRM2" s="94"/>
      <c r="GRN2" s="94"/>
      <c r="GRO2" s="94"/>
      <c r="GRP2" s="94"/>
      <c r="GRQ2" s="94"/>
      <c r="GRR2" s="94"/>
      <c r="GRS2" s="94"/>
      <c r="GRT2" s="94"/>
      <c r="GRU2" s="94"/>
      <c r="GRV2" s="94"/>
      <c r="GRW2" s="94"/>
      <c r="GRX2" s="94"/>
      <c r="GRY2" s="94"/>
      <c r="GRZ2" s="94"/>
      <c r="GSA2" s="94"/>
      <c r="GSB2" s="94"/>
      <c r="GSC2" s="94"/>
      <c r="GSD2" s="94"/>
      <c r="GSE2" s="94"/>
      <c r="GSF2" s="94"/>
      <c r="GSG2" s="94"/>
      <c r="GSH2" s="94"/>
      <c r="GSI2" s="94"/>
      <c r="GSJ2" s="94"/>
      <c r="GSK2" s="94"/>
      <c r="GSL2" s="94"/>
      <c r="GSM2" s="94"/>
      <c r="GSN2" s="94"/>
      <c r="GSO2" s="94"/>
      <c r="GSP2" s="94"/>
      <c r="GSQ2" s="94"/>
      <c r="GSR2" s="94"/>
      <c r="GSS2" s="94"/>
      <c r="GST2" s="94"/>
      <c r="GSU2" s="94"/>
      <c r="GSV2" s="94"/>
      <c r="GSW2" s="94"/>
      <c r="GSX2" s="94"/>
      <c r="GSY2" s="94"/>
      <c r="GSZ2" s="94"/>
      <c r="GTA2" s="94"/>
      <c r="GTB2" s="94"/>
      <c r="GTC2" s="94"/>
      <c r="GTD2" s="94"/>
      <c r="GTE2" s="94"/>
      <c r="GTF2" s="94"/>
      <c r="GTG2" s="94"/>
      <c r="GTH2" s="94"/>
      <c r="GTI2" s="94"/>
      <c r="GTJ2" s="94"/>
      <c r="GTK2" s="94"/>
      <c r="GTL2" s="94"/>
      <c r="GTM2" s="94"/>
      <c r="GTN2" s="94"/>
      <c r="GTO2" s="94"/>
      <c r="GTP2" s="94"/>
      <c r="GTQ2" s="94"/>
      <c r="GTR2" s="94"/>
      <c r="GTS2" s="94"/>
      <c r="GTT2" s="94"/>
      <c r="GTU2" s="94"/>
      <c r="GTV2" s="94"/>
      <c r="GTW2" s="94"/>
      <c r="GTX2" s="94"/>
      <c r="GTY2" s="94"/>
      <c r="GTZ2" s="94"/>
      <c r="GUA2" s="94"/>
      <c r="GUB2" s="94"/>
      <c r="GUC2" s="94"/>
      <c r="GUD2" s="94"/>
      <c r="GUE2" s="94"/>
      <c r="GUF2" s="94"/>
      <c r="GUG2" s="94"/>
      <c r="GUH2" s="94"/>
      <c r="GUI2" s="94"/>
      <c r="GUJ2" s="94"/>
      <c r="GUK2" s="94"/>
      <c r="GUL2" s="94"/>
      <c r="GUM2" s="94"/>
      <c r="GUN2" s="94"/>
      <c r="GUO2" s="94"/>
      <c r="GUP2" s="94"/>
      <c r="GUQ2" s="94"/>
      <c r="GUR2" s="94"/>
      <c r="GUS2" s="94"/>
      <c r="GUT2" s="94"/>
      <c r="GUU2" s="94"/>
      <c r="GUV2" s="94"/>
      <c r="GUW2" s="94"/>
      <c r="GUX2" s="94"/>
      <c r="GUY2" s="94"/>
      <c r="GUZ2" s="94"/>
      <c r="GVA2" s="94"/>
      <c r="GVB2" s="94"/>
      <c r="GVC2" s="94"/>
      <c r="GVD2" s="94"/>
      <c r="GVE2" s="94"/>
      <c r="GVF2" s="94"/>
      <c r="GVG2" s="94"/>
      <c r="GVH2" s="94"/>
      <c r="GVI2" s="94"/>
      <c r="GVJ2" s="94"/>
      <c r="GVK2" s="94"/>
      <c r="GVL2" s="94"/>
      <c r="GVM2" s="94"/>
      <c r="GVN2" s="94"/>
      <c r="GVO2" s="94"/>
      <c r="GVP2" s="94"/>
      <c r="GVQ2" s="94"/>
      <c r="GVR2" s="94"/>
      <c r="GVS2" s="94"/>
      <c r="GVT2" s="94"/>
      <c r="GVU2" s="94"/>
      <c r="GVV2" s="94"/>
      <c r="GVW2" s="94"/>
      <c r="GVX2" s="94"/>
      <c r="GVY2" s="94"/>
      <c r="GVZ2" s="94"/>
      <c r="GWA2" s="94"/>
      <c r="GWB2" s="94"/>
      <c r="GWC2" s="94"/>
      <c r="GWD2" s="94"/>
      <c r="GWE2" s="94"/>
      <c r="GWF2" s="94"/>
      <c r="GWG2" s="94"/>
      <c r="GWH2" s="94"/>
      <c r="GWI2" s="94"/>
      <c r="GWJ2" s="94"/>
      <c r="GWK2" s="94"/>
      <c r="GWL2" s="94"/>
      <c r="GWM2" s="94"/>
      <c r="GWN2" s="94"/>
      <c r="GWO2" s="94"/>
      <c r="GWP2" s="94"/>
      <c r="GWQ2" s="94"/>
      <c r="GWR2" s="94"/>
      <c r="GWS2" s="94"/>
      <c r="GWT2" s="94"/>
      <c r="GWU2" s="94"/>
      <c r="GWV2" s="94"/>
      <c r="GWW2" s="94"/>
      <c r="GWX2" s="94"/>
      <c r="GWY2" s="94"/>
      <c r="GWZ2" s="94"/>
      <c r="GXA2" s="94"/>
      <c r="GXB2" s="94"/>
      <c r="GXC2" s="94"/>
      <c r="GXD2" s="94"/>
      <c r="GXE2" s="94"/>
      <c r="GXF2" s="94"/>
      <c r="GXG2" s="94"/>
      <c r="GXH2" s="94"/>
      <c r="GXI2" s="94"/>
      <c r="GXJ2" s="94"/>
      <c r="GXK2" s="94"/>
      <c r="GXL2" s="94"/>
      <c r="GXM2" s="94"/>
      <c r="GXN2" s="94"/>
      <c r="GXO2" s="94"/>
      <c r="GXP2" s="94"/>
      <c r="GXQ2" s="94"/>
      <c r="GXR2" s="94"/>
      <c r="GXS2" s="94"/>
      <c r="GXT2" s="94"/>
      <c r="GXU2" s="94"/>
      <c r="GXV2" s="94"/>
      <c r="GXW2" s="94"/>
      <c r="GXX2" s="94"/>
      <c r="GXY2" s="94"/>
      <c r="GXZ2" s="94"/>
      <c r="GYA2" s="94"/>
      <c r="GYB2" s="94"/>
      <c r="GYC2" s="94"/>
      <c r="GYD2" s="94"/>
      <c r="GYE2" s="94"/>
      <c r="GYF2" s="94"/>
      <c r="GYG2" s="94"/>
      <c r="GYH2" s="94"/>
      <c r="GYI2" s="94"/>
      <c r="GYJ2" s="94"/>
      <c r="GYK2" s="94"/>
      <c r="GYL2" s="94"/>
      <c r="GYM2" s="94"/>
      <c r="GYN2" s="94"/>
      <c r="GYO2" s="94"/>
      <c r="GYP2" s="94"/>
      <c r="GYQ2" s="94"/>
      <c r="GYR2" s="94"/>
      <c r="GYS2" s="94"/>
      <c r="GYT2" s="94"/>
      <c r="GYU2" s="94"/>
      <c r="GYV2" s="94"/>
      <c r="GYW2" s="94"/>
      <c r="GYX2" s="94"/>
      <c r="GYY2" s="94"/>
      <c r="GYZ2" s="94"/>
      <c r="GZA2" s="94"/>
      <c r="GZB2" s="94"/>
      <c r="GZC2" s="94"/>
      <c r="GZD2" s="94"/>
      <c r="GZE2" s="94"/>
      <c r="GZF2" s="94"/>
      <c r="GZG2" s="94"/>
      <c r="GZH2" s="94"/>
      <c r="GZI2" s="94"/>
      <c r="GZJ2" s="94"/>
      <c r="GZK2" s="94"/>
      <c r="GZL2" s="94"/>
      <c r="GZM2" s="94"/>
      <c r="GZN2" s="94"/>
      <c r="GZO2" s="94"/>
      <c r="GZP2" s="94"/>
      <c r="GZQ2" s="94"/>
      <c r="GZR2" s="94"/>
      <c r="GZS2" s="94"/>
      <c r="GZT2" s="94"/>
      <c r="GZU2" s="94"/>
      <c r="GZV2" s="94"/>
      <c r="GZW2" s="94"/>
      <c r="GZX2" s="94"/>
      <c r="GZY2" s="94"/>
      <c r="GZZ2" s="94"/>
      <c r="HAA2" s="94"/>
      <c r="HAB2" s="94"/>
      <c r="HAC2" s="94"/>
      <c r="HAD2" s="94"/>
      <c r="HAE2" s="94"/>
      <c r="HAF2" s="94"/>
      <c r="HAG2" s="94"/>
      <c r="HAH2" s="94"/>
      <c r="HAI2" s="94"/>
      <c r="HAJ2" s="94"/>
      <c r="HAK2" s="94"/>
      <c r="HAL2" s="94"/>
      <c r="HAM2" s="94"/>
      <c r="HAN2" s="94"/>
      <c r="HAO2" s="94"/>
      <c r="HAP2" s="94"/>
      <c r="HAQ2" s="94"/>
      <c r="HAR2" s="94"/>
      <c r="HAS2" s="94"/>
      <c r="HAT2" s="94"/>
      <c r="HAU2" s="94"/>
      <c r="HAV2" s="94"/>
      <c r="HAW2" s="94"/>
      <c r="HAX2" s="94"/>
      <c r="HAY2" s="94"/>
      <c r="HAZ2" s="94"/>
      <c r="HBA2" s="94"/>
      <c r="HBB2" s="94"/>
      <c r="HBC2" s="94"/>
      <c r="HBD2" s="94"/>
      <c r="HBE2" s="94"/>
      <c r="HBF2" s="94"/>
      <c r="HBG2" s="94"/>
      <c r="HBH2" s="94"/>
      <c r="HBI2" s="94"/>
      <c r="HBJ2" s="94"/>
      <c r="HBK2" s="94"/>
      <c r="HBL2" s="94"/>
      <c r="HBM2" s="94"/>
      <c r="HBN2" s="94"/>
      <c r="HBO2" s="94"/>
      <c r="HBP2" s="94"/>
      <c r="HBQ2" s="94"/>
      <c r="HBR2" s="94"/>
      <c r="HBS2" s="94"/>
      <c r="HBT2" s="94"/>
      <c r="HBU2" s="94"/>
      <c r="HBV2" s="94"/>
      <c r="HBW2" s="94"/>
      <c r="HBX2" s="94"/>
      <c r="HBY2" s="94"/>
      <c r="HBZ2" s="94"/>
      <c r="HCA2" s="94"/>
      <c r="HCB2" s="94"/>
      <c r="HCC2" s="94"/>
      <c r="HCD2" s="94"/>
      <c r="HCE2" s="94"/>
      <c r="HCF2" s="94"/>
      <c r="HCG2" s="94"/>
      <c r="HCH2" s="94"/>
      <c r="HCI2" s="94"/>
      <c r="HCJ2" s="94"/>
      <c r="HCK2" s="94"/>
      <c r="HCL2" s="94"/>
      <c r="HCM2" s="94"/>
      <c r="HCN2" s="94"/>
      <c r="HCO2" s="94"/>
      <c r="HCP2" s="94"/>
      <c r="HCQ2" s="94"/>
      <c r="HCR2" s="94"/>
      <c r="HCS2" s="94"/>
      <c r="HCT2" s="94"/>
      <c r="HCU2" s="94"/>
      <c r="HCV2" s="94"/>
      <c r="HCW2" s="94"/>
      <c r="HCX2" s="94"/>
      <c r="HCY2" s="94"/>
      <c r="HCZ2" s="94"/>
      <c r="HDA2" s="94"/>
      <c r="HDB2" s="94"/>
      <c r="HDC2" s="94"/>
      <c r="HDD2" s="94"/>
      <c r="HDE2" s="94"/>
      <c r="HDF2" s="94"/>
      <c r="HDG2" s="94"/>
      <c r="HDH2" s="94"/>
      <c r="HDI2" s="94"/>
      <c r="HDJ2" s="94"/>
      <c r="HDK2" s="94"/>
      <c r="HDL2" s="94"/>
      <c r="HDM2" s="94"/>
      <c r="HDN2" s="94"/>
      <c r="HDO2" s="94"/>
      <c r="HDP2" s="94"/>
      <c r="HDQ2" s="94"/>
      <c r="HDR2" s="94"/>
      <c r="HDS2" s="94"/>
      <c r="HDT2" s="94"/>
      <c r="HDU2" s="94"/>
      <c r="HDV2" s="94"/>
      <c r="HDW2" s="94"/>
      <c r="HDX2" s="94"/>
      <c r="HDY2" s="94"/>
      <c r="HDZ2" s="94"/>
      <c r="HEA2" s="94"/>
      <c r="HEB2" s="94"/>
      <c r="HEC2" s="94"/>
      <c r="HED2" s="94"/>
      <c r="HEE2" s="94"/>
      <c r="HEF2" s="94"/>
      <c r="HEG2" s="94"/>
      <c r="HEH2" s="94"/>
      <c r="HEI2" s="94"/>
      <c r="HEJ2" s="94"/>
      <c r="HEK2" s="94"/>
      <c r="HEL2" s="94"/>
      <c r="HEM2" s="94"/>
      <c r="HEN2" s="94"/>
      <c r="HEO2" s="94"/>
      <c r="HEP2" s="94"/>
      <c r="HEQ2" s="94"/>
      <c r="HER2" s="94"/>
      <c r="HES2" s="94"/>
      <c r="HET2" s="94"/>
      <c r="HEU2" s="94"/>
      <c r="HEV2" s="94"/>
      <c r="HEW2" s="94"/>
      <c r="HEX2" s="94"/>
      <c r="HEY2" s="94"/>
      <c r="HEZ2" s="94"/>
      <c r="HFA2" s="94"/>
      <c r="HFB2" s="94"/>
      <c r="HFC2" s="94"/>
      <c r="HFD2" s="94"/>
      <c r="HFE2" s="94"/>
      <c r="HFF2" s="94"/>
      <c r="HFG2" s="94"/>
      <c r="HFH2" s="94"/>
      <c r="HFI2" s="94"/>
      <c r="HFJ2" s="94"/>
      <c r="HFK2" s="94"/>
      <c r="HFL2" s="94"/>
      <c r="HFM2" s="94"/>
      <c r="HFN2" s="94"/>
      <c r="HFO2" s="94"/>
      <c r="HFP2" s="94"/>
      <c r="HFQ2" s="94"/>
      <c r="HFR2" s="94"/>
      <c r="HFS2" s="94"/>
      <c r="HFT2" s="94"/>
      <c r="HFU2" s="94"/>
      <c r="HFV2" s="94"/>
      <c r="HFW2" s="94"/>
      <c r="HFX2" s="94"/>
      <c r="HFY2" s="94"/>
      <c r="HFZ2" s="94"/>
      <c r="HGA2" s="94"/>
      <c r="HGB2" s="94"/>
      <c r="HGC2" s="94"/>
      <c r="HGD2" s="94"/>
      <c r="HGE2" s="94"/>
      <c r="HGF2" s="94"/>
      <c r="HGG2" s="94"/>
      <c r="HGH2" s="94"/>
      <c r="HGI2" s="94"/>
      <c r="HGJ2" s="94"/>
      <c r="HGK2" s="94"/>
      <c r="HGL2" s="94"/>
      <c r="HGM2" s="94"/>
      <c r="HGN2" s="94"/>
      <c r="HGO2" s="94"/>
      <c r="HGP2" s="94"/>
      <c r="HGQ2" s="94"/>
      <c r="HGR2" s="94"/>
      <c r="HGS2" s="94"/>
      <c r="HGT2" s="94"/>
      <c r="HGU2" s="94"/>
      <c r="HGV2" s="94"/>
      <c r="HGW2" s="94"/>
      <c r="HGX2" s="94"/>
      <c r="HGY2" s="94"/>
      <c r="HGZ2" s="94"/>
      <c r="HHA2" s="94"/>
      <c r="HHB2" s="94"/>
      <c r="HHC2" s="94"/>
      <c r="HHD2" s="94"/>
      <c r="HHE2" s="94"/>
      <c r="HHF2" s="94"/>
      <c r="HHG2" s="94"/>
      <c r="HHH2" s="94"/>
      <c r="HHI2" s="94"/>
      <c r="HHJ2" s="94"/>
      <c r="HHK2" s="94"/>
      <c r="HHL2" s="94"/>
      <c r="HHM2" s="94"/>
      <c r="HHN2" s="94"/>
      <c r="HHO2" s="94"/>
      <c r="HHP2" s="94"/>
      <c r="HHQ2" s="94"/>
      <c r="HHR2" s="94"/>
      <c r="HHS2" s="94"/>
      <c r="HHT2" s="94"/>
      <c r="HHU2" s="94"/>
      <c r="HHV2" s="94"/>
      <c r="HHW2" s="94"/>
      <c r="HHX2" s="94"/>
      <c r="HHY2" s="94"/>
      <c r="HHZ2" s="94"/>
      <c r="HIA2" s="94"/>
      <c r="HIB2" s="94"/>
      <c r="HIC2" s="94"/>
      <c r="HID2" s="94"/>
      <c r="HIE2" s="94"/>
      <c r="HIF2" s="94"/>
      <c r="HIG2" s="94"/>
      <c r="HIH2" s="94"/>
      <c r="HII2" s="94"/>
      <c r="HIJ2" s="94"/>
      <c r="HIK2" s="94"/>
      <c r="HIL2" s="94"/>
      <c r="HIM2" s="94"/>
      <c r="HIN2" s="94"/>
      <c r="HIO2" s="94"/>
      <c r="HIP2" s="94"/>
      <c r="HIQ2" s="94"/>
      <c r="HIR2" s="94"/>
      <c r="HIS2" s="94"/>
      <c r="HIT2" s="94"/>
      <c r="HIU2" s="94"/>
      <c r="HIV2" s="94"/>
      <c r="HIW2" s="94"/>
      <c r="HIX2" s="94"/>
      <c r="HIY2" s="94"/>
      <c r="HIZ2" s="94"/>
      <c r="HJA2" s="94"/>
      <c r="HJB2" s="94"/>
      <c r="HJC2" s="94"/>
      <c r="HJD2" s="94"/>
      <c r="HJE2" s="94"/>
      <c r="HJF2" s="94"/>
      <c r="HJG2" s="94"/>
      <c r="HJH2" s="94"/>
      <c r="HJI2" s="94"/>
      <c r="HJJ2" s="94"/>
      <c r="HJK2" s="94"/>
      <c r="HJL2" s="94"/>
      <c r="HJM2" s="94"/>
      <c r="HJN2" s="94"/>
      <c r="HJO2" s="94"/>
      <c r="HJP2" s="94"/>
      <c r="HJQ2" s="94"/>
      <c r="HJR2" s="94"/>
      <c r="HJS2" s="94"/>
      <c r="HJT2" s="94"/>
      <c r="HJU2" s="94"/>
      <c r="HJV2" s="94"/>
      <c r="HJW2" s="94"/>
      <c r="HJX2" s="94"/>
      <c r="HJY2" s="94"/>
      <c r="HJZ2" s="94"/>
      <c r="HKA2" s="94"/>
      <c r="HKB2" s="94"/>
      <c r="HKC2" s="94"/>
      <c r="HKD2" s="94"/>
      <c r="HKE2" s="94"/>
      <c r="HKF2" s="94"/>
      <c r="HKG2" s="94"/>
      <c r="HKH2" s="94"/>
      <c r="HKI2" s="94"/>
      <c r="HKJ2" s="94"/>
      <c r="HKK2" s="94"/>
      <c r="HKL2" s="94"/>
      <c r="HKM2" s="94"/>
      <c r="HKN2" s="94"/>
      <c r="HKO2" s="94"/>
      <c r="HKP2" s="94"/>
      <c r="HKQ2" s="94"/>
      <c r="HKR2" s="94"/>
      <c r="HKS2" s="94"/>
      <c r="HKT2" s="94"/>
      <c r="HKU2" s="94"/>
      <c r="HKV2" s="94"/>
      <c r="HKW2" s="94"/>
      <c r="HKX2" s="94"/>
      <c r="HKY2" s="94"/>
      <c r="HKZ2" s="94"/>
      <c r="HLA2" s="94"/>
      <c r="HLB2" s="94"/>
      <c r="HLC2" s="94"/>
      <c r="HLD2" s="94"/>
      <c r="HLE2" s="94"/>
      <c r="HLF2" s="94"/>
      <c r="HLG2" s="94"/>
      <c r="HLH2" s="94"/>
      <c r="HLI2" s="94"/>
      <c r="HLJ2" s="94"/>
      <c r="HLK2" s="94"/>
      <c r="HLL2" s="94"/>
      <c r="HLM2" s="94"/>
      <c r="HLN2" s="94"/>
      <c r="HLO2" s="94"/>
      <c r="HLP2" s="94"/>
      <c r="HLQ2" s="94"/>
      <c r="HLR2" s="94"/>
      <c r="HLS2" s="94"/>
      <c r="HLT2" s="94"/>
      <c r="HLU2" s="94"/>
      <c r="HLV2" s="94"/>
      <c r="HLW2" s="94"/>
      <c r="HLX2" s="94"/>
      <c r="HLY2" s="94"/>
      <c r="HLZ2" s="94"/>
      <c r="HMA2" s="94"/>
      <c r="HMB2" s="94"/>
      <c r="HMC2" s="94"/>
      <c r="HMD2" s="94"/>
      <c r="HME2" s="94"/>
      <c r="HMF2" s="94"/>
      <c r="HMG2" s="94"/>
      <c r="HMH2" s="94"/>
      <c r="HMI2" s="94"/>
      <c r="HMJ2" s="94"/>
      <c r="HMK2" s="94"/>
      <c r="HML2" s="94"/>
      <c r="HMM2" s="94"/>
      <c r="HMN2" s="94"/>
      <c r="HMO2" s="94"/>
      <c r="HMP2" s="94"/>
      <c r="HMQ2" s="94"/>
      <c r="HMR2" s="94"/>
      <c r="HMS2" s="94"/>
      <c r="HMT2" s="94"/>
      <c r="HMU2" s="94"/>
      <c r="HMV2" s="94"/>
      <c r="HMW2" s="94"/>
      <c r="HMX2" s="94"/>
      <c r="HMY2" s="94"/>
      <c r="HMZ2" s="94"/>
      <c r="HNA2" s="94"/>
      <c r="HNB2" s="94"/>
      <c r="HNC2" s="94"/>
      <c r="HND2" s="94"/>
      <c r="HNE2" s="94"/>
      <c r="HNF2" s="94"/>
      <c r="HNG2" s="94"/>
      <c r="HNH2" s="94"/>
      <c r="HNI2" s="94"/>
      <c r="HNJ2" s="94"/>
      <c r="HNK2" s="94"/>
      <c r="HNL2" s="94"/>
      <c r="HNM2" s="94"/>
      <c r="HNN2" s="94"/>
      <c r="HNO2" s="94"/>
      <c r="HNP2" s="94"/>
      <c r="HNQ2" s="94"/>
      <c r="HNR2" s="94"/>
      <c r="HNS2" s="94"/>
      <c r="HNT2" s="94"/>
      <c r="HNU2" s="94"/>
      <c r="HNV2" s="94"/>
      <c r="HNW2" s="94"/>
      <c r="HNX2" s="94"/>
      <c r="HNY2" s="94"/>
      <c r="HNZ2" s="94"/>
      <c r="HOA2" s="94"/>
      <c r="HOB2" s="94"/>
      <c r="HOC2" s="94"/>
      <c r="HOD2" s="94"/>
      <c r="HOE2" s="94"/>
      <c r="HOF2" s="94"/>
      <c r="HOG2" s="94"/>
      <c r="HOH2" s="94"/>
      <c r="HOI2" s="94"/>
      <c r="HOJ2" s="94"/>
      <c r="HOK2" s="94"/>
      <c r="HOL2" s="94"/>
      <c r="HOM2" s="94"/>
      <c r="HON2" s="94"/>
      <c r="HOO2" s="94"/>
      <c r="HOP2" s="94"/>
      <c r="HOQ2" s="94"/>
      <c r="HOR2" s="94"/>
      <c r="HOS2" s="94"/>
      <c r="HOT2" s="94"/>
      <c r="HOU2" s="94"/>
      <c r="HOV2" s="94"/>
      <c r="HOW2" s="94"/>
      <c r="HOX2" s="94"/>
      <c r="HOY2" s="94"/>
      <c r="HOZ2" s="94"/>
      <c r="HPA2" s="94"/>
      <c r="HPB2" s="94"/>
      <c r="HPC2" s="94"/>
      <c r="HPD2" s="94"/>
      <c r="HPE2" s="94"/>
      <c r="HPF2" s="94"/>
      <c r="HPG2" s="94"/>
      <c r="HPH2" s="94"/>
      <c r="HPI2" s="94"/>
      <c r="HPJ2" s="94"/>
      <c r="HPK2" s="94"/>
      <c r="HPL2" s="94"/>
      <c r="HPM2" s="94"/>
      <c r="HPN2" s="94"/>
      <c r="HPO2" s="94"/>
      <c r="HPP2" s="94"/>
      <c r="HPQ2" s="94"/>
      <c r="HPR2" s="94"/>
      <c r="HPS2" s="94"/>
      <c r="HPT2" s="94"/>
      <c r="HPU2" s="94"/>
      <c r="HPV2" s="94"/>
      <c r="HPW2" s="94"/>
      <c r="HPX2" s="94"/>
      <c r="HPY2" s="94"/>
      <c r="HPZ2" s="94"/>
      <c r="HQA2" s="94"/>
      <c r="HQB2" s="94"/>
      <c r="HQC2" s="94"/>
      <c r="HQD2" s="94"/>
      <c r="HQE2" s="94"/>
      <c r="HQF2" s="94"/>
      <c r="HQG2" s="94"/>
      <c r="HQH2" s="94"/>
      <c r="HQI2" s="94"/>
      <c r="HQJ2" s="94"/>
      <c r="HQK2" s="94"/>
      <c r="HQL2" s="94"/>
      <c r="HQM2" s="94"/>
      <c r="HQN2" s="94"/>
      <c r="HQO2" s="94"/>
      <c r="HQP2" s="94"/>
      <c r="HQQ2" s="94"/>
      <c r="HQR2" s="94"/>
      <c r="HQS2" s="94"/>
      <c r="HQT2" s="94"/>
      <c r="HQU2" s="94"/>
      <c r="HQV2" s="94"/>
      <c r="HQW2" s="94"/>
      <c r="HQX2" s="94"/>
      <c r="HQY2" s="94"/>
      <c r="HQZ2" s="94"/>
      <c r="HRA2" s="94"/>
      <c r="HRB2" s="94"/>
      <c r="HRC2" s="94"/>
      <c r="HRD2" s="94"/>
      <c r="HRE2" s="94"/>
      <c r="HRF2" s="94"/>
      <c r="HRG2" s="94"/>
      <c r="HRH2" s="94"/>
      <c r="HRI2" s="94"/>
      <c r="HRJ2" s="94"/>
      <c r="HRK2" s="94"/>
      <c r="HRL2" s="94"/>
      <c r="HRM2" s="94"/>
      <c r="HRN2" s="94"/>
      <c r="HRO2" s="94"/>
      <c r="HRP2" s="94"/>
      <c r="HRQ2" s="94"/>
      <c r="HRR2" s="94"/>
      <c r="HRS2" s="94"/>
      <c r="HRT2" s="94"/>
      <c r="HRU2" s="94"/>
      <c r="HRV2" s="94"/>
      <c r="HRW2" s="94"/>
      <c r="HRX2" s="94"/>
      <c r="HRY2" s="94"/>
      <c r="HRZ2" s="94"/>
      <c r="HSA2" s="94"/>
      <c r="HSB2" s="94"/>
      <c r="HSC2" s="94"/>
      <c r="HSD2" s="94"/>
      <c r="HSE2" s="94"/>
      <c r="HSF2" s="94"/>
      <c r="HSG2" s="94"/>
      <c r="HSH2" s="94"/>
      <c r="HSI2" s="94"/>
      <c r="HSJ2" s="94"/>
      <c r="HSK2" s="94"/>
      <c r="HSL2" s="94"/>
      <c r="HSM2" s="94"/>
      <c r="HSN2" s="94"/>
      <c r="HSO2" s="94"/>
      <c r="HSP2" s="94"/>
      <c r="HSQ2" s="94"/>
      <c r="HSR2" s="94"/>
      <c r="HSS2" s="94"/>
      <c r="HST2" s="94"/>
      <c r="HSU2" s="94"/>
      <c r="HSV2" s="94"/>
      <c r="HSW2" s="94"/>
      <c r="HSX2" s="94"/>
      <c r="HSY2" s="94"/>
      <c r="HSZ2" s="94"/>
      <c r="HTA2" s="94"/>
      <c r="HTB2" s="94"/>
      <c r="HTC2" s="94"/>
      <c r="HTD2" s="94"/>
      <c r="HTE2" s="94"/>
      <c r="HTF2" s="94"/>
      <c r="HTG2" s="94"/>
      <c r="HTH2" s="94"/>
      <c r="HTI2" s="94"/>
      <c r="HTJ2" s="94"/>
      <c r="HTK2" s="94"/>
      <c r="HTL2" s="94"/>
      <c r="HTM2" s="94"/>
      <c r="HTN2" s="94"/>
      <c r="HTO2" s="94"/>
      <c r="HTP2" s="94"/>
      <c r="HTQ2" s="94"/>
      <c r="HTR2" s="94"/>
      <c r="HTS2" s="94"/>
      <c r="HTT2" s="94"/>
      <c r="HTU2" s="94"/>
      <c r="HTV2" s="94"/>
      <c r="HTW2" s="94"/>
      <c r="HTX2" s="94"/>
      <c r="HTY2" s="94"/>
      <c r="HTZ2" s="94"/>
      <c r="HUA2" s="94"/>
      <c r="HUB2" s="94"/>
      <c r="HUC2" s="94"/>
      <c r="HUD2" s="94"/>
      <c r="HUE2" s="94"/>
      <c r="HUF2" s="94"/>
      <c r="HUG2" s="94"/>
      <c r="HUH2" s="94"/>
      <c r="HUI2" s="94"/>
      <c r="HUJ2" s="94"/>
      <c r="HUK2" s="94"/>
      <c r="HUL2" s="94"/>
      <c r="HUM2" s="94"/>
      <c r="HUN2" s="94"/>
      <c r="HUO2" s="94"/>
      <c r="HUP2" s="94"/>
      <c r="HUQ2" s="94"/>
      <c r="HUR2" s="94"/>
      <c r="HUS2" s="94"/>
      <c r="HUT2" s="94"/>
      <c r="HUU2" s="94"/>
      <c r="HUV2" s="94"/>
      <c r="HUW2" s="94"/>
      <c r="HUX2" s="94"/>
      <c r="HUY2" s="94"/>
      <c r="HUZ2" s="94"/>
      <c r="HVA2" s="94"/>
      <c r="HVB2" s="94"/>
      <c r="HVC2" s="94"/>
      <c r="HVD2" s="94"/>
      <c r="HVE2" s="94"/>
      <c r="HVF2" s="94"/>
      <c r="HVG2" s="94"/>
      <c r="HVH2" s="94"/>
      <c r="HVI2" s="94"/>
      <c r="HVJ2" s="94"/>
      <c r="HVK2" s="94"/>
      <c r="HVL2" s="94"/>
      <c r="HVM2" s="94"/>
      <c r="HVN2" s="94"/>
      <c r="HVO2" s="94"/>
      <c r="HVP2" s="94"/>
      <c r="HVQ2" s="94"/>
      <c r="HVR2" s="94"/>
      <c r="HVS2" s="94"/>
      <c r="HVT2" s="94"/>
      <c r="HVU2" s="94"/>
      <c r="HVV2" s="94"/>
      <c r="HVW2" s="94"/>
      <c r="HVX2" s="94"/>
      <c r="HVY2" s="94"/>
      <c r="HVZ2" s="94"/>
      <c r="HWA2" s="94"/>
      <c r="HWB2" s="94"/>
      <c r="HWC2" s="94"/>
      <c r="HWD2" s="94"/>
      <c r="HWE2" s="94"/>
      <c r="HWF2" s="94"/>
      <c r="HWG2" s="94"/>
      <c r="HWH2" s="94"/>
      <c r="HWI2" s="94"/>
      <c r="HWJ2" s="94"/>
      <c r="HWK2" s="94"/>
      <c r="HWL2" s="94"/>
      <c r="HWM2" s="94"/>
      <c r="HWN2" s="94"/>
      <c r="HWO2" s="94"/>
      <c r="HWP2" s="94"/>
      <c r="HWQ2" s="94"/>
      <c r="HWR2" s="94"/>
      <c r="HWS2" s="94"/>
      <c r="HWT2" s="94"/>
      <c r="HWU2" s="94"/>
      <c r="HWV2" s="94"/>
      <c r="HWW2" s="94"/>
      <c r="HWX2" s="94"/>
      <c r="HWY2" s="94"/>
      <c r="HWZ2" s="94"/>
      <c r="HXA2" s="94"/>
      <c r="HXB2" s="94"/>
      <c r="HXC2" s="94"/>
      <c r="HXD2" s="94"/>
      <c r="HXE2" s="94"/>
      <c r="HXF2" s="94"/>
      <c r="HXG2" s="94"/>
      <c r="HXH2" s="94"/>
      <c r="HXI2" s="94"/>
      <c r="HXJ2" s="94"/>
      <c r="HXK2" s="94"/>
      <c r="HXL2" s="94"/>
      <c r="HXM2" s="94"/>
      <c r="HXN2" s="94"/>
      <c r="HXO2" s="94"/>
      <c r="HXP2" s="94"/>
      <c r="HXQ2" s="94"/>
      <c r="HXR2" s="94"/>
      <c r="HXS2" s="94"/>
      <c r="HXT2" s="94"/>
      <c r="HXU2" s="94"/>
      <c r="HXV2" s="94"/>
      <c r="HXW2" s="94"/>
      <c r="HXX2" s="94"/>
      <c r="HXY2" s="94"/>
      <c r="HXZ2" s="94"/>
      <c r="HYA2" s="94"/>
      <c r="HYB2" s="94"/>
      <c r="HYC2" s="94"/>
      <c r="HYD2" s="94"/>
      <c r="HYE2" s="94"/>
      <c r="HYF2" s="94"/>
      <c r="HYG2" s="94"/>
      <c r="HYH2" s="94"/>
      <c r="HYI2" s="94"/>
      <c r="HYJ2" s="94"/>
      <c r="HYK2" s="94"/>
      <c r="HYL2" s="94"/>
      <c r="HYM2" s="94"/>
      <c r="HYN2" s="94"/>
      <c r="HYO2" s="94"/>
      <c r="HYP2" s="94"/>
      <c r="HYQ2" s="94"/>
      <c r="HYR2" s="94"/>
      <c r="HYS2" s="94"/>
      <c r="HYT2" s="94"/>
      <c r="HYU2" s="94"/>
      <c r="HYV2" s="94"/>
      <c r="HYW2" s="94"/>
      <c r="HYX2" s="94"/>
      <c r="HYY2" s="94"/>
      <c r="HYZ2" s="94"/>
      <c r="HZA2" s="94"/>
      <c r="HZB2" s="94"/>
      <c r="HZC2" s="94"/>
      <c r="HZD2" s="94"/>
      <c r="HZE2" s="94"/>
      <c r="HZF2" s="94"/>
      <c r="HZG2" s="94"/>
      <c r="HZH2" s="94"/>
      <c r="HZI2" s="94"/>
      <c r="HZJ2" s="94"/>
      <c r="HZK2" s="94"/>
      <c r="HZL2" s="94"/>
      <c r="HZM2" s="94"/>
      <c r="HZN2" s="94"/>
      <c r="HZO2" s="94"/>
      <c r="HZP2" s="94"/>
      <c r="HZQ2" s="94"/>
      <c r="HZR2" s="94"/>
      <c r="HZS2" s="94"/>
      <c r="HZT2" s="94"/>
      <c r="HZU2" s="94"/>
      <c r="HZV2" s="94"/>
      <c r="HZW2" s="94"/>
      <c r="HZX2" s="94"/>
      <c r="HZY2" s="94"/>
      <c r="HZZ2" s="94"/>
      <c r="IAA2" s="94"/>
      <c r="IAB2" s="94"/>
      <c r="IAC2" s="94"/>
      <c r="IAD2" s="94"/>
      <c r="IAE2" s="94"/>
      <c r="IAF2" s="94"/>
      <c r="IAG2" s="94"/>
      <c r="IAH2" s="94"/>
      <c r="IAI2" s="94"/>
      <c r="IAJ2" s="94"/>
      <c r="IAK2" s="94"/>
      <c r="IAL2" s="94"/>
      <c r="IAM2" s="94"/>
      <c r="IAN2" s="94"/>
      <c r="IAO2" s="94"/>
      <c r="IAP2" s="94"/>
      <c r="IAQ2" s="94"/>
      <c r="IAR2" s="94"/>
      <c r="IAS2" s="94"/>
      <c r="IAT2" s="94"/>
      <c r="IAU2" s="94"/>
      <c r="IAV2" s="94"/>
      <c r="IAW2" s="94"/>
      <c r="IAX2" s="94"/>
      <c r="IAY2" s="94"/>
      <c r="IAZ2" s="94"/>
      <c r="IBA2" s="94"/>
      <c r="IBB2" s="94"/>
      <c r="IBC2" s="94"/>
      <c r="IBD2" s="94"/>
      <c r="IBE2" s="94"/>
      <c r="IBF2" s="94"/>
      <c r="IBG2" s="94"/>
      <c r="IBH2" s="94"/>
      <c r="IBI2" s="94"/>
      <c r="IBJ2" s="94"/>
      <c r="IBK2" s="94"/>
      <c r="IBL2" s="94"/>
      <c r="IBM2" s="94"/>
      <c r="IBN2" s="94"/>
      <c r="IBO2" s="94"/>
      <c r="IBP2" s="94"/>
      <c r="IBQ2" s="94"/>
      <c r="IBR2" s="94"/>
      <c r="IBS2" s="94"/>
      <c r="IBT2" s="94"/>
      <c r="IBU2" s="94"/>
      <c r="IBV2" s="94"/>
      <c r="IBW2" s="94"/>
      <c r="IBX2" s="94"/>
      <c r="IBY2" s="94"/>
      <c r="IBZ2" s="94"/>
      <c r="ICA2" s="94"/>
      <c r="ICB2" s="94"/>
      <c r="ICC2" s="94"/>
      <c r="ICD2" s="94"/>
      <c r="ICE2" s="94"/>
      <c r="ICF2" s="94"/>
      <c r="ICG2" s="94"/>
      <c r="ICH2" s="94"/>
      <c r="ICI2" s="94"/>
      <c r="ICJ2" s="94"/>
      <c r="ICK2" s="94"/>
      <c r="ICL2" s="94"/>
      <c r="ICM2" s="94"/>
      <c r="ICN2" s="94"/>
      <c r="ICO2" s="94"/>
      <c r="ICP2" s="94"/>
      <c r="ICQ2" s="94"/>
      <c r="ICR2" s="94"/>
      <c r="ICS2" s="94"/>
      <c r="ICT2" s="94"/>
      <c r="ICU2" s="94"/>
      <c r="ICV2" s="94"/>
      <c r="ICW2" s="94"/>
      <c r="ICX2" s="94"/>
      <c r="ICY2" s="94"/>
      <c r="ICZ2" s="94"/>
      <c r="IDA2" s="94"/>
      <c r="IDB2" s="94"/>
      <c r="IDC2" s="94"/>
      <c r="IDD2" s="94"/>
      <c r="IDE2" s="94"/>
      <c r="IDF2" s="94"/>
      <c r="IDG2" s="94"/>
      <c r="IDH2" s="94"/>
      <c r="IDI2" s="94"/>
      <c r="IDJ2" s="94"/>
      <c r="IDK2" s="94"/>
      <c r="IDL2" s="94"/>
      <c r="IDM2" s="94"/>
      <c r="IDN2" s="94"/>
      <c r="IDO2" s="94"/>
      <c r="IDP2" s="94"/>
      <c r="IDQ2" s="94"/>
      <c r="IDR2" s="94"/>
      <c r="IDS2" s="94"/>
      <c r="IDT2" s="94"/>
      <c r="IDU2" s="94"/>
      <c r="IDV2" s="94"/>
      <c r="IDW2" s="94"/>
      <c r="IDX2" s="94"/>
      <c r="IDY2" s="94"/>
      <c r="IDZ2" s="94"/>
      <c r="IEA2" s="94"/>
      <c r="IEB2" s="94"/>
      <c r="IEC2" s="94"/>
      <c r="IED2" s="94"/>
      <c r="IEE2" s="94"/>
      <c r="IEF2" s="94"/>
      <c r="IEG2" s="94"/>
      <c r="IEH2" s="94"/>
      <c r="IEI2" s="94"/>
      <c r="IEJ2" s="94"/>
      <c r="IEK2" s="94"/>
      <c r="IEL2" s="94"/>
      <c r="IEM2" s="94"/>
      <c r="IEN2" s="94"/>
      <c r="IEO2" s="94"/>
      <c r="IEP2" s="94"/>
      <c r="IEQ2" s="94"/>
      <c r="IER2" s="94"/>
      <c r="IES2" s="94"/>
      <c r="IET2" s="94"/>
      <c r="IEU2" s="94"/>
      <c r="IEV2" s="94"/>
      <c r="IEW2" s="94"/>
      <c r="IEX2" s="94"/>
      <c r="IEY2" s="94"/>
      <c r="IEZ2" s="94"/>
      <c r="IFA2" s="94"/>
      <c r="IFB2" s="94"/>
      <c r="IFC2" s="94"/>
      <c r="IFD2" s="94"/>
      <c r="IFE2" s="94"/>
      <c r="IFF2" s="94"/>
      <c r="IFG2" s="94"/>
      <c r="IFH2" s="94"/>
      <c r="IFI2" s="94"/>
      <c r="IFJ2" s="94"/>
      <c r="IFK2" s="94"/>
      <c r="IFL2" s="94"/>
      <c r="IFM2" s="94"/>
      <c r="IFN2" s="94"/>
      <c r="IFO2" s="94"/>
      <c r="IFP2" s="94"/>
      <c r="IFQ2" s="94"/>
      <c r="IFR2" s="94"/>
      <c r="IFS2" s="94"/>
      <c r="IFT2" s="94"/>
      <c r="IFU2" s="94"/>
      <c r="IFV2" s="94"/>
      <c r="IFW2" s="94"/>
      <c r="IFX2" s="94"/>
      <c r="IFY2" s="94"/>
      <c r="IFZ2" s="94"/>
      <c r="IGA2" s="94"/>
      <c r="IGB2" s="94"/>
      <c r="IGC2" s="94"/>
      <c r="IGD2" s="94"/>
      <c r="IGE2" s="94"/>
      <c r="IGF2" s="94"/>
      <c r="IGG2" s="94"/>
      <c r="IGH2" s="94"/>
      <c r="IGI2" s="94"/>
      <c r="IGJ2" s="94"/>
      <c r="IGK2" s="94"/>
      <c r="IGL2" s="94"/>
      <c r="IGM2" s="94"/>
      <c r="IGN2" s="94"/>
      <c r="IGO2" s="94"/>
      <c r="IGP2" s="94"/>
      <c r="IGQ2" s="94"/>
      <c r="IGR2" s="94"/>
      <c r="IGS2" s="94"/>
      <c r="IGT2" s="94"/>
      <c r="IGU2" s="94"/>
      <c r="IGV2" s="94"/>
      <c r="IGW2" s="94"/>
      <c r="IGX2" s="94"/>
      <c r="IGY2" s="94"/>
      <c r="IGZ2" s="94"/>
      <c r="IHA2" s="94"/>
      <c r="IHB2" s="94"/>
      <c r="IHC2" s="94"/>
      <c r="IHD2" s="94"/>
      <c r="IHE2" s="94"/>
      <c r="IHF2" s="94"/>
      <c r="IHG2" s="94"/>
      <c r="IHH2" s="94"/>
      <c r="IHI2" s="94"/>
      <c r="IHJ2" s="94"/>
      <c r="IHK2" s="94"/>
      <c r="IHL2" s="94"/>
      <c r="IHM2" s="94"/>
      <c r="IHN2" s="94"/>
      <c r="IHO2" s="94"/>
      <c r="IHP2" s="94"/>
      <c r="IHQ2" s="94"/>
      <c r="IHR2" s="94"/>
      <c r="IHS2" s="94"/>
      <c r="IHT2" s="94"/>
      <c r="IHU2" s="94"/>
      <c r="IHV2" s="94"/>
      <c r="IHW2" s="94"/>
      <c r="IHX2" s="94"/>
      <c r="IHY2" s="94"/>
      <c r="IHZ2" s="94"/>
      <c r="IIA2" s="94"/>
      <c r="IIB2" s="94"/>
      <c r="IIC2" s="94"/>
      <c r="IID2" s="94"/>
      <c r="IIE2" s="94"/>
      <c r="IIF2" s="94"/>
      <c r="IIG2" s="94"/>
      <c r="IIH2" s="94"/>
      <c r="III2" s="94"/>
      <c r="IIJ2" s="94"/>
      <c r="IIK2" s="94"/>
      <c r="IIL2" s="94"/>
      <c r="IIM2" s="94"/>
      <c r="IIN2" s="94"/>
      <c r="IIO2" s="94"/>
      <c r="IIP2" s="94"/>
      <c r="IIQ2" s="94"/>
      <c r="IIR2" s="94"/>
      <c r="IIS2" s="94"/>
      <c r="IIT2" s="94"/>
      <c r="IIU2" s="94"/>
      <c r="IIV2" s="94"/>
      <c r="IIW2" s="94"/>
      <c r="IIX2" s="94"/>
      <c r="IIY2" s="94"/>
      <c r="IIZ2" s="94"/>
      <c r="IJA2" s="94"/>
      <c r="IJB2" s="94"/>
      <c r="IJC2" s="94"/>
      <c r="IJD2" s="94"/>
      <c r="IJE2" s="94"/>
      <c r="IJF2" s="94"/>
      <c r="IJG2" s="94"/>
      <c r="IJH2" s="94"/>
      <c r="IJI2" s="94"/>
      <c r="IJJ2" s="94"/>
      <c r="IJK2" s="94"/>
      <c r="IJL2" s="94"/>
      <c r="IJM2" s="94"/>
      <c r="IJN2" s="94"/>
      <c r="IJO2" s="94"/>
      <c r="IJP2" s="94"/>
      <c r="IJQ2" s="94"/>
      <c r="IJR2" s="94"/>
      <c r="IJS2" s="94"/>
      <c r="IJT2" s="94"/>
      <c r="IJU2" s="94"/>
      <c r="IJV2" s="94"/>
      <c r="IJW2" s="94"/>
      <c r="IJX2" s="94"/>
      <c r="IJY2" s="94"/>
      <c r="IJZ2" s="94"/>
      <c r="IKA2" s="94"/>
      <c r="IKB2" s="94"/>
      <c r="IKC2" s="94"/>
      <c r="IKD2" s="94"/>
      <c r="IKE2" s="94"/>
      <c r="IKF2" s="94"/>
      <c r="IKG2" s="94"/>
      <c r="IKH2" s="94"/>
      <c r="IKI2" s="94"/>
      <c r="IKJ2" s="94"/>
      <c r="IKK2" s="94"/>
      <c r="IKL2" s="94"/>
      <c r="IKM2" s="94"/>
      <c r="IKN2" s="94"/>
      <c r="IKO2" s="94"/>
      <c r="IKP2" s="94"/>
      <c r="IKQ2" s="94"/>
      <c r="IKR2" s="94"/>
      <c r="IKS2" s="94"/>
      <c r="IKT2" s="94"/>
      <c r="IKU2" s="94"/>
      <c r="IKV2" s="94"/>
      <c r="IKW2" s="94"/>
      <c r="IKX2" s="94"/>
      <c r="IKY2" s="94"/>
      <c r="IKZ2" s="94"/>
      <c r="ILA2" s="94"/>
      <c r="ILB2" s="94"/>
      <c r="ILC2" s="94"/>
      <c r="ILD2" s="94"/>
      <c r="ILE2" s="94"/>
      <c r="ILF2" s="94"/>
      <c r="ILG2" s="94"/>
      <c r="ILH2" s="94"/>
      <c r="ILI2" s="94"/>
      <c r="ILJ2" s="94"/>
      <c r="ILK2" s="94"/>
      <c r="ILL2" s="94"/>
      <c r="ILM2" s="94"/>
      <c r="ILN2" s="94"/>
      <c r="ILO2" s="94"/>
      <c r="ILP2" s="94"/>
      <c r="ILQ2" s="94"/>
      <c r="ILR2" s="94"/>
      <c r="ILS2" s="94"/>
      <c r="ILT2" s="94"/>
      <c r="ILU2" s="94"/>
      <c r="ILV2" s="94"/>
      <c r="ILW2" s="94"/>
      <c r="ILX2" s="94"/>
      <c r="ILY2" s="94"/>
      <c r="ILZ2" s="94"/>
      <c r="IMA2" s="94"/>
      <c r="IMB2" s="94"/>
      <c r="IMC2" s="94"/>
      <c r="IMD2" s="94"/>
      <c r="IME2" s="94"/>
      <c r="IMF2" s="94"/>
      <c r="IMG2" s="94"/>
      <c r="IMH2" s="94"/>
      <c r="IMI2" s="94"/>
      <c r="IMJ2" s="94"/>
      <c r="IMK2" s="94"/>
      <c r="IML2" s="94"/>
      <c r="IMM2" s="94"/>
      <c r="IMN2" s="94"/>
      <c r="IMO2" s="94"/>
      <c r="IMP2" s="94"/>
      <c r="IMQ2" s="94"/>
      <c r="IMR2" s="94"/>
      <c r="IMS2" s="94"/>
      <c r="IMT2" s="94"/>
      <c r="IMU2" s="94"/>
      <c r="IMV2" s="94"/>
      <c r="IMW2" s="94"/>
      <c r="IMX2" s="94"/>
      <c r="IMY2" s="94"/>
      <c r="IMZ2" s="94"/>
      <c r="INA2" s="94"/>
      <c r="INB2" s="94"/>
      <c r="INC2" s="94"/>
      <c r="IND2" s="94"/>
      <c r="INE2" s="94"/>
      <c r="INF2" s="94"/>
      <c r="ING2" s="94"/>
      <c r="INH2" s="94"/>
      <c r="INI2" s="94"/>
      <c r="INJ2" s="94"/>
      <c r="INK2" s="94"/>
      <c r="INL2" s="94"/>
      <c r="INM2" s="94"/>
      <c r="INN2" s="94"/>
      <c r="INO2" s="94"/>
      <c r="INP2" s="94"/>
      <c r="INQ2" s="94"/>
      <c r="INR2" s="94"/>
      <c r="INS2" s="94"/>
      <c r="INT2" s="94"/>
      <c r="INU2" s="94"/>
      <c r="INV2" s="94"/>
      <c r="INW2" s="94"/>
      <c r="INX2" s="94"/>
      <c r="INY2" s="94"/>
      <c r="INZ2" s="94"/>
      <c r="IOA2" s="94"/>
      <c r="IOB2" s="94"/>
      <c r="IOC2" s="94"/>
      <c r="IOD2" s="94"/>
      <c r="IOE2" s="94"/>
      <c r="IOF2" s="94"/>
      <c r="IOG2" s="94"/>
      <c r="IOH2" s="94"/>
      <c r="IOI2" s="94"/>
      <c r="IOJ2" s="94"/>
      <c r="IOK2" s="94"/>
      <c r="IOL2" s="94"/>
      <c r="IOM2" s="94"/>
      <c r="ION2" s="94"/>
      <c r="IOO2" s="94"/>
      <c r="IOP2" s="94"/>
      <c r="IOQ2" s="94"/>
      <c r="IOR2" s="94"/>
      <c r="IOS2" s="94"/>
      <c r="IOT2" s="94"/>
      <c r="IOU2" s="94"/>
      <c r="IOV2" s="94"/>
      <c r="IOW2" s="94"/>
      <c r="IOX2" s="94"/>
      <c r="IOY2" s="94"/>
      <c r="IOZ2" s="94"/>
      <c r="IPA2" s="94"/>
      <c r="IPB2" s="94"/>
      <c r="IPC2" s="94"/>
      <c r="IPD2" s="94"/>
      <c r="IPE2" s="94"/>
      <c r="IPF2" s="94"/>
      <c r="IPG2" s="94"/>
      <c r="IPH2" s="94"/>
      <c r="IPI2" s="94"/>
      <c r="IPJ2" s="94"/>
      <c r="IPK2" s="94"/>
      <c r="IPL2" s="94"/>
      <c r="IPM2" s="94"/>
      <c r="IPN2" s="94"/>
      <c r="IPO2" s="94"/>
      <c r="IPP2" s="94"/>
      <c r="IPQ2" s="94"/>
      <c r="IPR2" s="94"/>
      <c r="IPS2" s="94"/>
      <c r="IPT2" s="94"/>
      <c r="IPU2" s="94"/>
      <c r="IPV2" s="94"/>
      <c r="IPW2" s="94"/>
      <c r="IPX2" s="94"/>
      <c r="IPY2" s="94"/>
      <c r="IPZ2" s="94"/>
      <c r="IQA2" s="94"/>
      <c r="IQB2" s="94"/>
      <c r="IQC2" s="94"/>
      <c r="IQD2" s="94"/>
      <c r="IQE2" s="94"/>
      <c r="IQF2" s="94"/>
      <c r="IQG2" s="94"/>
      <c r="IQH2" s="94"/>
      <c r="IQI2" s="94"/>
      <c r="IQJ2" s="94"/>
      <c r="IQK2" s="94"/>
      <c r="IQL2" s="94"/>
      <c r="IQM2" s="94"/>
      <c r="IQN2" s="94"/>
      <c r="IQO2" s="94"/>
      <c r="IQP2" s="94"/>
      <c r="IQQ2" s="94"/>
      <c r="IQR2" s="94"/>
      <c r="IQS2" s="94"/>
      <c r="IQT2" s="94"/>
      <c r="IQU2" s="94"/>
      <c r="IQV2" s="94"/>
      <c r="IQW2" s="94"/>
      <c r="IQX2" s="94"/>
      <c r="IQY2" s="94"/>
      <c r="IQZ2" s="94"/>
      <c r="IRA2" s="94"/>
      <c r="IRB2" s="94"/>
      <c r="IRC2" s="94"/>
      <c r="IRD2" s="94"/>
      <c r="IRE2" s="94"/>
      <c r="IRF2" s="94"/>
      <c r="IRG2" s="94"/>
      <c r="IRH2" s="94"/>
      <c r="IRI2" s="94"/>
      <c r="IRJ2" s="94"/>
      <c r="IRK2" s="94"/>
      <c r="IRL2" s="94"/>
      <c r="IRM2" s="94"/>
      <c r="IRN2" s="94"/>
      <c r="IRO2" s="94"/>
      <c r="IRP2" s="94"/>
      <c r="IRQ2" s="94"/>
      <c r="IRR2" s="94"/>
      <c r="IRS2" s="94"/>
      <c r="IRT2" s="94"/>
      <c r="IRU2" s="94"/>
      <c r="IRV2" s="94"/>
      <c r="IRW2" s="94"/>
      <c r="IRX2" s="94"/>
      <c r="IRY2" s="94"/>
      <c r="IRZ2" s="94"/>
      <c r="ISA2" s="94"/>
      <c r="ISB2" s="94"/>
      <c r="ISC2" s="94"/>
      <c r="ISD2" s="94"/>
      <c r="ISE2" s="94"/>
      <c r="ISF2" s="94"/>
      <c r="ISG2" s="94"/>
      <c r="ISH2" s="94"/>
      <c r="ISI2" s="94"/>
      <c r="ISJ2" s="94"/>
      <c r="ISK2" s="94"/>
      <c r="ISL2" s="94"/>
      <c r="ISM2" s="94"/>
      <c r="ISN2" s="94"/>
      <c r="ISO2" s="94"/>
      <c r="ISP2" s="94"/>
      <c r="ISQ2" s="94"/>
      <c r="ISR2" s="94"/>
      <c r="ISS2" s="94"/>
      <c r="IST2" s="94"/>
      <c r="ISU2" s="94"/>
      <c r="ISV2" s="94"/>
      <c r="ISW2" s="94"/>
      <c r="ISX2" s="94"/>
      <c r="ISY2" s="94"/>
      <c r="ISZ2" s="94"/>
      <c r="ITA2" s="94"/>
      <c r="ITB2" s="94"/>
      <c r="ITC2" s="94"/>
      <c r="ITD2" s="94"/>
      <c r="ITE2" s="94"/>
      <c r="ITF2" s="94"/>
      <c r="ITG2" s="94"/>
      <c r="ITH2" s="94"/>
      <c r="ITI2" s="94"/>
      <c r="ITJ2" s="94"/>
      <c r="ITK2" s="94"/>
      <c r="ITL2" s="94"/>
      <c r="ITM2" s="94"/>
      <c r="ITN2" s="94"/>
      <c r="ITO2" s="94"/>
      <c r="ITP2" s="94"/>
      <c r="ITQ2" s="94"/>
      <c r="ITR2" s="94"/>
      <c r="ITS2" s="94"/>
      <c r="ITT2" s="94"/>
      <c r="ITU2" s="94"/>
      <c r="ITV2" s="94"/>
      <c r="ITW2" s="94"/>
      <c r="ITX2" s="94"/>
      <c r="ITY2" s="94"/>
      <c r="ITZ2" s="94"/>
      <c r="IUA2" s="94"/>
      <c r="IUB2" s="94"/>
      <c r="IUC2" s="94"/>
      <c r="IUD2" s="94"/>
      <c r="IUE2" s="94"/>
      <c r="IUF2" s="94"/>
      <c r="IUG2" s="94"/>
      <c r="IUH2" s="94"/>
      <c r="IUI2" s="94"/>
      <c r="IUJ2" s="94"/>
      <c r="IUK2" s="94"/>
      <c r="IUL2" s="94"/>
      <c r="IUM2" s="94"/>
      <c r="IUN2" s="94"/>
      <c r="IUO2" s="94"/>
      <c r="IUP2" s="94"/>
      <c r="IUQ2" s="94"/>
      <c r="IUR2" s="94"/>
      <c r="IUS2" s="94"/>
      <c r="IUT2" s="94"/>
      <c r="IUU2" s="94"/>
      <c r="IUV2" s="94"/>
      <c r="IUW2" s="94"/>
      <c r="IUX2" s="94"/>
      <c r="IUY2" s="94"/>
      <c r="IUZ2" s="94"/>
      <c r="IVA2" s="94"/>
      <c r="IVB2" s="94"/>
      <c r="IVC2" s="94"/>
      <c r="IVD2" s="94"/>
      <c r="IVE2" s="94"/>
      <c r="IVF2" s="94"/>
      <c r="IVG2" s="94"/>
      <c r="IVH2" s="94"/>
      <c r="IVI2" s="94"/>
      <c r="IVJ2" s="94"/>
      <c r="IVK2" s="94"/>
      <c r="IVL2" s="94"/>
      <c r="IVM2" s="94"/>
      <c r="IVN2" s="94"/>
      <c r="IVO2" s="94"/>
      <c r="IVP2" s="94"/>
      <c r="IVQ2" s="94"/>
      <c r="IVR2" s="94"/>
      <c r="IVS2" s="94"/>
      <c r="IVT2" s="94"/>
      <c r="IVU2" s="94"/>
      <c r="IVV2" s="94"/>
      <c r="IVW2" s="94"/>
      <c r="IVX2" s="94"/>
      <c r="IVY2" s="94"/>
      <c r="IVZ2" s="94"/>
      <c r="IWA2" s="94"/>
      <c r="IWB2" s="94"/>
      <c r="IWC2" s="94"/>
      <c r="IWD2" s="94"/>
      <c r="IWE2" s="94"/>
      <c r="IWF2" s="94"/>
      <c r="IWG2" s="94"/>
      <c r="IWH2" s="94"/>
      <c r="IWI2" s="94"/>
      <c r="IWJ2" s="94"/>
      <c r="IWK2" s="94"/>
      <c r="IWL2" s="94"/>
      <c r="IWM2" s="94"/>
      <c r="IWN2" s="94"/>
      <c r="IWO2" s="94"/>
      <c r="IWP2" s="94"/>
      <c r="IWQ2" s="94"/>
      <c r="IWR2" s="94"/>
      <c r="IWS2" s="94"/>
      <c r="IWT2" s="94"/>
      <c r="IWU2" s="94"/>
      <c r="IWV2" s="94"/>
      <c r="IWW2" s="94"/>
      <c r="IWX2" s="94"/>
      <c r="IWY2" s="94"/>
      <c r="IWZ2" s="94"/>
      <c r="IXA2" s="94"/>
      <c r="IXB2" s="94"/>
      <c r="IXC2" s="94"/>
      <c r="IXD2" s="94"/>
      <c r="IXE2" s="94"/>
      <c r="IXF2" s="94"/>
      <c r="IXG2" s="94"/>
      <c r="IXH2" s="94"/>
      <c r="IXI2" s="94"/>
      <c r="IXJ2" s="94"/>
      <c r="IXK2" s="94"/>
      <c r="IXL2" s="94"/>
      <c r="IXM2" s="94"/>
      <c r="IXN2" s="94"/>
      <c r="IXO2" s="94"/>
      <c r="IXP2" s="94"/>
      <c r="IXQ2" s="94"/>
      <c r="IXR2" s="94"/>
      <c r="IXS2" s="94"/>
      <c r="IXT2" s="94"/>
      <c r="IXU2" s="94"/>
      <c r="IXV2" s="94"/>
      <c r="IXW2" s="94"/>
      <c r="IXX2" s="94"/>
      <c r="IXY2" s="94"/>
      <c r="IXZ2" s="94"/>
      <c r="IYA2" s="94"/>
      <c r="IYB2" s="94"/>
      <c r="IYC2" s="94"/>
      <c r="IYD2" s="94"/>
      <c r="IYE2" s="94"/>
      <c r="IYF2" s="94"/>
      <c r="IYG2" s="94"/>
      <c r="IYH2" s="94"/>
      <c r="IYI2" s="94"/>
      <c r="IYJ2" s="94"/>
      <c r="IYK2" s="94"/>
      <c r="IYL2" s="94"/>
      <c r="IYM2" s="94"/>
      <c r="IYN2" s="94"/>
      <c r="IYO2" s="94"/>
      <c r="IYP2" s="94"/>
      <c r="IYQ2" s="94"/>
      <c r="IYR2" s="94"/>
      <c r="IYS2" s="94"/>
      <c r="IYT2" s="94"/>
      <c r="IYU2" s="94"/>
      <c r="IYV2" s="94"/>
      <c r="IYW2" s="94"/>
      <c r="IYX2" s="94"/>
      <c r="IYY2" s="94"/>
      <c r="IYZ2" s="94"/>
      <c r="IZA2" s="94"/>
      <c r="IZB2" s="94"/>
      <c r="IZC2" s="94"/>
      <c r="IZD2" s="94"/>
      <c r="IZE2" s="94"/>
      <c r="IZF2" s="94"/>
      <c r="IZG2" s="94"/>
      <c r="IZH2" s="94"/>
      <c r="IZI2" s="94"/>
      <c r="IZJ2" s="94"/>
      <c r="IZK2" s="94"/>
      <c r="IZL2" s="94"/>
      <c r="IZM2" s="94"/>
      <c r="IZN2" s="94"/>
      <c r="IZO2" s="94"/>
      <c r="IZP2" s="94"/>
      <c r="IZQ2" s="94"/>
      <c r="IZR2" s="94"/>
      <c r="IZS2" s="94"/>
      <c r="IZT2" s="94"/>
      <c r="IZU2" s="94"/>
      <c r="IZV2" s="94"/>
      <c r="IZW2" s="94"/>
      <c r="IZX2" s="94"/>
      <c r="IZY2" s="94"/>
      <c r="IZZ2" s="94"/>
      <c r="JAA2" s="94"/>
      <c r="JAB2" s="94"/>
      <c r="JAC2" s="94"/>
      <c r="JAD2" s="94"/>
      <c r="JAE2" s="94"/>
      <c r="JAF2" s="94"/>
      <c r="JAG2" s="94"/>
      <c r="JAH2" s="94"/>
      <c r="JAI2" s="94"/>
      <c r="JAJ2" s="94"/>
      <c r="JAK2" s="94"/>
      <c r="JAL2" s="94"/>
      <c r="JAM2" s="94"/>
      <c r="JAN2" s="94"/>
      <c r="JAO2" s="94"/>
      <c r="JAP2" s="94"/>
      <c r="JAQ2" s="94"/>
      <c r="JAR2" s="94"/>
      <c r="JAS2" s="94"/>
      <c r="JAT2" s="94"/>
      <c r="JAU2" s="94"/>
      <c r="JAV2" s="94"/>
      <c r="JAW2" s="94"/>
      <c r="JAX2" s="94"/>
      <c r="JAY2" s="94"/>
      <c r="JAZ2" s="94"/>
      <c r="JBA2" s="94"/>
      <c r="JBB2" s="94"/>
      <c r="JBC2" s="94"/>
      <c r="JBD2" s="94"/>
      <c r="JBE2" s="94"/>
      <c r="JBF2" s="94"/>
      <c r="JBG2" s="94"/>
      <c r="JBH2" s="94"/>
      <c r="JBI2" s="94"/>
      <c r="JBJ2" s="94"/>
      <c r="JBK2" s="94"/>
      <c r="JBL2" s="94"/>
      <c r="JBM2" s="94"/>
      <c r="JBN2" s="94"/>
      <c r="JBO2" s="94"/>
      <c r="JBP2" s="94"/>
      <c r="JBQ2" s="94"/>
      <c r="JBR2" s="94"/>
      <c r="JBS2" s="94"/>
      <c r="JBT2" s="94"/>
      <c r="JBU2" s="94"/>
      <c r="JBV2" s="94"/>
      <c r="JBW2" s="94"/>
      <c r="JBX2" s="94"/>
      <c r="JBY2" s="94"/>
      <c r="JBZ2" s="94"/>
      <c r="JCA2" s="94"/>
      <c r="JCB2" s="94"/>
      <c r="JCC2" s="94"/>
      <c r="JCD2" s="94"/>
      <c r="JCE2" s="94"/>
      <c r="JCF2" s="94"/>
      <c r="JCG2" s="94"/>
      <c r="JCH2" s="94"/>
      <c r="JCI2" s="94"/>
      <c r="JCJ2" s="94"/>
      <c r="JCK2" s="94"/>
      <c r="JCL2" s="94"/>
      <c r="JCM2" s="94"/>
      <c r="JCN2" s="94"/>
      <c r="JCO2" s="94"/>
      <c r="JCP2" s="94"/>
      <c r="JCQ2" s="94"/>
      <c r="JCR2" s="94"/>
      <c r="JCS2" s="94"/>
      <c r="JCT2" s="94"/>
      <c r="JCU2" s="94"/>
      <c r="JCV2" s="94"/>
      <c r="JCW2" s="94"/>
      <c r="JCX2" s="94"/>
      <c r="JCY2" s="94"/>
      <c r="JCZ2" s="94"/>
      <c r="JDA2" s="94"/>
      <c r="JDB2" s="94"/>
      <c r="JDC2" s="94"/>
      <c r="JDD2" s="94"/>
      <c r="JDE2" s="94"/>
      <c r="JDF2" s="94"/>
      <c r="JDG2" s="94"/>
      <c r="JDH2" s="94"/>
      <c r="JDI2" s="94"/>
      <c r="JDJ2" s="94"/>
      <c r="JDK2" s="94"/>
      <c r="JDL2" s="94"/>
      <c r="JDM2" s="94"/>
      <c r="JDN2" s="94"/>
      <c r="JDO2" s="94"/>
      <c r="JDP2" s="94"/>
      <c r="JDQ2" s="94"/>
      <c r="JDR2" s="94"/>
      <c r="JDS2" s="94"/>
      <c r="JDT2" s="94"/>
      <c r="JDU2" s="94"/>
      <c r="JDV2" s="94"/>
      <c r="JDW2" s="94"/>
      <c r="JDX2" s="94"/>
      <c r="JDY2" s="94"/>
      <c r="JDZ2" s="94"/>
      <c r="JEA2" s="94"/>
      <c r="JEB2" s="94"/>
      <c r="JEC2" s="94"/>
      <c r="JED2" s="94"/>
      <c r="JEE2" s="94"/>
      <c r="JEF2" s="94"/>
      <c r="JEG2" s="94"/>
      <c r="JEH2" s="94"/>
      <c r="JEI2" s="94"/>
      <c r="JEJ2" s="94"/>
      <c r="JEK2" s="94"/>
      <c r="JEL2" s="94"/>
      <c r="JEM2" s="94"/>
      <c r="JEN2" s="94"/>
      <c r="JEO2" s="94"/>
      <c r="JEP2" s="94"/>
      <c r="JEQ2" s="94"/>
      <c r="JER2" s="94"/>
      <c r="JES2" s="94"/>
      <c r="JET2" s="94"/>
      <c r="JEU2" s="94"/>
      <c r="JEV2" s="94"/>
      <c r="JEW2" s="94"/>
      <c r="JEX2" s="94"/>
      <c r="JEY2" s="94"/>
      <c r="JEZ2" s="94"/>
      <c r="JFA2" s="94"/>
      <c r="JFB2" s="94"/>
      <c r="JFC2" s="94"/>
      <c r="JFD2" s="94"/>
      <c r="JFE2" s="94"/>
      <c r="JFF2" s="94"/>
      <c r="JFG2" s="94"/>
      <c r="JFH2" s="94"/>
      <c r="JFI2" s="94"/>
      <c r="JFJ2" s="94"/>
      <c r="JFK2" s="94"/>
      <c r="JFL2" s="94"/>
      <c r="JFM2" s="94"/>
      <c r="JFN2" s="94"/>
      <c r="JFO2" s="94"/>
      <c r="JFP2" s="94"/>
      <c r="JFQ2" s="94"/>
      <c r="JFR2" s="94"/>
      <c r="JFS2" s="94"/>
      <c r="JFT2" s="94"/>
      <c r="JFU2" s="94"/>
      <c r="JFV2" s="94"/>
      <c r="JFW2" s="94"/>
      <c r="JFX2" s="94"/>
      <c r="JFY2" s="94"/>
      <c r="JFZ2" s="94"/>
      <c r="JGA2" s="94"/>
      <c r="JGB2" s="94"/>
      <c r="JGC2" s="94"/>
      <c r="JGD2" s="94"/>
      <c r="JGE2" s="94"/>
      <c r="JGF2" s="94"/>
      <c r="JGG2" s="94"/>
      <c r="JGH2" s="94"/>
      <c r="JGI2" s="94"/>
      <c r="JGJ2" s="94"/>
      <c r="JGK2" s="94"/>
      <c r="JGL2" s="94"/>
      <c r="JGM2" s="94"/>
      <c r="JGN2" s="94"/>
      <c r="JGO2" s="94"/>
      <c r="JGP2" s="94"/>
      <c r="JGQ2" s="94"/>
      <c r="JGR2" s="94"/>
      <c r="JGS2" s="94"/>
      <c r="JGT2" s="94"/>
      <c r="JGU2" s="94"/>
      <c r="JGV2" s="94"/>
      <c r="JGW2" s="94"/>
      <c r="JGX2" s="94"/>
      <c r="JGY2" s="94"/>
      <c r="JGZ2" s="94"/>
      <c r="JHA2" s="94"/>
      <c r="JHB2" s="94"/>
      <c r="JHC2" s="94"/>
      <c r="JHD2" s="94"/>
      <c r="JHE2" s="94"/>
      <c r="JHF2" s="94"/>
      <c r="JHG2" s="94"/>
      <c r="JHH2" s="94"/>
      <c r="JHI2" s="94"/>
      <c r="JHJ2" s="94"/>
      <c r="JHK2" s="94"/>
      <c r="JHL2" s="94"/>
      <c r="JHM2" s="94"/>
      <c r="JHN2" s="94"/>
      <c r="JHO2" s="94"/>
      <c r="JHP2" s="94"/>
      <c r="JHQ2" s="94"/>
      <c r="JHR2" s="94"/>
      <c r="JHS2" s="94"/>
      <c r="JHT2" s="94"/>
      <c r="JHU2" s="94"/>
      <c r="JHV2" s="94"/>
      <c r="JHW2" s="94"/>
      <c r="JHX2" s="94"/>
      <c r="JHY2" s="94"/>
      <c r="JHZ2" s="94"/>
      <c r="JIA2" s="94"/>
      <c r="JIB2" s="94"/>
      <c r="JIC2" s="94"/>
      <c r="JID2" s="94"/>
      <c r="JIE2" s="94"/>
      <c r="JIF2" s="94"/>
      <c r="JIG2" s="94"/>
      <c r="JIH2" s="94"/>
      <c r="JII2" s="94"/>
      <c r="JIJ2" s="94"/>
      <c r="JIK2" s="94"/>
      <c r="JIL2" s="94"/>
      <c r="JIM2" s="94"/>
      <c r="JIN2" s="94"/>
      <c r="JIO2" s="94"/>
      <c r="JIP2" s="94"/>
      <c r="JIQ2" s="94"/>
      <c r="JIR2" s="94"/>
      <c r="JIS2" s="94"/>
      <c r="JIT2" s="94"/>
      <c r="JIU2" s="94"/>
      <c r="JIV2" s="94"/>
      <c r="JIW2" s="94"/>
      <c r="JIX2" s="94"/>
      <c r="JIY2" s="94"/>
      <c r="JIZ2" s="94"/>
      <c r="JJA2" s="94"/>
      <c r="JJB2" s="94"/>
      <c r="JJC2" s="94"/>
      <c r="JJD2" s="94"/>
      <c r="JJE2" s="94"/>
      <c r="JJF2" s="94"/>
      <c r="JJG2" s="94"/>
      <c r="JJH2" s="94"/>
      <c r="JJI2" s="94"/>
      <c r="JJJ2" s="94"/>
      <c r="JJK2" s="94"/>
      <c r="JJL2" s="94"/>
      <c r="JJM2" s="94"/>
      <c r="JJN2" s="94"/>
      <c r="JJO2" s="94"/>
      <c r="JJP2" s="94"/>
      <c r="JJQ2" s="94"/>
      <c r="JJR2" s="94"/>
      <c r="JJS2" s="94"/>
      <c r="JJT2" s="94"/>
      <c r="JJU2" s="94"/>
      <c r="JJV2" s="94"/>
      <c r="JJW2" s="94"/>
      <c r="JJX2" s="94"/>
      <c r="JJY2" s="94"/>
      <c r="JJZ2" s="94"/>
      <c r="JKA2" s="94"/>
      <c r="JKB2" s="94"/>
      <c r="JKC2" s="94"/>
      <c r="JKD2" s="94"/>
      <c r="JKE2" s="94"/>
      <c r="JKF2" s="94"/>
      <c r="JKG2" s="94"/>
      <c r="JKH2" s="94"/>
      <c r="JKI2" s="94"/>
      <c r="JKJ2" s="94"/>
      <c r="JKK2" s="94"/>
      <c r="JKL2" s="94"/>
      <c r="JKM2" s="94"/>
      <c r="JKN2" s="94"/>
      <c r="JKO2" s="94"/>
      <c r="JKP2" s="94"/>
      <c r="JKQ2" s="94"/>
      <c r="JKR2" s="94"/>
      <c r="JKS2" s="94"/>
      <c r="JKT2" s="94"/>
      <c r="JKU2" s="94"/>
      <c r="JKV2" s="94"/>
      <c r="JKW2" s="94"/>
      <c r="JKX2" s="94"/>
      <c r="JKY2" s="94"/>
      <c r="JKZ2" s="94"/>
      <c r="JLA2" s="94"/>
      <c r="JLB2" s="94"/>
      <c r="JLC2" s="94"/>
      <c r="JLD2" s="94"/>
      <c r="JLE2" s="94"/>
      <c r="JLF2" s="94"/>
      <c r="JLG2" s="94"/>
      <c r="JLH2" s="94"/>
      <c r="JLI2" s="94"/>
      <c r="JLJ2" s="94"/>
      <c r="JLK2" s="94"/>
      <c r="JLL2" s="94"/>
      <c r="JLM2" s="94"/>
      <c r="JLN2" s="94"/>
      <c r="JLO2" s="94"/>
      <c r="JLP2" s="94"/>
      <c r="JLQ2" s="94"/>
      <c r="JLR2" s="94"/>
      <c r="JLS2" s="94"/>
      <c r="JLT2" s="94"/>
      <c r="JLU2" s="94"/>
      <c r="JLV2" s="94"/>
      <c r="JLW2" s="94"/>
      <c r="JLX2" s="94"/>
      <c r="JLY2" s="94"/>
      <c r="JLZ2" s="94"/>
      <c r="JMA2" s="94"/>
      <c r="JMB2" s="94"/>
      <c r="JMC2" s="94"/>
      <c r="JMD2" s="94"/>
      <c r="JME2" s="94"/>
      <c r="JMF2" s="94"/>
      <c r="JMG2" s="94"/>
      <c r="JMH2" s="94"/>
      <c r="JMI2" s="94"/>
      <c r="JMJ2" s="94"/>
      <c r="JMK2" s="94"/>
      <c r="JML2" s="94"/>
      <c r="JMM2" s="94"/>
      <c r="JMN2" s="94"/>
      <c r="JMO2" s="94"/>
      <c r="JMP2" s="94"/>
      <c r="JMQ2" s="94"/>
      <c r="JMR2" s="94"/>
      <c r="JMS2" s="94"/>
      <c r="JMT2" s="94"/>
      <c r="JMU2" s="94"/>
      <c r="JMV2" s="94"/>
      <c r="JMW2" s="94"/>
      <c r="JMX2" s="94"/>
      <c r="JMY2" s="94"/>
      <c r="JMZ2" s="94"/>
      <c r="JNA2" s="94"/>
      <c r="JNB2" s="94"/>
      <c r="JNC2" s="94"/>
      <c r="JND2" s="94"/>
      <c r="JNE2" s="94"/>
      <c r="JNF2" s="94"/>
      <c r="JNG2" s="94"/>
      <c r="JNH2" s="94"/>
      <c r="JNI2" s="94"/>
      <c r="JNJ2" s="94"/>
      <c r="JNK2" s="94"/>
      <c r="JNL2" s="94"/>
      <c r="JNM2" s="94"/>
      <c r="JNN2" s="94"/>
      <c r="JNO2" s="94"/>
      <c r="JNP2" s="94"/>
      <c r="JNQ2" s="94"/>
      <c r="JNR2" s="94"/>
      <c r="JNS2" s="94"/>
      <c r="JNT2" s="94"/>
      <c r="JNU2" s="94"/>
      <c r="JNV2" s="94"/>
      <c r="JNW2" s="94"/>
      <c r="JNX2" s="94"/>
      <c r="JNY2" s="94"/>
      <c r="JNZ2" s="94"/>
      <c r="JOA2" s="94"/>
      <c r="JOB2" s="94"/>
      <c r="JOC2" s="94"/>
      <c r="JOD2" s="94"/>
      <c r="JOE2" s="94"/>
      <c r="JOF2" s="94"/>
      <c r="JOG2" s="94"/>
      <c r="JOH2" s="94"/>
      <c r="JOI2" s="94"/>
      <c r="JOJ2" s="94"/>
      <c r="JOK2" s="94"/>
      <c r="JOL2" s="94"/>
      <c r="JOM2" s="94"/>
      <c r="JON2" s="94"/>
      <c r="JOO2" s="94"/>
      <c r="JOP2" s="94"/>
      <c r="JOQ2" s="94"/>
      <c r="JOR2" s="94"/>
      <c r="JOS2" s="94"/>
      <c r="JOT2" s="94"/>
      <c r="JOU2" s="94"/>
      <c r="JOV2" s="94"/>
      <c r="JOW2" s="94"/>
      <c r="JOX2" s="94"/>
      <c r="JOY2" s="94"/>
      <c r="JOZ2" s="94"/>
      <c r="JPA2" s="94"/>
      <c r="JPB2" s="94"/>
      <c r="JPC2" s="94"/>
      <c r="JPD2" s="94"/>
      <c r="JPE2" s="94"/>
      <c r="JPF2" s="94"/>
      <c r="JPG2" s="94"/>
      <c r="JPH2" s="94"/>
      <c r="JPI2" s="94"/>
      <c r="JPJ2" s="94"/>
      <c r="JPK2" s="94"/>
      <c r="JPL2" s="94"/>
      <c r="JPM2" s="94"/>
      <c r="JPN2" s="94"/>
      <c r="JPO2" s="94"/>
      <c r="JPP2" s="94"/>
      <c r="JPQ2" s="94"/>
      <c r="JPR2" s="94"/>
      <c r="JPS2" s="94"/>
      <c r="JPT2" s="94"/>
      <c r="JPU2" s="94"/>
      <c r="JPV2" s="94"/>
      <c r="JPW2" s="94"/>
      <c r="JPX2" s="94"/>
      <c r="JPY2" s="94"/>
      <c r="JPZ2" s="94"/>
      <c r="JQA2" s="94"/>
      <c r="JQB2" s="94"/>
      <c r="JQC2" s="94"/>
      <c r="JQD2" s="94"/>
      <c r="JQE2" s="94"/>
      <c r="JQF2" s="94"/>
      <c r="JQG2" s="94"/>
      <c r="JQH2" s="94"/>
      <c r="JQI2" s="94"/>
      <c r="JQJ2" s="94"/>
      <c r="JQK2" s="94"/>
      <c r="JQL2" s="94"/>
      <c r="JQM2" s="94"/>
      <c r="JQN2" s="94"/>
      <c r="JQO2" s="94"/>
      <c r="JQP2" s="94"/>
      <c r="JQQ2" s="94"/>
      <c r="JQR2" s="94"/>
      <c r="JQS2" s="94"/>
      <c r="JQT2" s="94"/>
      <c r="JQU2" s="94"/>
      <c r="JQV2" s="94"/>
      <c r="JQW2" s="94"/>
      <c r="JQX2" s="94"/>
      <c r="JQY2" s="94"/>
      <c r="JQZ2" s="94"/>
      <c r="JRA2" s="94"/>
      <c r="JRB2" s="94"/>
      <c r="JRC2" s="94"/>
      <c r="JRD2" s="94"/>
      <c r="JRE2" s="94"/>
      <c r="JRF2" s="94"/>
      <c r="JRG2" s="94"/>
      <c r="JRH2" s="94"/>
      <c r="JRI2" s="94"/>
      <c r="JRJ2" s="94"/>
      <c r="JRK2" s="94"/>
      <c r="JRL2" s="94"/>
      <c r="JRM2" s="94"/>
      <c r="JRN2" s="94"/>
      <c r="JRO2" s="94"/>
      <c r="JRP2" s="94"/>
      <c r="JRQ2" s="94"/>
      <c r="JRR2" s="94"/>
      <c r="JRS2" s="94"/>
      <c r="JRT2" s="94"/>
      <c r="JRU2" s="94"/>
      <c r="JRV2" s="94"/>
      <c r="JRW2" s="94"/>
      <c r="JRX2" s="94"/>
      <c r="JRY2" s="94"/>
      <c r="JRZ2" s="94"/>
      <c r="JSA2" s="94"/>
      <c r="JSB2" s="94"/>
      <c r="JSC2" s="94"/>
      <c r="JSD2" s="94"/>
      <c r="JSE2" s="94"/>
      <c r="JSF2" s="94"/>
      <c r="JSG2" s="94"/>
      <c r="JSH2" s="94"/>
      <c r="JSI2" s="94"/>
      <c r="JSJ2" s="94"/>
      <c r="JSK2" s="94"/>
      <c r="JSL2" s="94"/>
      <c r="JSM2" s="94"/>
      <c r="JSN2" s="94"/>
      <c r="JSO2" s="94"/>
      <c r="JSP2" s="94"/>
      <c r="JSQ2" s="94"/>
      <c r="JSR2" s="94"/>
      <c r="JSS2" s="94"/>
      <c r="JST2" s="94"/>
      <c r="JSU2" s="94"/>
      <c r="JSV2" s="94"/>
      <c r="JSW2" s="94"/>
      <c r="JSX2" s="94"/>
      <c r="JSY2" s="94"/>
      <c r="JSZ2" s="94"/>
      <c r="JTA2" s="94"/>
      <c r="JTB2" s="94"/>
      <c r="JTC2" s="94"/>
      <c r="JTD2" s="94"/>
      <c r="JTE2" s="94"/>
      <c r="JTF2" s="94"/>
      <c r="JTG2" s="94"/>
      <c r="JTH2" s="94"/>
      <c r="JTI2" s="94"/>
      <c r="JTJ2" s="94"/>
      <c r="JTK2" s="94"/>
      <c r="JTL2" s="94"/>
      <c r="JTM2" s="94"/>
      <c r="JTN2" s="94"/>
      <c r="JTO2" s="94"/>
      <c r="JTP2" s="94"/>
      <c r="JTQ2" s="94"/>
      <c r="JTR2" s="94"/>
      <c r="JTS2" s="94"/>
      <c r="JTT2" s="94"/>
      <c r="JTU2" s="94"/>
      <c r="JTV2" s="94"/>
      <c r="JTW2" s="94"/>
      <c r="JTX2" s="94"/>
      <c r="JTY2" s="94"/>
      <c r="JTZ2" s="94"/>
      <c r="JUA2" s="94"/>
      <c r="JUB2" s="94"/>
      <c r="JUC2" s="94"/>
      <c r="JUD2" s="94"/>
      <c r="JUE2" s="94"/>
      <c r="JUF2" s="94"/>
      <c r="JUG2" s="94"/>
      <c r="JUH2" s="94"/>
      <c r="JUI2" s="94"/>
      <c r="JUJ2" s="94"/>
      <c r="JUK2" s="94"/>
      <c r="JUL2" s="94"/>
      <c r="JUM2" s="94"/>
      <c r="JUN2" s="94"/>
      <c r="JUO2" s="94"/>
      <c r="JUP2" s="94"/>
      <c r="JUQ2" s="94"/>
      <c r="JUR2" s="94"/>
      <c r="JUS2" s="94"/>
      <c r="JUT2" s="94"/>
      <c r="JUU2" s="94"/>
      <c r="JUV2" s="94"/>
      <c r="JUW2" s="94"/>
      <c r="JUX2" s="94"/>
      <c r="JUY2" s="94"/>
      <c r="JUZ2" s="94"/>
      <c r="JVA2" s="94"/>
      <c r="JVB2" s="94"/>
      <c r="JVC2" s="94"/>
      <c r="JVD2" s="94"/>
      <c r="JVE2" s="94"/>
      <c r="JVF2" s="94"/>
      <c r="JVG2" s="94"/>
      <c r="JVH2" s="94"/>
      <c r="JVI2" s="94"/>
      <c r="JVJ2" s="94"/>
      <c r="JVK2" s="94"/>
      <c r="JVL2" s="94"/>
      <c r="JVM2" s="94"/>
      <c r="JVN2" s="94"/>
      <c r="JVO2" s="94"/>
      <c r="JVP2" s="94"/>
      <c r="JVQ2" s="94"/>
      <c r="JVR2" s="94"/>
      <c r="JVS2" s="94"/>
      <c r="JVT2" s="94"/>
      <c r="JVU2" s="94"/>
      <c r="JVV2" s="94"/>
      <c r="JVW2" s="94"/>
      <c r="JVX2" s="94"/>
      <c r="JVY2" s="94"/>
      <c r="JVZ2" s="94"/>
      <c r="JWA2" s="94"/>
      <c r="JWB2" s="94"/>
      <c r="JWC2" s="94"/>
      <c r="JWD2" s="94"/>
      <c r="JWE2" s="94"/>
      <c r="JWF2" s="94"/>
      <c r="JWG2" s="94"/>
      <c r="JWH2" s="94"/>
      <c r="JWI2" s="94"/>
      <c r="JWJ2" s="94"/>
      <c r="JWK2" s="94"/>
      <c r="JWL2" s="94"/>
      <c r="JWM2" s="94"/>
      <c r="JWN2" s="94"/>
      <c r="JWO2" s="94"/>
      <c r="JWP2" s="94"/>
      <c r="JWQ2" s="94"/>
      <c r="JWR2" s="94"/>
      <c r="JWS2" s="94"/>
      <c r="JWT2" s="94"/>
      <c r="JWU2" s="94"/>
      <c r="JWV2" s="94"/>
      <c r="JWW2" s="94"/>
      <c r="JWX2" s="94"/>
      <c r="JWY2" s="94"/>
      <c r="JWZ2" s="94"/>
      <c r="JXA2" s="94"/>
      <c r="JXB2" s="94"/>
      <c r="JXC2" s="94"/>
      <c r="JXD2" s="94"/>
      <c r="JXE2" s="94"/>
      <c r="JXF2" s="94"/>
      <c r="JXG2" s="94"/>
      <c r="JXH2" s="94"/>
      <c r="JXI2" s="94"/>
      <c r="JXJ2" s="94"/>
      <c r="JXK2" s="94"/>
      <c r="JXL2" s="94"/>
      <c r="JXM2" s="94"/>
      <c r="JXN2" s="94"/>
      <c r="JXO2" s="94"/>
      <c r="JXP2" s="94"/>
      <c r="JXQ2" s="94"/>
      <c r="JXR2" s="94"/>
      <c r="JXS2" s="94"/>
      <c r="JXT2" s="94"/>
      <c r="JXU2" s="94"/>
      <c r="JXV2" s="94"/>
      <c r="JXW2" s="94"/>
      <c r="JXX2" s="94"/>
      <c r="JXY2" s="94"/>
      <c r="JXZ2" s="94"/>
      <c r="JYA2" s="94"/>
      <c r="JYB2" s="94"/>
      <c r="JYC2" s="94"/>
      <c r="JYD2" s="94"/>
      <c r="JYE2" s="94"/>
      <c r="JYF2" s="94"/>
      <c r="JYG2" s="94"/>
      <c r="JYH2" s="94"/>
      <c r="JYI2" s="94"/>
      <c r="JYJ2" s="94"/>
      <c r="JYK2" s="94"/>
      <c r="JYL2" s="94"/>
      <c r="JYM2" s="94"/>
      <c r="JYN2" s="94"/>
      <c r="JYO2" s="94"/>
      <c r="JYP2" s="94"/>
      <c r="JYQ2" s="94"/>
      <c r="JYR2" s="94"/>
      <c r="JYS2" s="94"/>
      <c r="JYT2" s="94"/>
      <c r="JYU2" s="94"/>
      <c r="JYV2" s="94"/>
      <c r="JYW2" s="94"/>
      <c r="JYX2" s="94"/>
      <c r="JYY2" s="94"/>
      <c r="JYZ2" s="94"/>
      <c r="JZA2" s="94"/>
      <c r="JZB2" s="94"/>
      <c r="JZC2" s="94"/>
      <c r="JZD2" s="94"/>
      <c r="JZE2" s="94"/>
      <c r="JZF2" s="94"/>
      <c r="JZG2" s="94"/>
      <c r="JZH2" s="94"/>
      <c r="JZI2" s="94"/>
      <c r="JZJ2" s="94"/>
      <c r="JZK2" s="94"/>
      <c r="JZL2" s="94"/>
      <c r="JZM2" s="94"/>
      <c r="JZN2" s="94"/>
      <c r="JZO2" s="94"/>
      <c r="JZP2" s="94"/>
      <c r="JZQ2" s="94"/>
      <c r="JZR2" s="94"/>
      <c r="JZS2" s="94"/>
      <c r="JZT2" s="94"/>
      <c r="JZU2" s="94"/>
      <c r="JZV2" s="94"/>
      <c r="JZW2" s="94"/>
      <c r="JZX2" s="94"/>
      <c r="JZY2" s="94"/>
      <c r="JZZ2" s="94"/>
      <c r="KAA2" s="94"/>
      <c r="KAB2" s="94"/>
      <c r="KAC2" s="94"/>
      <c r="KAD2" s="94"/>
      <c r="KAE2" s="94"/>
      <c r="KAF2" s="94"/>
      <c r="KAG2" s="94"/>
      <c r="KAH2" s="94"/>
      <c r="KAI2" s="94"/>
      <c r="KAJ2" s="94"/>
      <c r="KAK2" s="94"/>
      <c r="KAL2" s="94"/>
      <c r="KAM2" s="94"/>
      <c r="KAN2" s="94"/>
      <c r="KAO2" s="94"/>
      <c r="KAP2" s="94"/>
      <c r="KAQ2" s="94"/>
      <c r="KAR2" s="94"/>
      <c r="KAS2" s="94"/>
      <c r="KAT2" s="94"/>
      <c r="KAU2" s="94"/>
      <c r="KAV2" s="94"/>
      <c r="KAW2" s="94"/>
      <c r="KAX2" s="94"/>
      <c r="KAY2" s="94"/>
      <c r="KAZ2" s="94"/>
      <c r="KBA2" s="94"/>
      <c r="KBB2" s="94"/>
      <c r="KBC2" s="94"/>
      <c r="KBD2" s="94"/>
      <c r="KBE2" s="94"/>
      <c r="KBF2" s="94"/>
      <c r="KBG2" s="94"/>
      <c r="KBH2" s="94"/>
      <c r="KBI2" s="94"/>
      <c r="KBJ2" s="94"/>
      <c r="KBK2" s="94"/>
      <c r="KBL2" s="94"/>
      <c r="KBM2" s="94"/>
      <c r="KBN2" s="94"/>
      <c r="KBO2" s="94"/>
      <c r="KBP2" s="94"/>
      <c r="KBQ2" s="94"/>
      <c r="KBR2" s="94"/>
      <c r="KBS2" s="94"/>
      <c r="KBT2" s="94"/>
      <c r="KBU2" s="94"/>
      <c r="KBV2" s="94"/>
      <c r="KBW2" s="94"/>
      <c r="KBX2" s="94"/>
      <c r="KBY2" s="94"/>
      <c r="KBZ2" s="94"/>
      <c r="KCA2" s="94"/>
      <c r="KCB2" s="94"/>
      <c r="KCC2" s="94"/>
      <c r="KCD2" s="94"/>
      <c r="KCE2" s="94"/>
      <c r="KCF2" s="94"/>
      <c r="KCG2" s="94"/>
      <c r="KCH2" s="94"/>
      <c r="KCI2" s="94"/>
      <c r="KCJ2" s="94"/>
      <c r="KCK2" s="94"/>
      <c r="KCL2" s="94"/>
      <c r="KCM2" s="94"/>
      <c r="KCN2" s="94"/>
      <c r="KCO2" s="94"/>
      <c r="KCP2" s="94"/>
      <c r="KCQ2" s="94"/>
      <c r="KCR2" s="94"/>
      <c r="KCS2" s="94"/>
      <c r="KCT2" s="94"/>
      <c r="KCU2" s="94"/>
      <c r="KCV2" s="94"/>
      <c r="KCW2" s="94"/>
      <c r="KCX2" s="94"/>
      <c r="KCY2" s="94"/>
      <c r="KCZ2" s="94"/>
      <c r="KDA2" s="94"/>
      <c r="KDB2" s="94"/>
      <c r="KDC2" s="94"/>
      <c r="KDD2" s="94"/>
      <c r="KDE2" s="94"/>
      <c r="KDF2" s="94"/>
      <c r="KDG2" s="94"/>
      <c r="KDH2" s="94"/>
      <c r="KDI2" s="94"/>
      <c r="KDJ2" s="94"/>
      <c r="KDK2" s="94"/>
      <c r="KDL2" s="94"/>
      <c r="KDM2" s="94"/>
      <c r="KDN2" s="94"/>
      <c r="KDO2" s="94"/>
      <c r="KDP2" s="94"/>
      <c r="KDQ2" s="94"/>
      <c r="KDR2" s="94"/>
      <c r="KDS2" s="94"/>
      <c r="KDT2" s="94"/>
      <c r="KDU2" s="94"/>
      <c r="KDV2" s="94"/>
      <c r="KDW2" s="94"/>
      <c r="KDX2" s="94"/>
      <c r="KDY2" s="94"/>
      <c r="KDZ2" s="94"/>
      <c r="KEA2" s="94"/>
      <c r="KEB2" s="94"/>
      <c r="KEC2" s="94"/>
      <c r="KED2" s="94"/>
      <c r="KEE2" s="94"/>
      <c r="KEF2" s="94"/>
      <c r="KEG2" s="94"/>
      <c r="KEH2" s="94"/>
      <c r="KEI2" s="94"/>
      <c r="KEJ2" s="94"/>
      <c r="KEK2" s="94"/>
      <c r="KEL2" s="94"/>
      <c r="KEM2" s="94"/>
      <c r="KEN2" s="94"/>
      <c r="KEO2" s="94"/>
      <c r="KEP2" s="94"/>
      <c r="KEQ2" s="94"/>
      <c r="KER2" s="94"/>
      <c r="KES2" s="94"/>
      <c r="KET2" s="94"/>
      <c r="KEU2" s="94"/>
      <c r="KEV2" s="94"/>
      <c r="KEW2" s="94"/>
      <c r="KEX2" s="94"/>
      <c r="KEY2" s="94"/>
      <c r="KEZ2" s="94"/>
      <c r="KFA2" s="94"/>
      <c r="KFB2" s="94"/>
      <c r="KFC2" s="94"/>
      <c r="KFD2" s="94"/>
      <c r="KFE2" s="94"/>
      <c r="KFF2" s="94"/>
      <c r="KFG2" s="94"/>
      <c r="KFH2" s="94"/>
      <c r="KFI2" s="94"/>
      <c r="KFJ2" s="94"/>
      <c r="KFK2" s="94"/>
      <c r="KFL2" s="94"/>
      <c r="KFM2" s="94"/>
      <c r="KFN2" s="94"/>
      <c r="KFO2" s="94"/>
      <c r="KFP2" s="94"/>
      <c r="KFQ2" s="94"/>
      <c r="KFR2" s="94"/>
      <c r="KFS2" s="94"/>
      <c r="KFT2" s="94"/>
      <c r="KFU2" s="94"/>
      <c r="KFV2" s="94"/>
      <c r="KFW2" s="94"/>
      <c r="KFX2" s="94"/>
      <c r="KFY2" s="94"/>
      <c r="KFZ2" s="94"/>
      <c r="KGA2" s="94"/>
      <c r="KGB2" s="94"/>
      <c r="KGC2" s="94"/>
      <c r="KGD2" s="94"/>
      <c r="KGE2" s="94"/>
      <c r="KGF2" s="94"/>
      <c r="KGG2" s="94"/>
      <c r="KGH2" s="94"/>
      <c r="KGI2" s="94"/>
      <c r="KGJ2" s="94"/>
      <c r="KGK2" s="94"/>
      <c r="KGL2" s="94"/>
      <c r="KGM2" s="94"/>
      <c r="KGN2" s="94"/>
      <c r="KGO2" s="94"/>
      <c r="KGP2" s="94"/>
      <c r="KGQ2" s="94"/>
      <c r="KGR2" s="94"/>
      <c r="KGS2" s="94"/>
      <c r="KGT2" s="94"/>
      <c r="KGU2" s="94"/>
      <c r="KGV2" s="94"/>
      <c r="KGW2" s="94"/>
      <c r="KGX2" s="94"/>
      <c r="KGY2" s="94"/>
      <c r="KGZ2" s="94"/>
      <c r="KHA2" s="94"/>
      <c r="KHB2" s="94"/>
      <c r="KHC2" s="94"/>
      <c r="KHD2" s="94"/>
      <c r="KHE2" s="94"/>
      <c r="KHF2" s="94"/>
      <c r="KHG2" s="94"/>
      <c r="KHH2" s="94"/>
      <c r="KHI2" s="94"/>
      <c r="KHJ2" s="94"/>
      <c r="KHK2" s="94"/>
      <c r="KHL2" s="94"/>
      <c r="KHM2" s="94"/>
      <c r="KHN2" s="94"/>
      <c r="KHO2" s="94"/>
      <c r="KHP2" s="94"/>
      <c r="KHQ2" s="94"/>
      <c r="KHR2" s="94"/>
      <c r="KHS2" s="94"/>
      <c r="KHT2" s="94"/>
      <c r="KHU2" s="94"/>
      <c r="KHV2" s="94"/>
      <c r="KHW2" s="94"/>
      <c r="KHX2" s="94"/>
      <c r="KHY2" s="94"/>
      <c r="KHZ2" s="94"/>
      <c r="KIA2" s="94"/>
      <c r="KIB2" s="94"/>
      <c r="KIC2" s="94"/>
      <c r="KID2" s="94"/>
      <c r="KIE2" s="94"/>
      <c r="KIF2" s="94"/>
      <c r="KIG2" s="94"/>
      <c r="KIH2" s="94"/>
      <c r="KII2" s="94"/>
      <c r="KIJ2" s="94"/>
      <c r="KIK2" s="94"/>
      <c r="KIL2" s="94"/>
      <c r="KIM2" s="94"/>
      <c r="KIN2" s="94"/>
      <c r="KIO2" s="94"/>
      <c r="KIP2" s="94"/>
      <c r="KIQ2" s="94"/>
      <c r="KIR2" s="94"/>
      <c r="KIS2" s="94"/>
      <c r="KIT2" s="94"/>
      <c r="KIU2" s="94"/>
      <c r="KIV2" s="94"/>
      <c r="KIW2" s="94"/>
      <c r="KIX2" s="94"/>
      <c r="KIY2" s="94"/>
      <c r="KIZ2" s="94"/>
      <c r="KJA2" s="94"/>
      <c r="KJB2" s="94"/>
      <c r="KJC2" s="94"/>
      <c r="KJD2" s="94"/>
      <c r="KJE2" s="94"/>
      <c r="KJF2" s="94"/>
      <c r="KJG2" s="94"/>
      <c r="KJH2" s="94"/>
      <c r="KJI2" s="94"/>
      <c r="KJJ2" s="94"/>
      <c r="KJK2" s="94"/>
      <c r="KJL2" s="94"/>
      <c r="KJM2" s="94"/>
      <c r="KJN2" s="94"/>
      <c r="KJO2" s="94"/>
      <c r="KJP2" s="94"/>
      <c r="KJQ2" s="94"/>
      <c r="KJR2" s="94"/>
      <c r="KJS2" s="94"/>
      <c r="KJT2" s="94"/>
      <c r="KJU2" s="94"/>
      <c r="KJV2" s="94"/>
      <c r="KJW2" s="94"/>
      <c r="KJX2" s="94"/>
      <c r="KJY2" s="94"/>
      <c r="KJZ2" s="94"/>
      <c r="KKA2" s="94"/>
      <c r="KKB2" s="94"/>
      <c r="KKC2" s="94"/>
      <c r="KKD2" s="94"/>
      <c r="KKE2" s="94"/>
      <c r="KKF2" s="94"/>
      <c r="KKG2" s="94"/>
      <c r="KKH2" s="94"/>
      <c r="KKI2" s="94"/>
      <c r="KKJ2" s="94"/>
      <c r="KKK2" s="94"/>
      <c r="KKL2" s="94"/>
      <c r="KKM2" s="94"/>
      <c r="KKN2" s="94"/>
      <c r="KKO2" s="94"/>
      <c r="KKP2" s="94"/>
      <c r="KKQ2" s="94"/>
      <c r="KKR2" s="94"/>
      <c r="KKS2" s="94"/>
      <c r="KKT2" s="94"/>
      <c r="KKU2" s="94"/>
      <c r="KKV2" s="94"/>
      <c r="KKW2" s="94"/>
      <c r="KKX2" s="94"/>
      <c r="KKY2" s="94"/>
      <c r="KKZ2" s="94"/>
      <c r="KLA2" s="94"/>
      <c r="KLB2" s="94"/>
      <c r="KLC2" s="94"/>
      <c r="KLD2" s="94"/>
      <c r="KLE2" s="94"/>
      <c r="KLF2" s="94"/>
      <c r="KLG2" s="94"/>
      <c r="KLH2" s="94"/>
      <c r="KLI2" s="94"/>
      <c r="KLJ2" s="94"/>
      <c r="KLK2" s="94"/>
      <c r="KLL2" s="94"/>
      <c r="KLM2" s="94"/>
      <c r="KLN2" s="94"/>
      <c r="KLO2" s="94"/>
      <c r="KLP2" s="94"/>
      <c r="KLQ2" s="94"/>
      <c r="KLR2" s="94"/>
      <c r="KLS2" s="94"/>
      <c r="KLT2" s="94"/>
      <c r="KLU2" s="94"/>
      <c r="KLV2" s="94"/>
      <c r="KLW2" s="94"/>
      <c r="KLX2" s="94"/>
      <c r="KLY2" s="94"/>
      <c r="KLZ2" s="94"/>
      <c r="KMA2" s="94"/>
      <c r="KMB2" s="94"/>
      <c r="KMC2" s="94"/>
      <c r="KMD2" s="94"/>
      <c r="KME2" s="94"/>
      <c r="KMF2" s="94"/>
      <c r="KMG2" s="94"/>
      <c r="KMH2" s="94"/>
      <c r="KMI2" s="94"/>
      <c r="KMJ2" s="94"/>
      <c r="KMK2" s="94"/>
      <c r="KML2" s="94"/>
      <c r="KMM2" s="94"/>
      <c r="KMN2" s="94"/>
      <c r="KMO2" s="94"/>
      <c r="KMP2" s="94"/>
      <c r="KMQ2" s="94"/>
      <c r="KMR2" s="94"/>
      <c r="KMS2" s="94"/>
      <c r="KMT2" s="94"/>
      <c r="KMU2" s="94"/>
      <c r="KMV2" s="94"/>
      <c r="KMW2" s="94"/>
      <c r="KMX2" s="94"/>
      <c r="KMY2" s="94"/>
      <c r="KMZ2" s="94"/>
      <c r="KNA2" s="94"/>
      <c r="KNB2" s="94"/>
      <c r="KNC2" s="94"/>
      <c r="KND2" s="94"/>
      <c r="KNE2" s="94"/>
      <c r="KNF2" s="94"/>
      <c r="KNG2" s="94"/>
      <c r="KNH2" s="94"/>
      <c r="KNI2" s="94"/>
      <c r="KNJ2" s="94"/>
      <c r="KNK2" s="94"/>
      <c r="KNL2" s="94"/>
      <c r="KNM2" s="94"/>
      <c r="KNN2" s="94"/>
      <c r="KNO2" s="94"/>
      <c r="KNP2" s="94"/>
      <c r="KNQ2" s="94"/>
      <c r="KNR2" s="94"/>
      <c r="KNS2" s="94"/>
      <c r="KNT2" s="94"/>
      <c r="KNU2" s="94"/>
      <c r="KNV2" s="94"/>
      <c r="KNW2" s="94"/>
      <c r="KNX2" s="94"/>
      <c r="KNY2" s="94"/>
      <c r="KNZ2" s="94"/>
      <c r="KOA2" s="94"/>
      <c r="KOB2" s="94"/>
      <c r="KOC2" s="94"/>
      <c r="KOD2" s="94"/>
      <c r="KOE2" s="94"/>
      <c r="KOF2" s="94"/>
      <c r="KOG2" s="94"/>
      <c r="KOH2" s="94"/>
      <c r="KOI2" s="94"/>
      <c r="KOJ2" s="94"/>
      <c r="KOK2" s="94"/>
      <c r="KOL2" s="94"/>
      <c r="KOM2" s="94"/>
      <c r="KON2" s="94"/>
      <c r="KOO2" s="94"/>
      <c r="KOP2" s="94"/>
      <c r="KOQ2" s="94"/>
      <c r="KOR2" s="94"/>
      <c r="KOS2" s="94"/>
      <c r="KOT2" s="94"/>
      <c r="KOU2" s="94"/>
      <c r="KOV2" s="94"/>
      <c r="KOW2" s="94"/>
      <c r="KOX2" s="94"/>
      <c r="KOY2" s="94"/>
      <c r="KOZ2" s="94"/>
      <c r="KPA2" s="94"/>
      <c r="KPB2" s="94"/>
      <c r="KPC2" s="94"/>
      <c r="KPD2" s="94"/>
      <c r="KPE2" s="94"/>
      <c r="KPF2" s="94"/>
      <c r="KPG2" s="94"/>
      <c r="KPH2" s="94"/>
      <c r="KPI2" s="94"/>
      <c r="KPJ2" s="94"/>
      <c r="KPK2" s="94"/>
      <c r="KPL2" s="94"/>
      <c r="KPM2" s="94"/>
      <c r="KPN2" s="94"/>
      <c r="KPO2" s="94"/>
      <c r="KPP2" s="94"/>
      <c r="KPQ2" s="94"/>
      <c r="KPR2" s="94"/>
      <c r="KPS2" s="94"/>
      <c r="KPT2" s="94"/>
      <c r="KPU2" s="94"/>
      <c r="KPV2" s="94"/>
      <c r="KPW2" s="94"/>
      <c r="KPX2" s="94"/>
      <c r="KPY2" s="94"/>
      <c r="KPZ2" s="94"/>
      <c r="KQA2" s="94"/>
      <c r="KQB2" s="94"/>
      <c r="KQC2" s="94"/>
      <c r="KQD2" s="94"/>
      <c r="KQE2" s="94"/>
      <c r="KQF2" s="94"/>
      <c r="KQG2" s="94"/>
      <c r="KQH2" s="94"/>
      <c r="KQI2" s="94"/>
      <c r="KQJ2" s="94"/>
      <c r="KQK2" s="94"/>
      <c r="KQL2" s="94"/>
      <c r="KQM2" s="94"/>
      <c r="KQN2" s="94"/>
      <c r="KQO2" s="94"/>
      <c r="KQP2" s="94"/>
      <c r="KQQ2" s="94"/>
      <c r="KQR2" s="94"/>
      <c r="KQS2" s="94"/>
      <c r="KQT2" s="94"/>
      <c r="KQU2" s="94"/>
      <c r="KQV2" s="94"/>
      <c r="KQW2" s="94"/>
      <c r="KQX2" s="94"/>
      <c r="KQY2" s="94"/>
      <c r="KQZ2" s="94"/>
      <c r="KRA2" s="94"/>
      <c r="KRB2" s="94"/>
      <c r="KRC2" s="94"/>
      <c r="KRD2" s="94"/>
      <c r="KRE2" s="94"/>
      <c r="KRF2" s="94"/>
      <c r="KRG2" s="94"/>
      <c r="KRH2" s="94"/>
      <c r="KRI2" s="94"/>
      <c r="KRJ2" s="94"/>
      <c r="KRK2" s="94"/>
      <c r="KRL2" s="94"/>
      <c r="KRM2" s="94"/>
      <c r="KRN2" s="94"/>
      <c r="KRO2" s="94"/>
      <c r="KRP2" s="94"/>
      <c r="KRQ2" s="94"/>
      <c r="KRR2" s="94"/>
      <c r="KRS2" s="94"/>
      <c r="KRT2" s="94"/>
      <c r="KRU2" s="94"/>
      <c r="KRV2" s="94"/>
      <c r="KRW2" s="94"/>
      <c r="KRX2" s="94"/>
      <c r="KRY2" s="94"/>
      <c r="KRZ2" s="94"/>
      <c r="KSA2" s="94"/>
      <c r="KSB2" s="94"/>
      <c r="KSC2" s="94"/>
      <c r="KSD2" s="94"/>
      <c r="KSE2" s="94"/>
      <c r="KSF2" s="94"/>
      <c r="KSG2" s="94"/>
      <c r="KSH2" s="94"/>
      <c r="KSI2" s="94"/>
      <c r="KSJ2" s="94"/>
      <c r="KSK2" s="94"/>
      <c r="KSL2" s="94"/>
      <c r="KSM2" s="94"/>
      <c r="KSN2" s="94"/>
      <c r="KSO2" s="94"/>
      <c r="KSP2" s="94"/>
      <c r="KSQ2" s="94"/>
      <c r="KSR2" s="94"/>
      <c r="KSS2" s="94"/>
      <c r="KST2" s="94"/>
      <c r="KSU2" s="94"/>
      <c r="KSV2" s="94"/>
      <c r="KSW2" s="94"/>
      <c r="KSX2" s="94"/>
      <c r="KSY2" s="94"/>
      <c r="KSZ2" s="94"/>
      <c r="KTA2" s="94"/>
      <c r="KTB2" s="94"/>
      <c r="KTC2" s="94"/>
      <c r="KTD2" s="94"/>
      <c r="KTE2" s="94"/>
      <c r="KTF2" s="94"/>
      <c r="KTG2" s="94"/>
      <c r="KTH2" s="94"/>
      <c r="KTI2" s="94"/>
      <c r="KTJ2" s="94"/>
      <c r="KTK2" s="94"/>
      <c r="KTL2" s="94"/>
      <c r="KTM2" s="94"/>
      <c r="KTN2" s="94"/>
      <c r="KTO2" s="94"/>
      <c r="KTP2" s="94"/>
      <c r="KTQ2" s="94"/>
      <c r="KTR2" s="94"/>
      <c r="KTS2" s="94"/>
      <c r="KTT2" s="94"/>
      <c r="KTU2" s="94"/>
      <c r="KTV2" s="94"/>
      <c r="KTW2" s="94"/>
      <c r="KTX2" s="94"/>
      <c r="KTY2" s="94"/>
      <c r="KTZ2" s="94"/>
      <c r="KUA2" s="94"/>
      <c r="KUB2" s="94"/>
      <c r="KUC2" s="94"/>
      <c r="KUD2" s="94"/>
      <c r="KUE2" s="94"/>
      <c r="KUF2" s="94"/>
      <c r="KUG2" s="94"/>
      <c r="KUH2" s="94"/>
      <c r="KUI2" s="94"/>
      <c r="KUJ2" s="94"/>
      <c r="KUK2" s="94"/>
      <c r="KUL2" s="94"/>
      <c r="KUM2" s="94"/>
      <c r="KUN2" s="94"/>
      <c r="KUO2" s="94"/>
      <c r="KUP2" s="94"/>
      <c r="KUQ2" s="94"/>
      <c r="KUR2" s="94"/>
      <c r="KUS2" s="94"/>
      <c r="KUT2" s="94"/>
      <c r="KUU2" s="94"/>
      <c r="KUV2" s="94"/>
      <c r="KUW2" s="94"/>
      <c r="KUX2" s="94"/>
      <c r="KUY2" s="94"/>
      <c r="KUZ2" s="94"/>
      <c r="KVA2" s="94"/>
      <c r="KVB2" s="94"/>
      <c r="KVC2" s="94"/>
      <c r="KVD2" s="94"/>
      <c r="KVE2" s="94"/>
      <c r="KVF2" s="94"/>
      <c r="KVG2" s="94"/>
      <c r="KVH2" s="94"/>
      <c r="KVI2" s="94"/>
      <c r="KVJ2" s="94"/>
      <c r="KVK2" s="94"/>
      <c r="KVL2" s="94"/>
      <c r="KVM2" s="94"/>
      <c r="KVN2" s="94"/>
      <c r="KVO2" s="94"/>
      <c r="KVP2" s="94"/>
      <c r="KVQ2" s="94"/>
      <c r="KVR2" s="94"/>
      <c r="KVS2" s="94"/>
      <c r="KVT2" s="94"/>
      <c r="KVU2" s="94"/>
      <c r="KVV2" s="94"/>
      <c r="KVW2" s="94"/>
      <c r="KVX2" s="94"/>
      <c r="KVY2" s="94"/>
      <c r="KVZ2" s="94"/>
      <c r="KWA2" s="94"/>
      <c r="KWB2" s="94"/>
      <c r="KWC2" s="94"/>
      <c r="KWD2" s="94"/>
      <c r="KWE2" s="94"/>
      <c r="KWF2" s="94"/>
      <c r="KWG2" s="94"/>
      <c r="KWH2" s="94"/>
      <c r="KWI2" s="94"/>
      <c r="KWJ2" s="94"/>
      <c r="KWK2" s="94"/>
      <c r="KWL2" s="94"/>
      <c r="KWM2" s="94"/>
      <c r="KWN2" s="94"/>
      <c r="KWO2" s="94"/>
      <c r="KWP2" s="94"/>
      <c r="KWQ2" s="94"/>
      <c r="KWR2" s="94"/>
      <c r="KWS2" s="94"/>
      <c r="KWT2" s="94"/>
      <c r="KWU2" s="94"/>
      <c r="KWV2" s="94"/>
      <c r="KWW2" s="94"/>
      <c r="KWX2" s="94"/>
      <c r="KWY2" s="94"/>
      <c r="KWZ2" s="94"/>
      <c r="KXA2" s="94"/>
      <c r="KXB2" s="94"/>
      <c r="KXC2" s="94"/>
      <c r="KXD2" s="94"/>
      <c r="KXE2" s="94"/>
      <c r="KXF2" s="94"/>
      <c r="KXG2" s="94"/>
      <c r="KXH2" s="94"/>
      <c r="KXI2" s="94"/>
      <c r="KXJ2" s="94"/>
      <c r="KXK2" s="94"/>
      <c r="KXL2" s="94"/>
      <c r="KXM2" s="94"/>
      <c r="KXN2" s="94"/>
      <c r="KXO2" s="94"/>
      <c r="KXP2" s="94"/>
      <c r="KXQ2" s="94"/>
      <c r="KXR2" s="94"/>
      <c r="KXS2" s="94"/>
      <c r="KXT2" s="94"/>
      <c r="KXU2" s="94"/>
      <c r="KXV2" s="94"/>
      <c r="KXW2" s="94"/>
      <c r="KXX2" s="94"/>
      <c r="KXY2" s="94"/>
      <c r="KXZ2" s="94"/>
      <c r="KYA2" s="94"/>
      <c r="KYB2" s="94"/>
      <c r="KYC2" s="94"/>
      <c r="KYD2" s="94"/>
      <c r="KYE2" s="94"/>
      <c r="KYF2" s="94"/>
      <c r="KYG2" s="94"/>
      <c r="KYH2" s="94"/>
      <c r="KYI2" s="94"/>
      <c r="KYJ2" s="94"/>
      <c r="KYK2" s="94"/>
      <c r="KYL2" s="94"/>
      <c r="KYM2" s="94"/>
      <c r="KYN2" s="94"/>
      <c r="KYO2" s="94"/>
      <c r="KYP2" s="94"/>
      <c r="KYQ2" s="94"/>
      <c r="KYR2" s="94"/>
      <c r="KYS2" s="94"/>
      <c r="KYT2" s="94"/>
      <c r="KYU2" s="94"/>
      <c r="KYV2" s="94"/>
      <c r="KYW2" s="94"/>
      <c r="KYX2" s="94"/>
      <c r="KYY2" s="94"/>
      <c r="KYZ2" s="94"/>
      <c r="KZA2" s="94"/>
      <c r="KZB2" s="94"/>
      <c r="KZC2" s="94"/>
      <c r="KZD2" s="94"/>
      <c r="KZE2" s="94"/>
      <c r="KZF2" s="94"/>
      <c r="KZG2" s="94"/>
      <c r="KZH2" s="94"/>
      <c r="KZI2" s="94"/>
      <c r="KZJ2" s="94"/>
      <c r="KZK2" s="94"/>
      <c r="KZL2" s="94"/>
      <c r="KZM2" s="94"/>
      <c r="KZN2" s="94"/>
      <c r="KZO2" s="94"/>
      <c r="KZP2" s="94"/>
      <c r="KZQ2" s="94"/>
      <c r="KZR2" s="94"/>
      <c r="KZS2" s="94"/>
      <c r="KZT2" s="94"/>
      <c r="KZU2" s="94"/>
      <c r="KZV2" s="94"/>
      <c r="KZW2" s="94"/>
      <c r="KZX2" s="94"/>
      <c r="KZY2" s="94"/>
      <c r="KZZ2" s="94"/>
      <c r="LAA2" s="94"/>
      <c r="LAB2" s="94"/>
      <c r="LAC2" s="94"/>
      <c r="LAD2" s="94"/>
      <c r="LAE2" s="94"/>
      <c r="LAF2" s="94"/>
      <c r="LAG2" s="94"/>
      <c r="LAH2" s="94"/>
      <c r="LAI2" s="94"/>
      <c r="LAJ2" s="94"/>
      <c r="LAK2" s="94"/>
      <c r="LAL2" s="94"/>
      <c r="LAM2" s="94"/>
      <c r="LAN2" s="94"/>
      <c r="LAO2" s="94"/>
      <c r="LAP2" s="94"/>
      <c r="LAQ2" s="94"/>
      <c r="LAR2" s="94"/>
      <c r="LAS2" s="94"/>
      <c r="LAT2" s="94"/>
      <c r="LAU2" s="94"/>
      <c r="LAV2" s="94"/>
      <c r="LAW2" s="94"/>
      <c r="LAX2" s="94"/>
      <c r="LAY2" s="94"/>
      <c r="LAZ2" s="94"/>
      <c r="LBA2" s="94"/>
      <c r="LBB2" s="94"/>
      <c r="LBC2" s="94"/>
      <c r="LBD2" s="94"/>
      <c r="LBE2" s="94"/>
      <c r="LBF2" s="94"/>
      <c r="LBG2" s="94"/>
      <c r="LBH2" s="94"/>
      <c r="LBI2" s="94"/>
      <c r="LBJ2" s="94"/>
      <c r="LBK2" s="94"/>
      <c r="LBL2" s="94"/>
      <c r="LBM2" s="94"/>
      <c r="LBN2" s="94"/>
      <c r="LBO2" s="94"/>
      <c r="LBP2" s="94"/>
      <c r="LBQ2" s="94"/>
      <c r="LBR2" s="94"/>
      <c r="LBS2" s="94"/>
      <c r="LBT2" s="94"/>
      <c r="LBU2" s="94"/>
      <c r="LBV2" s="94"/>
      <c r="LBW2" s="94"/>
      <c r="LBX2" s="94"/>
      <c r="LBY2" s="94"/>
      <c r="LBZ2" s="94"/>
      <c r="LCA2" s="94"/>
      <c r="LCB2" s="94"/>
      <c r="LCC2" s="94"/>
      <c r="LCD2" s="94"/>
      <c r="LCE2" s="94"/>
      <c r="LCF2" s="94"/>
      <c r="LCG2" s="94"/>
      <c r="LCH2" s="94"/>
      <c r="LCI2" s="94"/>
      <c r="LCJ2" s="94"/>
      <c r="LCK2" s="94"/>
      <c r="LCL2" s="94"/>
      <c r="LCM2" s="94"/>
      <c r="LCN2" s="94"/>
      <c r="LCO2" s="94"/>
      <c r="LCP2" s="94"/>
      <c r="LCQ2" s="94"/>
      <c r="LCR2" s="94"/>
      <c r="LCS2" s="94"/>
      <c r="LCT2" s="94"/>
      <c r="LCU2" s="94"/>
      <c r="LCV2" s="94"/>
      <c r="LCW2" s="94"/>
      <c r="LCX2" s="94"/>
      <c r="LCY2" s="94"/>
      <c r="LCZ2" s="94"/>
      <c r="LDA2" s="94"/>
      <c r="LDB2" s="94"/>
      <c r="LDC2" s="94"/>
      <c r="LDD2" s="94"/>
      <c r="LDE2" s="94"/>
      <c r="LDF2" s="94"/>
      <c r="LDG2" s="94"/>
      <c r="LDH2" s="94"/>
      <c r="LDI2" s="94"/>
      <c r="LDJ2" s="94"/>
      <c r="LDK2" s="94"/>
      <c r="LDL2" s="94"/>
      <c r="LDM2" s="94"/>
      <c r="LDN2" s="94"/>
      <c r="LDO2" s="94"/>
      <c r="LDP2" s="94"/>
      <c r="LDQ2" s="94"/>
      <c r="LDR2" s="94"/>
      <c r="LDS2" s="94"/>
      <c r="LDT2" s="94"/>
      <c r="LDU2" s="94"/>
      <c r="LDV2" s="94"/>
      <c r="LDW2" s="94"/>
      <c r="LDX2" s="94"/>
      <c r="LDY2" s="94"/>
      <c r="LDZ2" s="94"/>
      <c r="LEA2" s="94"/>
      <c r="LEB2" s="94"/>
      <c r="LEC2" s="94"/>
      <c r="LED2" s="94"/>
      <c r="LEE2" s="94"/>
      <c r="LEF2" s="94"/>
      <c r="LEG2" s="94"/>
      <c r="LEH2" s="94"/>
      <c r="LEI2" s="94"/>
      <c r="LEJ2" s="94"/>
      <c r="LEK2" s="94"/>
      <c r="LEL2" s="94"/>
      <c r="LEM2" s="94"/>
      <c r="LEN2" s="94"/>
      <c r="LEO2" s="94"/>
      <c r="LEP2" s="94"/>
      <c r="LEQ2" s="94"/>
      <c r="LER2" s="94"/>
      <c r="LES2" s="94"/>
      <c r="LET2" s="94"/>
      <c r="LEU2" s="94"/>
      <c r="LEV2" s="94"/>
      <c r="LEW2" s="94"/>
      <c r="LEX2" s="94"/>
      <c r="LEY2" s="94"/>
      <c r="LEZ2" s="94"/>
      <c r="LFA2" s="94"/>
      <c r="LFB2" s="94"/>
      <c r="LFC2" s="94"/>
      <c r="LFD2" s="94"/>
      <c r="LFE2" s="94"/>
      <c r="LFF2" s="94"/>
      <c r="LFG2" s="94"/>
      <c r="LFH2" s="94"/>
      <c r="LFI2" s="94"/>
      <c r="LFJ2" s="94"/>
      <c r="LFK2" s="94"/>
      <c r="LFL2" s="94"/>
      <c r="LFM2" s="94"/>
      <c r="LFN2" s="94"/>
      <c r="LFO2" s="94"/>
      <c r="LFP2" s="94"/>
      <c r="LFQ2" s="94"/>
      <c r="LFR2" s="94"/>
      <c r="LFS2" s="94"/>
      <c r="LFT2" s="94"/>
      <c r="LFU2" s="94"/>
      <c r="LFV2" s="94"/>
      <c r="LFW2" s="94"/>
      <c r="LFX2" s="94"/>
      <c r="LFY2" s="94"/>
      <c r="LFZ2" s="94"/>
      <c r="LGA2" s="94"/>
      <c r="LGB2" s="94"/>
      <c r="LGC2" s="94"/>
      <c r="LGD2" s="94"/>
      <c r="LGE2" s="94"/>
      <c r="LGF2" s="94"/>
      <c r="LGG2" s="94"/>
      <c r="LGH2" s="94"/>
      <c r="LGI2" s="94"/>
      <c r="LGJ2" s="94"/>
      <c r="LGK2" s="94"/>
      <c r="LGL2" s="94"/>
      <c r="LGM2" s="94"/>
      <c r="LGN2" s="94"/>
      <c r="LGO2" s="94"/>
      <c r="LGP2" s="94"/>
      <c r="LGQ2" s="94"/>
      <c r="LGR2" s="94"/>
      <c r="LGS2" s="94"/>
      <c r="LGT2" s="94"/>
      <c r="LGU2" s="94"/>
      <c r="LGV2" s="94"/>
      <c r="LGW2" s="94"/>
      <c r="LGX2" s="94"/>
      <c r="LGY2" s="94"/>
      <c r="LGZ2" s="94"/>
      <c r="LHA2" s="94"/>
      <c r="LHB2" s="94"/>
      <c r="LHC2" s="94"/>
      <c r="LHD2" s="94"/>
      <c r="LHE2" s="94"/>
      <c r="LHF2" s="94"/>
      <c r="LHG2" s="94"/>
      <c r="LHH2" s="94"/>
      <c r="LHI2" s="94"/>
      <c r="LHJ2" s="94"/>
      <c r="LHK2" s="94"/>
      <c r="LHL2" s="94"/>
      <c r="LHM2" s="94"/>
      <c r="LHN2" s="94"/>
      <c r="LHO2" s="94"/>
      <c r="LHP2" s="94"/>
      <c r="LHQ2" s="94"/>
      <c r="LHR2" s="94"/>
      <c r="LHS2" s="94"/>
      <c r="LHT2" s="94"/>
      <c r="LHU2" s="94"/>
      <c r="LHV2" s="94"/>
      <c r="LHW2" s="94"/>
      <c r="LHX2" s="94"/>
      <c r="LHY2" s="94"/>
      <c r="LHZ2" s="94"/>
      <c r="LIA2" s="94"/>
      <c r="LIB2" s="94"/>
      <c r="LIC2" s="94"/>
      <c r="LID2" s="94"/>
      <c r="LIE2" s="94"/>
      <c r="LIF2" s="94"/>
      <c r="LIG2" s="94"/>
      <c r="LIH2" s="94"/>
      <c r="LII2" s="94"/>
      <c r="LIJ2" s="94"/>
      <c r="LIK2" s="94"/>
      <c r="LIL2" s="94"/>
      <c r="LIM2" s="94"/>
      <c r="LIN2" s="94"/>
      <c r="LIO2" s="94"/>
      <c r="LIP2" s="94"/>
      <c r="LIQ2" s="94"/>
      <c r="LIR2" s="94"/>
      <c r="LIS2" s="94"/>
      <c r="LIT2" s="94"/>
      <c r="LIU2" s="94"/>
      <c r="LIV2" s="94"/>
      <c r="LIW2" s="94"/>
      <c r="LIX2" s="94"/>
      <c r="LIY2" s="94"/>
      <c r="LIZ2" s="94"/>
      <c r="LJA2" s="94"/>
      <c r="LJB2" s="94"/>
      <c r="LJC2" s="94"/>
      <c r="LJD2" s="94"/>
      <c r="LJE2" s="94"/>
      <c r="LJF2" s="94"/>
      <c r="LJG2" s="94"/>
      <c r="LJH2" s="94"/>
      <c r="LJI2" s="94"/>
      <c r="LJJ2" s="94"/>
      <c r="LJK2" s="94"/>
      <c r="LJL2" s="94"/>
      <c r="LJM2" s="94"/>
      <c r="LJN2" s="94"/>
      <c r="LJO2" s="94"/>
      <c r="LJP2" s="94"/>
      <c r="LJQ2" s="94"/>
      <c r="LJR2" s="94"/>
      <c r="LJS2" s="94"/>
      <c r="LJT2" s="94"/>
      <c r="LJU2" s="94"/>
      <c r="LJV2" s="94"/>
      <c r="LJW2" s="94"/>
      <c r="LJX2" s="94"/>
      <c r="LJY2" s="94"/>
      <c r="LJZ2" s="94"/>
      <c r="LKA2" s="94"/>
      <c r="LKB2" s="94"/>
      <c r="LKC2" s="94"/>
      <c r="LKD2" s="94"/>
      <c r="LKE2" s="94"/>
      <c r="LKF2" s="94"/>
      <c r="LKG2" s="94"/>
      <c r="LKH2" s="94"/>
      <c r="LKI2" s="94"/>
      <c r="LKJ2" s="94"/>
      <c r="LKK2" s="94"/>
      <c r="LKL2" s="94"/>
      <c r="LKM2" s="94"/>
      <c r="LKN2" s="94"/>
      <c r="LKO2" s="94"/>
      <c r="LKP2" s="94"/>
      <c r="LKQ2" s="94"/>
      <c r="LKR2" s="94"/>
      <c r="LKS2" s="94"/>
      <c r="LKT2" s="94"/>
      <c r="LKU2" s="94"/>
      <c r="LKV2" s="94"/>
      <c r="LKW2" s="94"/>
      <c r="LKX2" s="94"/>
      <c r="LKY2" s="94"/>
      <c r="LKZ2" s="94"/>
      <c r="LLA2" s="94"/>
      <c r="LLB2" s="94"/>
      <c r="LLC2" s="94"/>
      <c r="LLD2" s="94"/>
      <c r="LLE2" s="94"/>
      <c r="LLF2" s="94"/>
      <c r="LLG2" s="94"/>
      <c r="LLH2" s="94"/>
      <c r="LLI2" s="94"/>
      <c r="LLJ2" s="94"/>
      <c r="LLK2" s="94"/>
      <c r="LLL2" s="94"/>
      <c r="LLM2" s="94"/>
      <c r="LLN2" s="94"/>
      <c r="LLO2" s="94"/>
      <c r="LLP2" s="94"/>
      <c r="LLQ2" s="94"/>
      <c r="LLR2" s="94"/>
      <c r="LLS2" s="94"/>
      <c r="LLT2" s="94"/>
      <c r="LLU2" s="94"/>
      <c r="LLV2" s="94"/>
      <c r="LLW2" s="94"/>
      <c r="LLX2" s="94"/>
      <c r="LLY2" s="94"/>
      <c r="LLZ2" s="94"/>
      <c r="LMA2" s="94"/>
      <c r="LMB2" s="94"/>
      <c r="LMC2" s="94"/>
      <c r="LMD2" s="94"/>
      <c r="LME2" s="94"/>
      <c r="LMF2" s="94"/>
      <c r="LMG2" s="94"/>
      <c r="LMH2" s="94"/>
      <c r="LMI2" s="94"/>
      <c r="LMJ2" s="94"/>
      <c r="LMK2" s="94"/>
      <c r="LML2" s="94"/>
      <c r="LMM2" s="94"/>
      <c r="LMN2" s="94"/>
      <c r="LMO2" s="94"/>
      <c r="LMP2" s="94"/>
      <c r="LMQ2" s="94"/>
      <c r="LMR2" s="94"/>
      <c r="LMS2" s="94"/>
      <c r="LMT2" s="94"/>
      <c r="LMU2" s="94"/>
      <c r="LMV2" s="94"/>
      <c r="LMW2" s="94"/>
      <c r="LMX2" s="94"/>
      <c r="LMY2" s="94"/>
      <c r="LMZ2" s="94"/>
      <c r="LNA2" s="94"/>
      <c r="LNB2" s="94"/>
      <c r="LNC2" s="94"/>
      <c r="LND2" s="94"/>
      <c r="LNE2" s="94"/>
      <c r="LNF2" s="94"/>
      <c r="LNG2" s="94"/>
      <c r="LNH2" s="94"/>
      <c r="LNI2" s="94"/>
      <c r="LNJ2" s="94"/>
      <c r="LNK2" s="94"/>
      <c r="LNL2" s="94"/>
      <c r="LNM2" s="94"/>
      <c r="LNN2" s="94"/>
      <c r="LNO2" s="94"/>
      <c r="LNP2" s="94"/>
      <c r="LNQ2" s="94"/>
      <c r="LNR2" s="94"/>
      <c r="LNS2" s="94"/>
      <c r="LNT2" s="94"/>
      <c r="LNU2" s="94"/>
      <c r="LNV2" s="94"/>
      <c r="LNW2" s="94"/>
      <c r="LNX2" s="94"/>
      <c r="LNY2" s="94"/>
      <c r="LNZ2" s="94"/>
      <c r="LOA2" s="94"/>
      <c r="LOB2" s="94"/>
      <c r="LOC2" s="94"/>
      <c r="LOD2" s="94"/>
      <c r="LOE2" s="94"/>
      <c r="LOF2" s="94"/>
      <c r="LOG2" s="94"/>
      <c r="LOH2" s="94"/>
      <c r="LOI2" s="94"/>
      <c r="LOJ2" s="94"/>
      <c r="LOK2" s="94"/>
      <c r="LOL2" s="94"/>
      <c r="LOM2" s="94"/>
      <c r="LON2" s="94"/>
      <c r="LOO2" s="94"/>
      <c r="LOP2" s="94"/>
      <c r="LOQ2" s="94"/>
      <c r="LOR2" s="94"/>
      <c r="LOS2" s="94"/>
      <c r="LOT2" s="94"/>
      <c r="LOU2" s="94"/>
      <c r="LOV2" s="94"/>
      <c r="LOW2" s="94"/>
      <c r="LOX2" s="94"/>
      <c r="LOY2" s="94"/>
      <c r="LOZ2" s="94"/>
      <c r="LPA2" s="94"/>
      <c r="LPB2" s="94"/>
      <c r="LPC2" s="94"/>
      <c r="LPD2" s="94"/>
      <c r="LPE2" s="94"/>
      <c r="LPF2" s="94"/>
      <c r="LPG2" s="94"/>
      <c r="LPH2" s="94"/>
      <c r="LPI2" s="94"/>
      <c r="LPJ2" s="94"/>
      <c r="LPK2" s="94"/>
      <c r="LPL2" s="94"/>
      <c r="LPM2" s="94"/>
      <c r="LPN2" s="94"/>
      <c r="LPO2" s="94"/>
      <c r="LPP2" s="94"/>
      <c r="LPQ2" s="94"/>
      <c r="LPR2" s="94"/>
      <c r="LPS2" s="94"/>
      <c r="LPT2" s="94"/>
      <c r="LPU2" s="94"/>
      <c r="LPV2" s="94"/>
      <c r="LPW2" s="94"/>
      <c r="LPX2" s="94"/>
      <c r="LPY2" s="94"/>
      <c r="LPZ2" s="94"/>
      <c r="LQA2" s="94"/>
      <c r="LQB2" s="94"/>
      <c r="LQC2" s="94"/>
      <c r="LQD2" s="94"/>
      <c r="LQE2" s="94"/>
      <c r="LQF2" s="94"/>
      <c r="LQG2" s="94"/>
      <c r="LQH2" s="94"/>
      <c r="LQI2" s="94"/>
      <c r="LQJ2" s="94"/>
      <c r="LQK2" s="94"/>
      <c r="LQL2" s="94"/>
      <c r="LQM2" s="94"/>
      <c r="LQN2" s="94"/>
      <c r="LQO2" s="94"/>
      <c r="LQP2" s="94"/>
      <c r="LQQ2" s="94"/>
      <c r="LQR2" s="94"/>
      <c r="LQS2" s="94"/>
      <c r="LQT2" s="94"/>
      <c r="LQU2" s="94"/>
      <c r="LQV2" s="94"/>
      <c r="LQW2" s="94"/>
      <c r="LQX2" s="94"/>
      <c r="LQY2" s="94"/>
      <c r="LQZ2" s="94"/>
      <c r="LRA2" s="94"/>
      <c r="LRB2" s="94"/>
      <c r="LRC2" s="94"/>
      <c r="LRD2" s="94"/>
      <c r="LRE2" s="94"/>
      <c r="LRF2" s="94"/>
      <c r="LRG2" s="94"/>
      <c r="LRH2" s="94"/>
      <c r="LRI2" s="94"/>
      <c r="LRJ2" s="94"/>
      <c r="LRK2" s="94"/>
      <c r="LRL2" s="94"/>
      <c r="LRM2" s="94"/>
      <c r="LRN2" s="94"/>
      <c r="LRO2" s="94"/>
      <c r="LRP2" s="94"/>
      <c r="LRQ2" s="94"/>
      <c r="LRR2" s="94"/>
      <c r="LRS2" s="94"/>
      <c r="LRT2" s="94"/>
      <c r="LRU2" s="94"/>
      <c r="LRV2" s="94"/>
      <c r="LRW2" s="94"/>
      <c r="LRX2" s="94"/>
      <c r="LRY2" s="94"/>
      <c r="LRZ2" s="94"/>
      <c r="LSA2" s="94"/>
      <c r="LSB2" s="94"/>
      <c r="LSC2" s="94"/>
      <c r="LSD2" s="94"/>
      <c r="LSE2" s="94"/>
      <c r="LSF2" s="94"/>
      <c r="LSG2" s="94"/>
      <c r="LSH2" s="94"/>
      <c r="LSI2" s="94"/>
      <c r="LSJ2" s="94"/>
      <c r="LSK2" s="94"/>
      <c r="LSL2" s="94"/>
      <c r="LSM2" s="94"/>
      <c r="LSN2" s="94"/>
      <c r="LSO2" s="94"/>
      <c r="LSP2" s="94"/>
      <c r="LSQ2" s="94"/>
      <c r="LSR2" s="94"/>
      <c r="LSS2" s="94"/>
      <c r="LST2" s="94"/>
      <c r="LSU2" s="94"/>
      <c r="LSV2" s="94"/>
      <c r="LSW2" s="94"/>
      <c r="LSX2" s="94"/>
      <c r="LSY2" s="94"/>
      <c r="LSZ2" s="94"/>
      <c r="LTA2" s="94"/>
      <c r="LTB2" s="94"/>
      <c r="LTC2" s="94"/>
      <c r="LTD2" s="94"/>
      <c r="LTE2" s="94"/>
      <c r="LTF2" s="94"/>
      <c r="LTG2" s="94"/>
      <c r="LTH2" s="94"/>
      <c r="LTI2" s="94"/>
      <c r="LTJ2" s="94"/>
      <c r="LTK2" s="94"/>
      <c r="LTL2" s="94"/>
      <c r="LTM2" s="94"/>
      <c r="LTN2" s="94"/>
      <c r="LTO2" s="94"/>
      <c r="LTP2" s="94"/>
      <c r="LTQ2" s="94"/>
      <c r="LTR2" s="94"/>
      <c r="LTS2" s="94"/>
      <c r="LTT2" s="94"/>
      <c r="LTU2" s="94"/>
      <c r="LTV2" s="94"/>
      <c r="LTW2" s="94"/>
      <c r="LTX2" s="94"/>
      <c r="LTY2" s="94"/>
      <c r="LTZ2" s="94"/>
      <c r="LUA2" s="94"/>
      <c r="LUB2" s="94"/>
      <c r="LUC2" s="94"/>
      <c r="LUD2" s="94"/>
      <c r="LUE2" s="94"/>
      <c r="LUF2" s="94"/>
      <c r="LUG2" s="94"/>
      <c r="LUH2" s="94"/>
      <c r="LUI2" s="94"/>
      <c r="LUJ2" s="94"/>
      <c r="LUK2" s="94"/>
      <c r="LUL2" s="94"/>
      <c r="LUM2" s="94"/>
      <c r="LUN2" s="94"/>
      <c r="LUO2" s="94"/>
      <c r="LUP2" s="94"/>
      <c r="LUQ2" s="94"/>
      <c r="LUR2" s="94"/>
      <c r="LUS2" s="94"/>
      <c r="LUT2" s="94"/>
      <c r="LUU2" s="94"/>
      <c r="LUV2" s="94"/>
      <c r="LUW2" s="94"/>
      <c r="LUX2" s="94"/>
      <c r="LUY2" s="94"/>
      <c r="LUZ2" s="94"/>
      <c r="LVA2" s="94"/>
      <c r="LVB2" s="94"/>
      <c r="LVC2" s="94"/>
      <c r="LVD2" s="94"/>
      <c r="LVE2" s="94"/>
      <c r="LVF2" s="94"/>
      <c r="LVG2" s="94"/>
      <c r="LVH2" s="94"/>
      <c r="LVI2" s="94"/>
      <c r="LVJ2" s="94"/>
      <c r="LVK2" s="94"/>
      <c r="LVL2" s="94"/>
      <c r="LVM2" s="94"/>
      <c r="LVN2" s="94"/>
      <c r="LVO2" s="94"/>
      <c r="LVP2" s="94"/>
      <c r="LVQ2" s="94"/>
      <c r="LVR2" s="94"/>
      <c r="LVS2" s="94"/>
      <c r="LVT2" s="94"/>
      <c r="LVU2" s="94"/>
      <c r="LVV2" s="94"/>
      <c r="LVW2" s="94"/>
      <c r="LVX2" s="94"/>
      <c r="LVY2" s="94"/>
      <c r="LVZ2" s="94"/>
      <c r="LWA2" s="94"/>
      <c r="LWB2" s="94"/>
      <c r="LWC2" s="94"/>
      <c r="LWD2" s="94"/>
      <c r="LWE2" s="94"/>
      <c r="LWF2" s="94"/>
      <c r="LWG2" s="94"/>
      <c r="LWH2" s="94"/>
      <c r="LWI2" s="94"/>
      <c r="LWJ2" s="94"/>
      <c r="LWK2" s="94"/>
      <c r="LWL2" s="94"/>
      <c r="LWM2" s="94"/>
      <c r="LWN2" s="94"/>
      <c r="LWO2" s="94"/>
      <c r="LWP2" s="94"/>
      <c r="LWQ2" s="94"/>
      <c r="LWR2" s="94"/>
      <c r="LWS2" s="94"/>
      <c r="LWT2" s="94"/>
      <c r="LWU2" s="94"/>
      <c r="LWV2" s="94"/>
      <c r="LWW2" s="94"/>
      <c r="LWX2" s="94"/>
      <c r="LWY2" s="94"/>
      <c r="LWZ2" s="94"/>
      <c r="LXA2" s="94"/>
      <c r="LXB2" s="94"/>
      <c r="LXC2" s="94"/>
      <c r="LXD2" s="94"/>
      <c r="LXE2" s="94"/>
      <c r="LXF2" s="94"/>
      <c r="LXG2" s="94"/>
      <c r="LXH2" s="94"/>
      <c r="LXI2" s="94"/>
      <c r="LXJ2" s="94"/>
      <c r="LXK2" s="94"/>
      <c r="LXL2" s="94"/>
      <c r="LXM2" s="94"/>
      <c r="LXN2" s="94"/>
      <c r="LXO2" s="94"/>
      <c r="LXP2" s="94"/>
      <c r="LXQ2" s="94"/>
      <c r="LXR2" s="94"/>
      <c r="LXS2" s="94"/>
      <c r="LXT2" s="94"/>
      <c r="LXU2" s="94"/>
      <c r="LXV2" s="94"/>
      <c r="LXW2" s="94"/>
      <c r="LXX2" s="94"/>
      <c r="LXY2" s="94"/>
      <c r="LXZ2" s="94"/>
      <c r="LYA2" s="94"/>
      <c r="LYB2" s="94"/>
      <c r="LYC2" s="94"/>
      <c r="LYD2" s="94"/>
      <c r="LYE2" s="94"/>
      <c r="LYF2" s="94"/>
      <c r="LYG2" s="94"/>
      <c r="LYH2" s="94"/>
      <c r="LYI2" s="94"/>
      <c r="LYJ2" s="94"/>
      <c r="LYK2" s="94"/>
      <c r="LYL2" s="94"/>
      <c r="LYM2" s="94"/>
      <c r="LYN2" s="94"/>
      <c r="LYO2" s="94"/>
      <c r="LYP2" s="94"/>
      <c r="LYQ2" s="94"/>
      <c r="LYR2" s="94"/>
      <c r="LYS2" s="94"/>
      <c r="LYT2" s="94"/>
      <c r="LYU2" s="94"/>
      <c r="LYV2" s="94"/>
      <c r="LYW2" s="94"/>
      <c r="LYX2" s="94"/>
      <c r="LYY2" s="94"/>
      <c r="LYZ2" s="94"/>
      <c r="LZA2" s="94"/>
      <c r="LZB2" s="94"/>
      <c r="LZC2" s="94"/>
      <c r="LZD2" s="94"/>
      <c r="LZE2" s="94"/>
      <c r="LZF2" s="94"/>
      <c r="LZG2" s="94"/>
      <c r="LZH2" s="94"/>
      <c r="LZI2" s="94"/>
      <c r="LZJ2" s="94"/>
      <c r="LZK2" s="94"/>
      <c r="LZL2" s="94"/>
      <c r="LZM2" s="94"/>
      <c r="LZN2" s="94"/>
      <c r="LZO2" s="94"/>
      <c r="LZP2" s="94"/>
      <c r="LZQ2" s="94"/>
      <c r="LZR2" s="94"/>
      <c r="LZS2" s="94"/>
      <c r="LZT2" s="94"/>
      <c r="LZU2" s="94"/>
      <c r="LZV2" s="94"/>
      <c r="LZW2" s="94"/>
      <c r="LZX2" s="94"/>
      <c r="LZY2" s="94"/>
      <c r="LZZ2" s="94"/>
      <c r="MAA2" s="94"/>
      <c r="MAB2" s="94"/>
      <c r="MAC2" s="94"/>
      <c r="MAD2" s="94"/>
      <c r="MAE2" s="94"/>
      <c r="MAF2" s="94"/>
      <c r="MAG2" s="94"/>
      <c r="MAH2" s="94"/>
      <c r="MAI2" s="94"/>
      <c r="MAJ2" s="94"/>
      <c r="MAK2" s="94"/>
      <c r="MAL2" s="94"/>
      <c r="MAM2" s="94"/>
      <c r="MAN2" s="94"/>
      <c r="MAO2" s="94"/>
      <c r="MAP2" s="94"/>
      <c r="MAQ2" s="94"/>
      <c r="MAR2" s="94"/>
      <c r="MAS2" s="94"/>
      <c r="MAT2" s="94"/>
      <c r="MAU2" s="94"/>
      <c r="MAV2" s="94"/>
      <c r="MAW2" s="94"/>
      <c r="MAX2" s="94"/>
      <c r="MAY2" s="94"/>
      <c r="MAZ2" s="94"/>
      <c r="MBA2" s="94"/>
      <c r="MBB2" s="94"/>
      <c r="MBC2" s="94"/>
      <c r="MBD2" s="94"/>
      <c r="MBE2" s="94"/>
      <c r="MBF2" s="94"/>
      <c r="MBG2" s="94"/>
      <c r="MBH2" s="94"/>
      <c r="MBI2" s="94"/>
      <c r="MBJ2" s="94"/>
      <c r="MBK2" s="94"/>
      <c r="MBL2" s="94"/>
      <c r="MBM2" s="94"/>
      <c r="MBN2" s="94"/>
      <c r="MBO2" s="94"/>
      <c r="MBP2" s="94"/>
      <c r="MBQ2" s="94"/>
      <c r="MBR2" s="94"/>
      <c r="MBS2" s="94"/>
      <c r="MBT2" s="94"/>
      <c r="MBU2" s="94"/>
      <c r="MBV2" s="94"/>
      <c r="MBW2" s="94"/>
      <c r="MBX2" s="94"/>
      <c r="MBY2" s="94"/>
      <c r="MBZ2" s="94"/>
      <c r="MCA2" s="94"/>
      <c r="MCB2" s="94"/>
      <c r="MCC2" s="94"/>
      <c r="MCD2" s="94"/>
      <c r="MCE2" s="94"/>
      <c r="MCF2" s="94"/>
      <c r="MCG2" s="94"/>
      <c r="MCH2" s="94"/>
      <c r="MCI2" s="94"/>
      <c r="MCJ2" s="94"/>
      <c r="MCK2" s="94"/>
      <c r="MCL2" s="94"/>
      <c r="MCM2" s="94"/>
      <c r="MCN2" s="94"/>
      <c r="MCO2" s="94"/>
      <c r="MCP2" s="94"/>
      <c r="MCQ2" s="94"/>
      <c r="MCR2" s="94"/>
      <c r="MCS2" s="94"/>
      <c r="MCT2" s="94"/>
      <c r="MCU2" s="94"/>
      <c r="MCV2" s="94"/>
      <c r="MCW2" s="94"/>
      <c r="MCX2" s="94"/>
      <c r="MCY2" s="94"/>
      <c r="MCZ2" s="94"/>
      <c r="MDA2" s="94"/>
      <c r="MDB2" s="94"/>
      <c r="MDC2" s="94"/>
      <c r="MDD2" s="94"/>
      <c r="MDE2" s="94"/>
      <c r="MDF2" s="94"/>
      <c r="MDG2" s="94"/>
      <c r="MDH2" s="94"/>
      <c r="MDI2" s="94"/>
      <c r="MDJ2" s="94"/>
      <c r="MDK2" s="94"/>
      <c r="MDL2" s="94"/>
      <c r="MDM2" s="94"/>
      <c r="MDN2" s="94"/>
      <c r="MDO2" s="94"/>
      <c r="MDP2" s="94"/>
      <c r="MDQ2" s="94"/>
      <c r="MDR2" s="94"/>
      <c r="MDS2" s="94"/>
      <c r="MDT2" s="94"/>
      <c r="MDU2" s="94"/>
      <c r="MDV2" s="94"/>
      <c r="MDW2" s="94"/>
      <c r="MDX2" s="94"/>
      <c r="MDY2" s="94"/>
      <c r="MDZ2" s="94"/>
      <c r="MEA2" s="94"/>
      <c r="MEB2" s="94"/>
      <c r="MEC2" s="94"/>
      <c r="MED2" s="94"/>
      <c r="MEE2" s="94"/>
      <c r="MEF2" s="94"/>
      <c r="MEG2" s="94"/>
      <c r="MEH2" s="94"/>
      <c r="MEI2" s="94"/>
      <c r="MEJ2" s="94"/>
      <c r="MEK2" s="94"/>
      <c r="MEL2" s="94"/>
      <c r="MEM2" s="94"/>
      <c r="MEN2" s="94"/>
      <c r="MEO2" s="94"/>
      <c r="MEP2" s="94"/>
      <c r="MEQ2" s="94"/>
      <c r="MER2" s="94"/>
      <c r="MES2" s="94"/>
      <c r="MET2" s="94"/>
      <c r="MEU2" s="94"/>
      <c r="MEV2" s="94"/>
      <c r="MEW2" s="94"/>
      <c r="MEX2" s="94"/>
      <c r="MEY2" s="94"/>
      <c r="MEZ2" s="94"/>
      <c r="MFA2" s="94"/>
      <c r="MFB2" s="94"/>
      <c r="MFC2" s="94"/>
      <c r="MFD2" s="94"/>
      <c r="MFE2" s="94"/>
      <c r="MFF2" s="94"/>
      <c r="MFG2" s="94"/>
      <c r="MFH2" s="94"/>
      <c r="MFI2" s="94"/>
      <c r="MFJ2" s="94"/>
      <c r="MFK2" s="94"/>
      <c r="MFL2" s="94"/>
      <c r="MFM2" s="94"/>
      <c r="MFN2" s="94"/>
      <c r="MFO2" s="94"/>
      <c r="MFP2" s="94"/>
      <c r="MFQ2" s="94"/>
      <c r="MFR2" s="94"/>
      <c r="MFS2" s="94"/>
      <c r="MFT2" s="94"/>
      <c r="MFU2" s="94"/>
      <c r="MFV2" s="94"/>
      <c r="MFW2" s="94"/>
      <c r="MFX2" s="94"/>
      <c r="MFY2" s="94"/>
      <c r="MFZ2" s="94"/>
      <c r="MGA2" s="94"/>
      <c r="MGB2" s="94"/>
      <c r="MGC2" s="94"/>
      <c r="MGD2" s="94"/>
      <c r="MGE2" s="94"/>
      <c r="MGF2" s="94"/>
      <c r="MGG2" s="94"/>
      <c r="MGH2" s="94"/>
      <c r="MGI2" s="94"/>
      <c r="MGJ2" s="94"/>
      <c r="MGK2" s="94"/>
      <c r="MGL2" s="94"/>
      <c r="MGM2" s="94"/>
      <c r="MGN2" s="94"/>
      <c r="MGO2" s="94"/>
      <c r="MGP2" s="94"/>
      <c r="MGQ2" s="94"/>
      <c r="MGR2" s="94"/>
      <c r="MGS2" s="94"/>
      <c r="MGT2" s="94"/>
      <c r="MGU2" s="94"/>
      <c r="MGV2" s="94"/>
      <c r="MGW2" s="94"/>
      <c r="MGX2" s="94"/>
      <c r="MGY2" s="94"/>
      <c r="MGZ2" s="94"/>
      <c r="MHA2" s="94"/>
      <c r="MHB2" s="94"/>
      <c r="MHC2" s="94"/>
      <c r="MHD2" s="94"/>
      <c r="MHE2" s="94"/>
      <c r="MHF2" s="94"/>
      <c r="MHG2" s="94"/>
      <c r="MHH2" s="94"/>
      <c r="MHI2" s="94"/>
      <c r="MHJ2" s="94"/>
      <c r="MHK2" s="94"/>
      <c r="MHL2" s="94"/>
      <c r="MHM2" s="94"/>
      <c r="MHN2" s="94"/>
      <c r="MHO2" s="94"/>
      <c r="MHP2" s="94"/>
      <c r="MHQ2" s="94"/>
      <c r="MHR2" s="94"/>
      <c r="MHS2" s="94"/>
      <c r="MHT2" s="94"/>
      <c r="MHU2" s="94"/>
      <c r="MHV2" s="94"/>
      <c r="MHW2" s="94"/>
      <c r="MHX2" s="94"/>
      <c r="MHY2" s="94"/>
      <c r="MHZ2" s="94"/>
      <c r="MIA2" s="94"/>
      <c r="MIB2" s="94"/>
      <c r="MIC2" s="94"/>
      <c r="MID2" s="94"/>
      <c r="MIE2" s="94"/>
      <c r="MIF2" s="94"/>
      <c r="MIG2" s="94"/>
      <c r="MIH2" s="94"/>
      <c r="MII2" s="94"/>
      <c r="MIJ2" s="94"/>
      <c r="MIK2" s="94"/>
      <c r="MIL2" s="94"/>
      <c r="MIM2" s="94"/>
      <c r="MIN2" s="94"/>
      <c r="MIO2" s="94"/>
      <c r="MIP2" s="94"/>
      <c r="MIQ2" s="94"/>
      <c r="MIR2" s="94"/>
      <c r="MIS2" s="94"/>
      <c r="MIT2" s="94"/>
      <c r="MIU2" s="94"/>
      <c r="MIV2" s="94"/>
      <c r="MIW2" s="94"/>
      <c r="MIX2" s="94"/>
      <c r="MIY2" s="94"/>
      <c r="MIZ2" s="94"/>
      <c r="MJA2" s="94"/>
      <c r="MJB2" s="94"/>
      <c r="MJC2" s="94"/>
      <c r="MJD2" s="94"/>
      <c r="MJE2" s="94"/>
      <c r="MJF2" s="94"/>
      <c r="MJG2" s="94"/>
      <c r="MJH2" s="94"/>
      <c r="MJI2" s="94"/>
      <c r="MJJ2" s="94"/>
      <c r="MJK2" s="94"/>
      <c r="MJL2" s="94"/>
      <c r="MJM2" s="94"/>
      <c r="MJN2" s="94"/>
      <c r="MJO2" s="94"/>
      <c r="MJP2" s="94"/>
      <c r="MJQ2" s="94"/>
      <c r="MJR2" s="94"/>
      <c r="MJS2" s="94"/>
      <c r="MJT2" s="94"/>
      <c r="MJU2" s="94"/>
      <c r="MJV2" s="94"/>
      <c r="MJW2" s="94"/>
      <c r="MJX2" s="94"/>
      <c r="MJY2" s="94"/>
      <c r="MJZ2" s="94"/>
      <c r="MKA2" s="94"/>
      <c r="MKB2" s="94"/>
      <c r="MKC2" s="94"/>
      <c r="MKD2" s="94"/>
      <c r="MKE2" s="94"/>
      <c r="MKF2" s="94"/>
      <c r="MKG2" s="94"/>
      <c r="MKH2" s="94"/>
      <c r="MKI2" s="94"/>
      <c r="MKJ2" s="94"/>
      <c r="MKK2" s="94"/>
      <c r="MKL2" s="94"/>
      <c r="MKM2" s="94"/>
      <c r="MKN2" s="94"/>
      <c r="MKO2" s="94"/>
      <c r="MKP2" s="94"/>
      <c r="MKQ2" s="94"/>
      <c r="MKR2" s="94"/>
      <c r="MKS2" s="94"/>
      <c r="MKT2" s="94"/>
      <c r="MKU2" s="94"/>
      <c r="MKV2" s="94"/>
      <c r="MKW2" s="94"/>
      <c r="MKX2" s="94"/>
      <c r="MKY2" s="94"/>
      <c r="MKZ2" s="94"/>
      <c r="MLA2" s="94"/>
      <c r="MLB2" s="94"/>
      <c r="MLC2" s="94"/>
      <c r="MLD2" s="94"/>
      <c r="MLE2" s="94"/>
      <c r="MLF2" s="94"/>
      <c r="MLG2" s="94"/>
      <c r="MLH2" s="94"/>
      <c r="MLI2" s="94"/>
      <c r="MLJ2" s="94"/>
      <c r="MLK2" s="94"/>
      <c r="MLL2" s="94"/>
      <c r="MLM2" s="94"/>
      <c r="MLN2" s="94"/>
      <c r="MLO2" s="94"/>
      <c r="MLP2" s="94"/>
      <c r="MLQ2" s="94"/>
      <c r="MLR2" s="94"/>
      <c r="MLS2" s="94"/>
      <c r="MLT2" s="94"/>
      <c r="MLU2" s="94"/>
      <c r="MLV2" s="94"/>
      <c r="MLW2" s="94"/>
      <c r="MLX2" s="94"/>
      <c r="MLY2" s="94"/>
      <c r="MLZ2" s="94"/>
      <c r="MMA2" s="94"/>
      <c r="MMB2" s="94"/>
      <c r="MMC2" s="94"/>
      <c r="MMD2" s="94"/>
      <c r="MME2" s="94"/>
      <c r="MMF2" s="94"/>
      <c r="MMG2" s="94"/>
      <c r="MMH2" s="94"/>
      <c r="MMI2" s="94"/>
      <c r="MMJ2" s="94"/>
      <c r="MMK2" s="94"/>
      <c r="MML2" s="94"/>
      <c r="MMM2" s="94"/>
      <c r="MMN2" s="94"/>
      <c r="MMO2" s="94"/>
      <c r="MMP2" s="94"/>
      <c r="MMQ2" s="94"/>
      <c r="MMR2" s="94"/>
      <c r="MMS2" s="94"/>
      <c r="MMT2" s="94"/>
      <c r="MMU2" s="94"/>
      <c r="MMV2" s="94"/>
      <c r="MMW2" s="94"/>
      <c r="MMX2" s="94"/>
      <c r="MMY2" s="94"/>
      <c r="MMZ2" s="94"/>
      <c r="MNA2" s="94"/>
      <c r="MNB2" s="94"/>
      <c r="MNC2" s="94"/>
      <c r="MND2" s="94"/>
      <c r="MNE2" s="94"/>
      <c r="MNF2" s="94"/>
      <c r="MNG2" s="94"/>
      <c r="MNH2" s="94"/>
      <c r="MNI2" s="94"/>
      <c r="MNJ2" s="94"/>
      <c r="MNK2" s="94"/>
      <c r="MNL2" s="94"/>
      <c r="MNM2" s="94"/>
      <c r="MNN2" s="94"/>
      <c r="MNO2" s="94"/>
      <c r="MNP2" s="94"/>
      <c r="MNQ2" s="94"/>
      <c r="MNR2" s="94"/>
      <c r="MNS2" s="94"/>
      <c r="MNT2" s="94"/>
      <c r="MNU2" s="94"/>
      <c r="MNV2" s="94"/>
      <c r="MNW2" s="94"/>
      <c r="MNX2" s="94"/>
      <c r="MNY2" s="94"/>
      <c r="MNZ2" s="94"/>
      <c r="MOA2" s="94"/>
      <c r="MOB2" s="94"/>
      <c r="MOC2" s="94"/>
      <c r="MOD2" s="94"/>
      <c r="MOE2" s="94"/>
      <c r="MOF2" s="94"/>
      <c r="MOG2" s="94"/>
      <c r="MOH2" s="94"/>
      <c r="MOI2" s="94"/>
      <c r="MOJ2" s="94"/>
      <c r="MOK2" s="94"/>
      <c r="MOL2" s="94"/>
      <c r="MOM2" s="94"/>
      <c r="MON2" s="94"/>
      <c r="MOO2" s="94"/>
      <c r="MOP2" s="94"/>
      <c r="MOQ2" s="94"/>
      <c r="MOR2" s="94"/>
      <c r="MOS2" s="94"/>
      <c r="MOT2" s="94"/>
      <c r="MOU2" s="94"/>
      <c r="MOV2" s="94"/>
      <c r="MOW2" s="94"/>
      <c r="MOX2" s="94"/>
      <c r="MOY2" s="94"/>
      <c r="MOZ2" s="94"/>
      <c r="MPA2" s="94"/>
      <c r="MPB2" s="94"/>
      <c r="MPC2" s="94"/>
      <c r="MPD2" s="94"/>
      <c r="MPE2" s="94"/>
      <c r="MPF2" s="94"/>
      <c r="MPG2" s="94"/>
      <c r="MPH2" s="94"/>
      <c r="MPI2" s="94"/>
      <c r="MPJ2" s="94"/>
      <c r="MPK2" s="94"/>
      <c r="MPL2" s="94"/>
      <c r="MPM2" s="94"/>
      <c r="MPN2" s="94"/>
      <c r="MPO2" s="94"/>
      <c r="MPP2" s="94"/>
      <c r="MPQ2" s="94"/>
      <c r="MPR2" s="94"/>
      <c r="MPS2" s="94"/>
      <c r="MPT2" s="94"/>
      <c r="MPU2" s="94"/>
      <c r="MPV2" s="94"/>
      <c r="MPW2" s="94"/>
      <c r="MPX2" s="94"/>
      <c r="MPY2" s="94"/>
      <c r="MPZ2" s="94"/>
      <c r="MQA2" s="94"/>
      <c r="MQB2" s="94"/>
      <c r="MQC2" s="94"/>
      <c r="MQD2" s="94"/>
      <c r="MQE2" s="94"/>
      <c r="MQF2" s="94"/>
      <c r="MQG2" s="94"/>
      <c r="MQH2" s="94"/>
      <c r="MQI2" s="94"/>
      <c r="MQJ2" s="94"/>
      <c r="MQK2" s="94"/>
      <c r="MQL2" s="94"/>
      <c r="MQM2" s="94"/>
      <c r="MQN2" s="94"/>
      <c r="MQO2" s="94"/>
      <c r="MQP2" s="94"/>
      <c r="MQQ2" s="94"/>
      <c r="MQR2" s="94"/>
      <c r="MQS2" s="94"/>
      <c r="MQT2" s="94"/>
      <c r="MQU2" s="94"/>
      <c r="MQV2" s="94"/>
      <c r="MQW2" s="94"/>
      <c r="MQX2" s="94"/>
      <c r="MQY2" s="94"/>
      <c r="MQZ2" s="94"/>
      <c r="MRA2" s="94"/>
      <c r="MRB2" s="94"/>
      <c r="MRC2" s="94"/>
      <c r="MRD2" s="94"/>
      <c r="MRE2" s="94"/>
      <c r="MRF2" s="94"/>
      <c r="MRG2" s="94"/>
      <c r="MRH2" s="94"/>
      <c r="MRI2" s="94"/>
      <c r="MRJ2" s="94"/>
      <c r="MRK2" s="94"/>
      <c r="MRL2" s="94"/>
      <c r="MRM2" s="94"/>
      <c r="MRN2" s="94"/>
      <c r="MRO2" s="94"/>
      <c r="MRP2" s="94"/>
      <c r="MRQ2" s="94"/>
      <c r="MRR2" s="94"/>
      <c r="MRS2" s="94"/>
      <c r="MRT2" s="94"/>
      <c r="MRU2" s="94"/>
      <c r="MRV2" s="94"/>
      <c r="MRW2" s="94"/>
      <c r="MRX2" s="94"/>
      <c r="MRY2" s="94"/>
      <c r="MRZ2" s="94"/>
      <c r="MSA2" s="94"/>
      <c r="MSB2" s="94"/>
      <c r="MSC2" s="94"/>
      <c r="MSD2" s="94"/>
      <c r="MSE2" s="94"/>
      <c r="MSF2" s="94"/>
      <c r="MSG2" s="94"/>
      <c r="MSH2" s="94"/>
      <c r="MSI2" s="94"/>
      <c r="MSJ2" s="94"/>
      <c r="MSK2" s="94"/>
      <c r="MSL2" s="94"/>
      <c r="MSM2" s="94"/>
      <c r="MSN2" s="94"/>
      <c r="MSO2" s="94"/>
      <c r="MSP2" s="94"/>
      <c r="MSQ2" s="94"/>
      <c r="MSR2" s="94"/>
      <c r="MSS2" s="94"/>
      <c r="MST2" s="94"/>
      <c r="MSU2" s="94"/>
      <c r="MSV2" s="94"/>
      <c r="MSW2" s="94"/>
      <c r="MSX2" s="94"/>
      <c r="MSY2" s="94"/>
      <c r="MSZ2" s="94"/>
      <c r="MTA2" s="94"/>
      <c r="MTB2" s="94"/>
      <c r="MTC2" s="94"/>
      <c r="MTD2" s="94"/>
      <c r="MTE2" s="94"/>
      <c r="MTF2" s="94"/>
      <c r="MTG2" s="94"/>
      <c r="MTH2" s="94"/>
      <c r="MTI2" s="94"/>
      <c r="MTJ2" s="94"/>
      <c r="MTK2" s="94"/>
      <c r="MTL2" s="94"/>
      <c r="MTM2" s="94"/>
      <c r="MTN2" s="94"/>
      <c r="MTO2" s="94"/>
      <c r="MTP2" s="94"/>
      <c r="MTQ2" s="94"/>
      <c r="MTR2" s="94"/>
      <c r="MTS2" s="94"/>
      <c r="MTT2" s="94"/>
      <c r="MTU2" s="94"/>
      <c r="MTV2" s="94"/>
      <c r="MTW2" s="94"/>
      <c r="MTX2" s="94"/>
      <c r="MTY2" s="94"/>
      <c r="MTZ2" s="94"/>
      <c r="MUA2" s="94"/>
      <c r="MUB2" s="94"/>
      <c r="MUC2" s="94"/>
      <c r="MUD2" s="94"/>
      <c r="MUE2" s="94"/>
      <c r="MUF2" s="94"/>
      <c r="MUG2" s="94"/>
      <c r="MUH2" s="94"/>
      <c r="MUI2" s="94"/>
      <c r="MUJ2" s="94"/>
      <c r="MUK2" s="94"/>
      <c r="MUL2" s="94"/>
      <c r="MUM2" s="94"/>
      <c r="MUN2" s="94"/>
      <c r="MUO2" s="94"/>
      <c r="MUP2" s="94"/>
      <c r="MUQ2" s="94"/>
      <c r="MUR2" s="94"/>
      <c r="MUS2" s="94"/>
      <c r="MUT2" s="94"/>
      <c r="MUU2" s="94"/>
      <c r="MUV2" s="94"/>
      <c r="MUW2" s="94"/>
      <c r="MUX2" s="94"/>
      <c r="MUY2" s="94"/>
      <c r="MUZ2" s="94"/>
      <c r="MVA2" s="94"/>
      <c r="MVB2" s="94"/>
      <c r="MVC2" s="94"/>
      <c r="MVD2" s="94"/>
      <c r="MVE2" s="94"/>
      <c r="MVF2" s="94"/>
      <c r="MVG2" s="94"/>
      <c r="MVH2" s="94"/>
      <c r="MVI2" s="94"/>
      <c r="MVJ2" s="94"/>
      <c r="MVK2" s="94"/>
      <c r="MVL2" s="94"/>
      <c r="MVM2" s="94"/>
      <c r="MVN2" s="94"/>
      <c r="MVO2" s="94"/>
      <c r="MVP2" s="94"/>
      <c r="MVQ2" s="94"/>
      <c r="MVR2" s="94"/>
      <c r="MVS2" s="94"/>
      <c r="MVT2" s="94"/>
      <c r="MVU2" s="94"/>
      <c r="MVV2" s="94"/>
      <c r="MVW2" s="94"/>
      <c r="MVX2" s="94"/>
      <c r="MVY2" s="94"/>
      <c r="MVZ2" s="94"/>
      <c r="MWA2" s="94"/>
      <c r="MWB2" s="94"/>
      <c r="MWC2" s="94"/>
      <c r="MWD2" s="94"/>
      <c r="MWE2" s="94"/>
      <c r="MWF2" s="94"/>
      <c r="MWG2" s="94"/>
      <c r="MWH2" s="94"/>
      <c r="MWI2" s="94"/>
      <c r="MWJ2" s="94"/>
      <c r="MWK2" s="94"/>
      <c r="MWL2" s="94"/>
      <c r="MWM2" s="94"/>
      <c r="MWN2" s="94"/>
      <c r="MWO2" s="94"/>
      <c r="MWP2" s="94"/>
      <c r="MWQ2" s="94"/>
      <c r="MWR2" s="94"/>
      <c r="MWS2" s="94"/>
      <c r="MWT2" s="94"/>
      <c r="MWU2" s="94"/>
      <c r="MWV2" s="94"/>
      <c r="MWW2" s="94"/>
      <c r="MWX2" s="94"/>
      <c r="MWY2" s="94"/>
      <c r="MWZ2" s="94"/>
      <c r="MXA2" s="94"/>
      <c r="MXB2" s="94"/>
      <c r="MXC2" s="94"/>
      <c r="MXD2" s="94"/>
      <c r="MXE2" s="94"/>
      <c r="MXF2" s="94"/>
      <c r="MXG2" s="94"/>
      <c r="MXH2" s="94"/>
      <c r="MXI2" s="94"/>
      <c r="MXJ2" s="94"/>
      <c r="MXK2" s="94"/>
      <c r="MXL2" s="94"/>
      <c r="MXM2" s="94"/>
      <c r="MXN2" s="94"/>
      <c r="MXO2" s="94"/>
      <c r="MXP2" s="94"/>
      <c r="MXQ2" s="94"/>
      <c r="MXR2" s="94"/>
      <c r="MXS2" s="94"/>
      <c r="MXT2" s="94"/>
      <c r="MXU2" s="94"/>
      <c r="MXV2" s="94"/>
      <c r="MXW2" s="94"/>
      <c r="MXX2" s="94"/>
      <c r="MXY2" s="94"/>
      <c r="MXZ2" s="94"/>
      <c r="MYA2" s="94"/>
      <c r="MYB2" s="94"/>
      <c r="MYC2" s="94"/>
      <c r="MYD2" s="94"/>
      <c r="MYE2" s="94"/>
      <c r="MYF2" s="94"/>
      <c r="MYG2" s="94"/>
      <c r="MYH2" s="94"/>
      <c r="MYI2" s="94"/>
      <c r="MYJ2" s="94"/>
      <c r="MYK2" s="94"/>
      <c r="MYL2" s="94"/>
      <c r="MYM2" s="94"/>
      <c r="MYN2" s="94"/>
      <c r="MYO2" s="94"/>
      <c r="MYP2" s="94"/>
      <c r="MYQ2" s="94"/>
      <c r="MYR2" s="94"/>
      <c r="MYS2" s="94"/>
      <c r="MYT2" s="94"/>
      <c r="MYU2" s="94"/>
      <c r="MYV2" s="94"/>
      <c r="MYW2" s="94"/>
      <c r="MYX2" s="94"/>
      <c r="MYY2" s="94"/>
      <c r="MYZ2" s="94"/>
      <c r="MZA2" s="94"/>
      <c r="MZB2" s="94"/>
      <c r="MZC2" s="94"/>
      <c r="MZD2" s="94"/>
      <c r="MZE2" s="94"/>
      <c r="MZF2" s="94"/>
      <c r="MZG2" s="94"/>
      <c r="MZH2" s="94"/>
      <c r="MZI2" s="94"/>
      <c r="MZJ2" s="94"/>
      <c r="MZK2" s="94"/>
      <c r="MZL2" s="94"/>
      <c r="MZM2" s="94"/>
      <c r="MZN2" s="94"/>
      <c r="MZO2" s="94"/>
      <c r="MZP2" s="94"/>
      <c r="MZQ2" s="94"/>
      <c r="MZR2" s="94"/>
      <c r="MZS2" s="94"/>
      <c r="MZT2" s="94"/>
      <c r="MZU2" s="94"/>
      <c r="MZV2" s="94"/>
      <c r="MZW2" s="94"/>
      <c r="MZX2" s="94"/>
      <c r="MZY2" s="94"/>
      <c r="MZZ2" s="94"/>
      <c r="NAA2" s="94"/>
      <c r="NAB2" s="94"/>
      <c r="NAC2" s="94"/>
      <c r="NAD2" s="94"/>
      <c r="NAE2" s="94"/>
      <c r="NAF2" s="94"/>
      <c r="NAG2" s="94"/>
      <c r="NAH2" s="94"/>
      <c r="NAI2" s="94"/>
      <c r="NAJ2" s="94"/>
      <c r="NAK2" s="94"/>
      <c r="NAL2" s="94"/>
      <c r="NAM2" s="94"/>
      <c r="NAN2" s="94"/>
      <c r="NAO2" s="94"/>
      <c r="NAP2" s="94"/>
      <c r="NAQ2" s="94"/>
      <c r="NAR2" s="94"/>
      <c r="NAS2" s="94"/>
      <c r="NAT2" s="94"/>
      <c r="NAU2" s="94"/>
      <c r="NAV2" s="94"/>
      <c r="NAW2" s="94"/>
      <c r="NAX2" s="94"/>
      <c r="NAY2" s="94"/>
      <c r="NAZ2" s="94"/>
      <c r="NBA2" s="94"/>
      <c r="NBB2" s="94"/>
      <c r="NBC2" s="94"/>
      <c r="NBD2" s="94"/>
      <c r="NBE2" s="94"/>
      <c r="NBF2" s="94"/>
      <c r="NBG2" s="94"/>
      <c r="NBH2" s="94"/>
      <c r="NBI2" s="94"/>
      <c r="NBJ2" s="94"/>
      <c r="NBK2" s="94"/>
      <c r="NBL2" s="94"/>
      <c r="NBM2" s="94"/>
      <c r="NBN2" s="94"/>
      <c r="NBO2" s="94"/>
      <c r="NBP2" s="94"/>
      <c r="NBQ2" s="94"/>
      <c r="NBR2" s="94"/>
      <c r="NBS2" s="94"/>
      <c r="NBT2" s="94"/>
      <c r="NBU2" s="94"/>
      <c r="NBV2" s="94"/>
      <c r="NBW2" s="94"/>
      <c r="NBX2" s="94"/>
      <c r="NBY2" s="94"/>
      <c r="NBZ2" s="94"/>
      <c r="NCA2" s="94"/>
      <c r="NCB2" s="94"/>
      <c r="NCC2" s="94"/>
      <c r="NCD2" s="94"/>
      <c r="NCE2" s="94"/>
      <c r="NCF2" s="94"/>
      <c r="NCG2" s="94"/>
      <c r="NCH2" s="94"/>
      <c r="NCI2" s="94"/>
      <c r="NCJ2" s="94"/>
      <c r="NCK2" s="94"/>
      <c r="NCL2" s="94"/>
      <c r="NCM2" s="94"/>
      <c r="NCN2" s="94"/>
      <c r="NCO2" s="94"/>
      <c r="NCP2" s="94"/>
      <c r="NCQ2" s="94"/>
      <c r="NCR2" s="94"/>
      <c r="NCS2" s="94"/>
      <c r="NCT2" s="94"/>
      <c r="NCU2" s="94"/>
      <c r="NCV2" s="94"/>
      <c r="NCW2" s="94"/>
      <c r="NCX2" s="94"/>
      <c r="NCY2" s="94"/>
      <c r="NCZ2" s="94"/>
      <c r="NDA2" s="94"/>
      <c r="NDB2" s="94"/>
      <c r="NDC2" s="94"/>
      <c r="NDD2" s="94"/>
      <c r="NDE2" s="94"/>
      <c r="NDF2" s="94"/>
      <c r="NDG2" s="94"/>
      <c r="NDH2" s="94"/>
      <c r="NDI2" s="94"/>
      <c r="NDJ2" s="94"/>
      <c r="NDK2" s="94"/>
      <c r="NDL2" s="94"/>
      <c r="NDM2" s="94"/>
      <c r="NDN2" s="94"/>
      <c r="NDO2" s="94"/>
      <c r="NDP2" s="94"/>
      <c r="NDQ2" s="94"/>
      <c r="NDR2" s="94"/>
      <c r="NDS2" s="94"/>
      <c r="NDT2" s="94"/>
      <c r="NDU2" s="94"/>
      <c r="NDV2" s="94"/>
      <c r="NDW2" s="94"/>
      <c r="NDX2" s="94"/>
      <c r="NDY2" s="94"/>
      <c r="NDZ2" s="94"/>
      <c r="NEA2" s="94"/>
      <c r="NEB2" s="94"/>
      <c r="NEC2" s="94"/>
      <c r="NED2" s="94"/>
      <c r="NEE2" s="94"/>
      <c r="NEF2" s="94"/>
      <c r="NEG2" s="94"/>
      <c r="NEH2" s="94"/>
      <c r="NEI2" s="94"/>
      <c r="NEJ2" s="94"/>
      <c r="NEK2" s="94"/>
      <c r="NEL2" s="94"/>
      <c r="NEM2" s="94"/>
      <c r="NEN2" s="94"/>
      <c r="NEO2" s="94"/>
      <c r="NEP2" s="94"/>
      <c r="NEQ2" s="94"/>
      <c r="NER2" s="94"/>
      <c r="NES2" s="94"/>
      <c r="NET2" s="94"/>
      <c r="NEU2" s="94"/>
      <c r="NEV2" s="94"/>
      <c r="NEW2" s="94"/>
      <c r="NEX2" s="94"/>
      <c r="NEY2" s="94"/>
      <c r="NEZ2" s="94"/>
      <c r="NFA2" s="94"/>
      <c r="NFB2" s="94"/>
      <c r="NFC2" s="94"/>
      <c r="NFD2" s="94"/>
      <c r="NFE2" s="94"/>
      <c r="NFF2" s="94"/>
      <c r="NFG2" s="94"/>
      <c r="NFH2" s="94"/>
      <c r="NFI2" s="94"/>
      <c r="NFJ2" s="94"/>
      <c r="NFK2" s="94"/>
      <c r="NFL2" s="94"/>
      <c r="NFM2" s="94"/>
      <c r="NFN2" s="94"/>
      <c r="NFO2" s="94"/>
      <c r="NFP2" s="94"/>
      <c r="NFQ2" s="94"/>
      <c r="NFR2" s="94"/>
      <c r="NFS2" s="94"/>
      <c r="NFT2" s="94"/>
      <c r="NFU2" s="94"/>
      <c r="NFV2" s="94"/>
      <c r="NFW2" s="94"/>
      <c r="NFX2" s="94"/>
      <c r="NFY2" s="94"/>
      <c r="NFZ2" s="94"/>
      <c r="NGA2" s="94"/>
      <c r="NGB2" s="94"/>
      <c r="NGC2" s="94"/>
      <c r="NGD2" s="94"/>
      <c r="NGE2" s="94"/>
      <c r="NGF2" s="94"/>
      <c r="NGG2" s="94"/>
      <c r="NGH2" s="94"/>
      <c r="NGI2" s="94"/>
      <c r="NGJ2" s="94"/>
      <c r="NGK2" s="94"/>
      <c r="NGL2" s="94"/>
      <c r="NGM2" s="94"/>
      <c r="NGN2" s="94"/>
      <c r="NGO2" s="94"/>
      <c r="NGP2" s="94"/>
      <c r="NGQ2" s="94"/>
      <c r="NGR2" s="94"/>
      <c r="NGS2" s="94"/>
      <c r="NGT2" s="94"/>
      <c r="NGU2" s="94"/>
      <c r="NGV2" s="94"/>
      <c r="NGW2" s="94"/>
      <c r="NGX2" s="94"/>
      <c r="NGY2" s="94"/>
      <c r="NGZ2" s="94"/>
      <c r="NHA2" s="94"/>
      <c r="NHB2" s="94"/>
      <c r="NHC2" s="94"/>
      <c r="NHD2" s="94"/>
      <c r="NHE2" s="94"/>
      <c r="NHF2" s="94"/>
      <c r="NHG2" s="94"/>
      <c r="NHH2" s="94"/>
      <c r="NHI2" s="94"/>
      <c r="NHJ2" s="94"/>
      <c r="NHK2" s="94"/>
      <c r="NHL2" s="94"/>
      <c r="NHM2" s="94"/>
      <c r="NHN2" s="94"/>
      <c r="NHO2" s="94"/>
      <c r="NHP2" s="94"/>
      <c r="NHQ2" s="94"/>
      <c r="NHR2" s="94"/>
      <c r="NHS2" s="94"/>
      <c r="NHT2" s="94"/>
      <c r="NHU2" s="94"/>
      <c r="NHV2" s="94"/>
      <c r="NHW2" s="94"/>
      <c r="NHX2" s="94"/>
      <c r="NHY2" s="94"/>
      <c r="NHZ2" s="94"/>
      <c r="NIA2" s="94"/>
      <c r="NIB2" s="94"/>
      <c r="NIC2" s="94"/>
      <c r="NID2" s="94"/>
      <c r="NIE2" s="94"/>
      <c r="NIF2" s="94"/>
      <c r="NIG2" s="94"/>
      <c r="NIH2" s="94"/>
      <c r="NII2" s="94"/>
      <c r="NIJ2" s="94"/>
      <c r="NIK2" s="94"/>
      <c r="NIL2" s="94"/>
      <c r="NIM2" s="94"/>
      <c r="NIN2" s="94"/>
      <c r="NIO2" s="94"/>
      <c r="NIP2" s="94"/>
      <c r="NIQ2" s="94"/>
      <c r="NIR2" s="94"/>
      <c r="NIS2" s="94"/>
      <c r="NIT2" s="94"/>
      <c r="NIU2" s="94"/>
      <c r="NIV2" s="94"/>
      <c r="NIW2" s="94"/>
      <c r="NIX2" s="94"/>
      <c r="NIY2" s="94"/>
      <c r="NIZ2" s="94"/>
      <c r="NJA2" s="94"/>
      <c r="NJB2" s="94"/>
      <c r="NJC2" s="94"/>
      <c r="NJD2" s="94"/>
      <c r="NJE2" s="94"/>
      <c r="NJF2" s="94"/>
      <c r="NJG2" s="94"/>
      <c r="NJH2" s="94"/>
      <c r="NJI2" s="94"/>
      <c r="NJJ2" s="94"/>
      <c r="NJK2" s="94"/>
      <c r="NJL2" s="94"/>
      <c r="NJM2" s="94"/>
      <c r="NJN2" s="94"/>
      <c r="NJO2" s="94"/>
      <c r="NJP2" s="94"/>
      <c r="NJQ2" s="94"/>
      <c r="NJR2" s="94"/>
      <c r="NJS2" s="94"/>
      <c r="NJT2" s="94"/>
      <c r="NJU2" s="94"/>
      <c r="NJV2" s="94"/>
      <c r="NJW2" s="94"/>
      <c r="NJX2" s="94"/>
      <c r="NJY2" s="94"/>
      <c r="NJZ2" s="94"/>
      <c r="NKA2" s="94"/>
      <c r="NKB2" s="94"/>
      <c r="NKC2" s="94"/>
      <c r="NKD2" s="94"/>
      <c r="NKE2" s="94"/>
      <c r="NKF2" s="94"/>
      <c r="NKG2" s="94"/>
      <c r="NKH2" s="94"/>
      <c r="NKI2" s="94"/>
      <c r="NKJ2" s="94"/>
      <c r="NKK2" s="94"/>
      <c r="NKL2" s="94"/>
      <c r="NKM2" s="94"/>
      <c r="NKN2" s="94"/>
      <c r="NKO2" s="94"/>
      <c r="NKP2" s="94"/>
      <c r="NKQ2" s="94"/>
      <c r="NKR2" s="94"/>
      <c r="NKS2" s="94"/>
      <c r="NKT2" s="94"/>
      <c r="NKU2" s="94"/>
      <c r="NKV2" s="94"/>
      <c r="NKW2" s="94"/>
      <c r="NKX2" s="94"/>
      <c r="NKY2" s="94"/>
      <c r="NKZ2" s="94"/>
      <c r="NLA2" s="94"/>
      <c r="NLB2" s="94"/>
      <c r="NLC2" s="94"/>
      <c r="NLD2" s="94"/>
      <c r="NLE2" s="94"/>
      <c r="NLF2" s="94"/>
      <c r="NLG2" s="94"/>
      <c r="NLH2" s="94"/>
      <c r="NLI2" s="94"/>
      <c r="NLJ2" s="94"/>
      <c r="NLK2" s="94"/>
      <c r="NLL2" s="94"/>
      <c r="NLM2" s="94"/>
      <c r="NLN2" s="94"/>
      <c r="NLO2" s="94"/>
      <c r="NLP2" s="94"/>
      <c r="NLQ2" s="94"/>
      <c r="NLR2" s="94"/>
      <c r="NLS2" s="94"/>
      <c r="NLT2" s="94"/>
      <c r="NLU2" s="94"/>
      <c r="NLV2" s="94"/>
      <c r="NLW2" s="94"/>
      <c r="NLX2" s="94"/>
      <c r="NLY2" s="94"/>
      <c r="NLZ2" s="94"/>
      <c r="NMA2" s="94"/>
      <c r="NMB2" s="94"/>
      <c r="NMC2" s="94"/>
      <c r="NMD2" s="94"/>
      <c r="NME2" s="94"/>
      <c r="NMF2" s="94"/>
      <c r="NMG2" s="94"/>
      <c r="NMH2" s="94"/>
      <c r="NMI2" s="94"/>
      <c r="NMJ2" s="94"/>
      <c r="NMK2" s="94"/>
      <c r="NML2" s="94"/>
      <c r="NMM2" s="94"/>
      <c r="NMN2" s="94"/>
      <c r="NMO2" s="94"/>
      <c r="NMP2" s="94"/>
      <c r="NMQ2" s="94"/>
      <c r="NMR2" s="94"/>
      <c r="NMS2" s="94"/>
      <c r="NMT2" s="94"/>
      <c r="NMU2" s="94"/>
      <c r="NMV2" s="94"/>
      <c r="NMW2" s="94"/>
      <c r="NMX2" s="94"/>
      <c r="NMY2" s="94"/>
      <c r="NMZ2" s="94"/>
      <c r="NNA2" s="94"/>
      <c r="NNB2" s="94"/>
      <c r="NNC2" s="94"/>
      <c r="NND2" s="94"/>
      <c r="NNE2" s="94"/>
      <c r="NNF2" s="94"/>
      <c r="NNG2" s="94"/>
      <c r="NNH2" s="94"/>
      <c r="NNI2" s="94"/>
      <c r="NNJ2" s="94"/>
      <c r="NNK2" s="94"/>
      <c r="NNL2" s="94"/>
      <c r="NNM2" s="94"/>
      <c r="NNN2" s="94"/>
      <c r="NNO2" s="94"/>
      <c r="NNP2" s="94"/>
      <c r="NNQ2" s="94"/>
      <c r="NNR2" s="94"/>
      <c r="NNS2" s="94"/>
      <c r="NNT2" s="94"/>
      <c r="NNU2" s="94"/>
      <c r="NNV2" s="94"/>
      <c r="NNW2" s="94"/>
      <c r="NNX2" s="94"/>
      <c r="NNY2" s="94"/>
      <c r="NNZ2" s="94"/>
      <c r="NOA2" s="94"/>
      <c r="NOB2" s="94"/>
      <c r="NOC2" s="94"/>
      <c r="NOD2" s="94"/>
      <c r="NOE2" s="94"/>
      <c r="NOF2" s="94"/>
      <c r="NOG2" s="94"/>
      <c r="NOH2" s="94"/>
      <c r="NOI2" s="94"/>
      <c r="NOJ2" s="94"/>
      <c r="NOK2" s="94"/>
      <c r="NOL2" s="94"/>
      <c r="NOM2" s="94"/>
      <c r="NON2" s="94"/>
      <c r="NOO2" s="94"/>
      <c r="NOP2" s="94"/>
      <c r="NOQ2" s="94"/>
      <c r="NOR2" s="94"/>
      <c r="NOS2" s="94"/>
      <c r="NOT2" s="94"/>
      <c r="NOU2" s="94"/>
      <c r="NOV2" s="94"/>
      <c r="NOW2" s="94"/>
      <c r="NOX2" s="94"/>
      <c r="NOY2" s="94"/>
      <c r="NOZ2" s="94"/>
      <c r="NPA2" s="94"/>
      <c r="NPB2" s="94"/>
      <c r="NPC2" s="94"/>
      <c r="NPD2" s="94"/>
      <c r="NPE2" s="94"/>
      <c r="NPF2" s="94"/>
      <c r="NPG2" s="94"/>
      <c r="NPH2" s="94"/>
      <c r="NPI2" s="94"/>
      <c r="NPJ2" s="94"/>
      <c r="NPK2" s="94"/>
      <c r="NPL2" s="94"/>
      <c r="NPM2" s="94"/>
      <c r="NPN2" s="94"/>
      <c r="NPO2" s="94"/>
      <c r="NPP2" s="94"/>
      <c r="NPQ2" s="94"/>
      <c r="NPR2" s="94"/>
      <c r="NPS2" s="94"/>
      <c r="NPT2" s="94"/>
      <c r="NPU2" s="94"/>
      <c r="NPV2" s="94"/>
      <c r="NPW2" s="94"/>
      <c r="NPX2" s="94"/>
      <c r="NPY2" s="94"/>
      <c r="NPZ2" s="94"/>
      <c r="NQA2" s="94"/>
      <c r="NQB2" s="94"/>
      <c r="NQC2" s="94"/>
      <c r="NQD2" s="94"/>
      <c r="NQE2" s="94"/>
      <c r="NQF2" s="94"/>
      <c r="NQG2" s="94"/>
      <c r="NQH2" s="94"/>
      <c r="NQI2" s="94"/>
      <c r="NQJ2" s="94"/>
      <c r="NQK2" s="94"/>
      <c r="NQL2" s="94"/>
      <c r="NQM2" s="94"/>
      <c r="NQN2" s="94"/>
      <c r="NQO2" s="94"/>
      <c r="NQP2" s="94"/>
      <c r="NQQ2" s="94"/>
      <c r="NQR2" s="94"/>
      <c r="NQS2" s="94"/>
      <c r="NQT2" s="94"/>
      <c r="NQU2" s="94"/>
      <c r="NQV2" s="94"/>
      <c r="NQW2" s="94"/>
      <c r="NQX2" s="94"/>
      <c r="NQY2" s="94"/>
      <c r="NQZ2" s="94"/>
      <c r="NRA2" s="94"/>
      <c r="NRB2" s="94"/>
      <c r="NRC2" s="94"/>
      <c r="NRD2" s="94"/>
      <c r="NRE2" s="94"/>
      <c r="NRF2" s="94"/>
      <c r="NRG2" s="94"/>
      <c r="NRH2" s="94"/>
      <c r="NRI2" s="94"/>
      <c r="NRJ2" s="94"/>
      <c r="NRK2" s="94"/>
      <c r="NRL2" s="94"/>
      <c r="NRM2" s="94"/>
      <c r="NRN2" s="94"/>
      <c r="NRO2" s="94"/>
      <c r="NRP2" s="94"/>
      <c r="NRQ2" s="94"/>
      <c r="NRR2" s="94"/>
      <c r="NRS2" s="94"/>
      <c r="NRT2" s="94"/>
      <c r="NRU2" s="94"/>
      <c r="NRV2" s="94"/>
      <c r="NRW2" s="94"/>
      <c r="NRX2" s="94"/>
      <c r="NRY2" s="94"/>
      <c r="NRZ2" s="94"/>
      <c r="NSA2" s="94"/>
      <c r="NSB2" s="94"/>
      <c r="NSC2" s="94"/>
      <c r="NSD2" s="94"/>
      <c r="NSE2" s="94"/>
      <c r="NSF2" s="94"/>
      <c r="NSG2" s="94"/>
      <c r="NSH2" s="94"/>
      <c r="NSI2" s="94"/>
      <c r="NSJ2" s="94"/>
      <c r="NSK2" s="94"/>
      <c r="NSL2" s="94"/>
      <c r="NSM2" s="94"/>
      <c r="NSN2" s="94"/>
      <c r="NSO2" s="94"/>
      <c r="NSP2" s="94"/>
      <c r="NSQ2" s="94"/>
      <c r="NSR2" s="94"/>
      <c r="NSS2" s="94"/>
      <c r="NST2" s="94"/>
      <c r="NSU2" s="94"/>
      <c r="NSV2" s="94"/>
      <c r="NSW2" s="94"/>
      <c r="NSX2" s="94"/>
      <c r="NSY2" s="94"/>
      <c r="NSZ2" s="94"/>
      <c r="NTA2" s="94"/>
      <c r="NTB2" s="94"/>
      <c r="NTC2" s="94"/>
      <c r="NTD2" s="94"/>
      <c r="NTE2" s="94"/>
      <c r="NTF2" s="94"/>
      <c r="NTG2" s="94"/>
      <c r="NTH2" s="94"/>
      <c r="NTI2" s="94"/>
      <c r="NTJ2" s="94"/>
      <c r="NTK2" s="94"/>
      <c r="NTL2" s="94"/>
      <c r="NTM2" s="94"/>
      <c r="NTN2" s="94"/>
      <c r="NTO2" s="94"/>
      <c r="NTP2" s="94"/>
      <c r="NTQ2" s="94"/>
      <c r="NTR2" s="94"/>
      <c r="NTS2" s="94"/>
      <c r="NTT2" s="94"/>
      <c r="NTU2" s="94"/>
      <c r="NTV2" s="94"/>
      <c r="NTW2" s="94"/>
      <c r="NTX2" s="94"/>
      <c r="NTY2" s="94"/>
      <c r="NTZ2" s="94"/>
      <c r="NUA2" s="94"/>
      <c r="NUB2" s="94"/>
      <c r="NUC2" s="94"/>
      <c r="NUD2" s="94"/>
      <c r="NUE2" s="94"/>
      <c r="NUF2" s="94"/>
      <c r="NUG2" s="94"/>
      <c r="NUH2" s="94"/>
      <c r="NUI2" s="94"/>
      <c r="NUJ2" s="94"/>
      <c r="NUK2" s="94"/>
      <c r="NUL2" s="94"/>
      <c r="NUM2" s="94"/>
      <c r="NUN2" s="94"/>
      <c r="NUO2" s="94"/>
      <c r="NUP2" s="94"/>
      <c r="NUQ2" s="94"/>
      <c r="NUR2" s="94"/>
      <c r="NUS2" s="94"/>
      <c r="NUT2" s="94"/>
      <c r="NUU2" s="94"/>
      <c r="NUV2" s="94"/>
      <c r="NUW2" s="94"/>
      <c r="NUX2" s="94"/>
      <c r="NUY2" s="94"/>
      <c r="NUZ2" s="94"/>
      <c r="NVA2" s="94"/>
      <c r="NVB2" s="94"/>
      <c r="NVC2" s="94"/>
      <c r="NVD2" s="94"/>
      <c r="NVE2" s="94"/>
      <c r="NVF2" s="94"/>
      <c r="NVG2" s="94"/>
      <c r="NVH2" s="94"/>
      <c r="NVI2" s="94"/>
      <c r="NVJ2" s="94"/>
      <c r="NVK2" s="94"/>
      <c r="NVL2" s="94"/>
      <c r="NVM2" s="94"/>
      <c r="NVN2" s="94"/>
      <c r="NVO2" s="94"/>
      <c r="NVP2" s="94"/>
      <c r="NVQ2" s="94"/>
      <c r="NVR2" s="94"/>
      <c r="NVS2" s="94"/>
      <c r="NVT2" s="94"/>
      <c r="NVU2" s="94"/>
      <c r="NVV2" s="94"/>
      <c r="NVW2" s="94"/>
      <c r="NVX2" s="94"/>
      <c r="NVY2" s="94"/>
      <c r="NVZ2" s="94"/>
      <c r="NWA2" s="94"/>
      <c r="NWB2" s="94"/>
      <c r="NWC2" s="94"/>
      <c r="NWD2" s="94"/>
      <c r="NWE2" s="94"/>
      <c r="NWF2" s="94"/>
      <c r="NWG2" s="94"/>
      <c r="NWH2" s="94"/>
      <c r="NWI2" s="94"/>
      <c r="NWJ2" s="94"/>
      <c r="NWK2" s="94"/>
      <c r="NWL2" s="94"/>
      <c r="NWM2" s="94"/>
      <c r="NWN2" s="94"/>
      <c r="NWO2" s="94"/>
      <c r="NWP2" s="94"/>
      <c r="NWQ2" s="94"/>
      <c r="NWR2" s="94"/>
      <c r="NWS2" s="94"/>
      <c r="NWT2" s="94"/>
      <c r="NWU2" s="94"/>
      <c r="NWV2" s="94"/>
      <c r="NWW2" s="94"/>
      <c r="NWX2" s="94"/>
      <c r="NWY2" s="94"/>
      <c r="NWZ2" s="94"/>
      <c r="NXA2" s="94"/>
      <c r="NXB2" s="94"/>
      <c r="NXC2" s="94"/>
      <c r="NXD2" s="94"/>
      <c r="NXE2" s="94"/>
      <c r="NXF2" s="94"/>
      <c r="NXG2" s="94"/>
      <c r="NXH2" s="94"/>
      <c r="NXI2" s="94"/>
      <c r="NXJ2" s="94"/>
      <c r="NXK2" s="94"/>
      <c r="NXL2" s="94"/>
      <c r="NXM2" s="94"/>
      <c r="NXN2" s="94"/>
      <c r="NXO2" s="94"/>
      <c r="NXP2" s="94"/>
      <c r="NXQ2" s="94"/>
      <c r="NXR2" s="94"/>
      <c r="NXS2" s="94"/>
      <c r="NXT2" s="94"/>
      <c r="NXU2" s="94"/>
      <c r="NXV2" s="94"/>
      <c r="NXW2" s="94"/>
      <c r="NXX2" s="94"/>
      <c r="NXY2" s="94"/>
      <c r="NXZ2" s="94"/>
      <c r="NYA2" s="94"/>
      <c r="NYB2" s="94"/>
      <c r="NYC2" s="94"/>
      <c r="NYD2" s="94"/>
      <c r="NYE2" s="94"/>
      <c r="NYF2" s="94"/>
      <c r="NYG2" s="94"/>
      <c r="NYH2" s="94"/>
      <c r="NYI2" s="94"/>
      <c r="NYJ2" s="94"/>
      <c r="NYK2" s="94"/>
      <c r="NYL2" s="94"/>
      <c r="NYM2" s="94"/>
      <c r="NYN2" s="94"/>
      <c r="NYO2" s="94"/>
      <c r="NYP2" s="94"/>
      <c r="NYQ2" s="94"/>
      <c r="NYR2" s="94"/>
      <c r="NYS2" s="94"/>
      <c r="NYT2" s="94"/>
      <c r="NYU2" s="94"/>
      <c r="NYV2" s="94"/>
      <c r="NYW2" s="94"/>
      <c r="NYX2" s="94"/>
      <c r="NYY2" s="94"/>
      <c r="NYZ2" s="94"/>
      <c r="NZA2" s="94"/>
      <c r="NZB2" s="94"/>
      <c r="NZC2" s="94"/>
      <c r="NZD2" s="94"/>
      <c r="NZE2" s="94"/>
      <c r="NZF2" s="94"/>
      <c r="NZG2" s="94"/>
      <c r="NZH2" s="94"/>
      <c r="NZI2" s="94"/>
      <c r="NZJ2" s="94"/>
      <c r="NZK2" s="94"/>
      <c r="NZL2" s="94"/>
      <c r="NZM2" s="94"/>
      <c r="NZN2" s="94"/>
      <c r="NZO2" s="94"/>
      <c r="NZP2" s="94"/>
      <c r="NZQ2" s="94"/>
      <c r="NZR2" s="94"/>
      <c r="NZS2" s="94"/>
      <c r="NZT2" s="94"/>
      <c r="NZU2" s="94"/>
      <c r="NZV2" s="94"/>
      <c r="NZW2" s="94"/>
      <c r="NZX2" s="94"/>
      <c r="NZY2" s="94"/>
      <c r="NZZ2" s="94"/>
      <c r="OAA2" s="94"/>
      <c r="OAB2" s="94"/>
      <c r="OAC2" s="94"/>
      <c r="OAD2" s="94"/>
      <c r="OAE2" s="94"/>
      <c r="OAF2" s="94"/>
      <c r="OAG2" s="94"/>
      <c r="OAH2" s="94"/>
      <c r="OAI2" s="94"/>
      <c r="OAJ2" s="94"/>
      <c r="OAK2" s="94"/>
      <c r="OAL2" s="94"/>
      <c r="OAM2" s="94"/>
      <c r="OAN2" s="94"/>
      <c r="OAO2" s="94"/>
      <c r="OAP2" s="94"/>
      <c r="OAQ2" s="94"/>
      <c r="OAR2" s="94"/>
      <c r="OAS2" s="94"/>
      <c r="OAT2" s="94"/>
      <c r="OAU2" s="94"/>
      <c r="OAV2" s="94"/>
      <c r="OAW2" s="94"/>
      <c r="OAX2" s="94"/>
      <c r="OAY2" s="94"/>
      <c r="OAZ2" s="94"/>
      <c r="OBA2" s="94"/>
      <c r="OBB2" s="94"/>
      <c r="OBC2" s="94"/>
      <c r="OBD2" s="94"/>
      <c r="OBE2" s="94"/>
      <c r="OBF2" s="94"/>
      <c r="OBG2" s="94"/>
      <c r="OBH2" s="94"/>
      <c r="OBI2" s="94"/>
      <c r="OBJ2" s="94"/>
      <c r="OBK2" s="94"/>
      <c r="OBL2" s="94"/>
      <c r="OBM2" s="94"/>
      <c r="OBN2" s="94"/>
      <c r="OBO2" s="94"/>
      <c r="OBP2" s="94"/>
      <c r="OBQ2" s="94"/>
      <c r="OBR2" s="94"/>
      <c r="OBS2" s="94"/>
      <c r="OBT2" s="94"/>
      <c r="OBU2" s="94"/>
      <c r="OBV2" s="94"/>
      <c r="OBW2" s="94"/>
      <c r="OBX2" s="94"/>
      <c r="OBY2" s="94"/>
      <c r="OBZ2" s="94"/>
      <c r="OCA2" s="94"/>
      <c r="OCB2" s="94"/>
      <c r="OCC2" s="94"/>
      <c r="OCD2" s="94"/>
      <c r="OCE2" s="94"/>
      <c r="OCF2" s="94"/>
      <c r="OCG2" s="94"/>
      <c r="OCH2" s="94"/>
      <c r="OCI2" s="94"/>
      <c r="OCJ2" s="94"/>
      <c r="OCK2" s="94"/>
      <c r="OCL2" s="94"/>
      <c r="OCM2" s="94"/>
      <c r="OCN2" s="94"/>
      <c r="OCO2" s="94"/>
      <c r="OCP2" s="94"/>
      <c r="OCQ2" s="94"/>
      <c r="OCR2" s="94"/>
      <c r="OCS2" s="94"/>
      <c r="OCT2" s="94"/>
      <c r="OCU2" s="94"/>
      <c r="OCV2" s="94"/>
      <c r="OCW2" s="94"/>
      <c r="OCX2" s="94"/>
      <c r="OCY2" s="94"/>
      <c r="OCZ2" s="94"/>
      <c r="ODA2" s="94"/>
      <c r="ODB2" s="94"/>
      <c r="ODC2" s="94"/>
      <c r="ODD2" s="94"/>
      <c r="ODE2" s="94"/>
      <c r="ODF2" s="94"/>
      <c r="ODG2" s="94"/>
      <c r="ODH2" s="94"/>
      <c r="ODI2" s="94"/>
      <c r="ODJ2" s="94"/>
      <c r="ODK2" s="94"/>
      <c r="ODL2" s="94"/>
      <c r="ODM2" s="94"/>
      <c r="ODN2" s="94"/>
      <c r="ODO2" s="94"/>
      <c r="ODP2" s="94"/>
      <c r="ODQ2" s="94"/>
      <c r="ODR2" s="94"/>
      <c r="ODS2" s="94"/>
      <c r="ODT2" s="94"/>
      <c r="ODU2" s="94"/>
      <c r="ODV2" s="94"/>
      <c r="ODW2" s="94"/>
      <c r="ODX2" s="94"/>
      <c r="ODY2" s="94"/>
      <c r="ODZ2" s="94"/>
      <c r="OEA2" s="94"/>
      <c r="OEB2" s="94"/>
      <c r="OEC2" s="94"/>
      <c r="OED2" s="94"/>
      <c r="OEE2" s="94"/>
      <c r="OEF2" s="94"/>
      <c r="OEG2" s="94"/>
      <c r="OEH2" s="94"/>
      <c r="OEI2" s="94"/>
      <c r="OEJ2" s="94"/>
      <c r="OEK2" s="94"/>
      <c r="OEL2" s="94"/>
      <c r="OEM2" s="94"/>
      <c r="OEN2" s="94"/>
      <c r="OEO2" s="94"/>
      <c r="OEP2" s="94"/>
      <c r="OEQ2" s="94"/>
      <c r="OER2" s="94"/>
      <c r="OES2" s="94"/>
      <c r="OET2" s="94"/>
      <c r="OEU2" s="94"/>
      <c r="OEV2" s="94"/>
      <c r="OEW2" s="94"/>
      <c r="OEX2" s="94"/>
      <c r="OEY2" s="94"/>
      <c r="OEZ2" s="94"/>
      <c r="OFA2" s="94"/>
      <c r="OFB2" s="94"/>
      <c r="OFC2" s="94"/>
      <c r="OFD2" s="94"/>
      <c r="OFE2" s="94"/>
      <c r="OFF2" s="94"/>
      <c r="OFG2" s="94"/>
      <c r="OFH2" s="94"/>
      <c r="OFI2" s="94"/>
      <c r="OFJ2" s="94"/>
      <c r="OFK2" s="94"/>
      <c r="OFL2" s="94"/>
      <c r="OFM2" s="94"/>
      <c r="OFN2" s="94"/>
      <c r="OFO2" s="94"/>
      <c r="OFP2" s="94"/>
      <c r="OFQ2" s="94"/>
      <c r="OFR2" s="94"/>
      <c r="OFS2" s="94"/>
      <c r="OFT2" s="94"/>
      <c r="OFU2" s="94"/>
      <c r="OFV2" s="94"/>
      <c r="OFW2" s="94"/>
      <c r="OFX2" s="94"/>
      <c r="OFY2" s="94"/>
      <c r="OFZ2" s="94"/>
      <c r="OGA2" s="94"/>
      <c r="OGB2" s="94"/>
      <c r="OGC2" s="94"/>
      <c r="OGD2" s="94"/>
      <c r="OGE2" s="94"/>
      <c r="OGF2" s="94"/>
      <c r="OGG2" s="94"/>
      <c r="OGH2" s="94"/>
      <c r="OGI2" s="94"/>
      <c r="OGJ2" s="94"/>
      <c r="OGK2" s="94"/>
      <c r="OGL2" s="94"/>
      <c r="OGM2" s="94"/>
      <c r="OGN2" s="94"/>
      <c r="OGO2" s="94"/>
      <c r="OGP2" s="94"/>
      <c r="OGQ2" s="94"/>
      <c r="OGR2" s="94"/>
      <c r="OGS2" s="94"/>
      <c r="OGT2" s="94"/>
      <c r="OGU2" s="94"/>
      <c r="OGV2" s="94"/>
      <c r="OGW2" s="94"/>
      <c r="OGX2" s="94"/>
      <c r="OGY2" s="94"/>
      <c r="OGZ2" s="94"/>
      <c r="OHA2" s="94"/>
      <c r="OHB2" s="94"/>
      <c r="OHC2" s="94"/>
      <c r="OHD2" s="94"/>
      <c r="OHE2" s="94"/>
      <c r="OHF2" s="94"/>
      <c r="OHG2" s="94"/>
      <c r="OHH2" s="94"/>
      <c r="OHI2" s="94"/>
      <c r="OHJ2" s="94"/>
      <c r="OHK2" s="94"/>
      <c r="OHL2" s="94"/>
      <c r="OHM2" s="94"/>
      <c r="OHN2" s="94"/>
      <c r="OHO2" s="94"/>
      <c r="OHP2" s="94"/>
      <c r="OHQ2" s="94"/>
      <c r="OHR2" s="94"/>
      <c r="OHS2" s="94"/>
      <c r="OHT2" s="94"/>
      <c r="OHU2" s="94"/>
      <c r="OHV2" s="94"/>
      <c r="OHW2" s="94"/>
      <c r="OHX2" s="94"/>
      <c r="OHY2" s="94"/>
      <c r="OHZ2" s="94"/>
      <c r="OIA2" s="94"/>
      <c r="OIB2" s="94"/>
      <c r="OIC2" s="94"/>
      <c r="OID2" s="94"/>
      <c r="OIE2" s="94"/>
      <c r="OIF2" s="94"/>
      <c r="OIG2" s="94"/>
      <c r="OIH2" s="94"/>
      <c r="OII2" s="94"/>
      <c r="OIJ2" s="94"/>
      <c r="OIK2" s="94"/>
      <c r="OIL2" s="94"/>
      <c r="OIM2" s="94"/>
      <c r="OIN2" s="94"/>
      <c r="OIO2" s="94"/>
      <c r="OIP2" s="94"/>
      <c r="OIQ2" s="94"/>
      <c r="OIR2" s="94"/>
      <c r="OIS2" s="94"/>
      <c r="OIT2" s="94"/>
      <c r="OIU2" s="94"/>
      <c r="OIV2" s="94"/>
      <c r="OIW2" s="94"/>
      <c r="OIX2" s="94"/>
      <c r="OIY2" s="94"/>
      <c r="OIZ2" s="94"/>
      <c r="OJA2" s="94"/>
      <c r="OJB2" s="94"/>
      <c r="OJC2" s="94"/>
      <c r="OJD2" s="94"/>
      <c r="OJE2" s="94"/>
      <c r="OJF2" s="94"/>
      <c r="OJG2" s="94"/>
      <c r="OJH2" s="94"/>
      <c r="OJI2" s="94"/>
      <c r="OJJ2" s="94"/>
      <c r="OJK2" s="94"/>
      <c r="OJL2" s="94"/>
      <c r="OJM2" s="94"/>
      <c r="OJN2" s="94"/>
      <c r="OJO2" s="94"/>
      <c r="OJP2" s="94"/>
      <c r="OJQ2" s="94"/>
      <c r="OJR2" s="94"/>
      <c r="OJS2" s="94"/>
      <c r="OJT2" s="94"/>
      <c r="OJU2" s="94"/>
      <c r="OJV2" s="94"/>
      <c r="OJW2" s="94"/>
      <c r="OJX2" s="94"/>
      <c r="OJY2" s="94"/>
      <c r="OJZ2" s="94"/>
      <c r="OKA2" s="94"/>
      <c r="OKB2" s="94"/>
      <c r="OKC2" s="94"/>
      <c r="OKD2" s="94"/>
      <c r="OKE2" s="94"/>
      <c r="OKF2" s="94"/>
      <c r="OKG2" s="94"/>
      <c r="OKH2" s="94"/>
      <c r="OKI2" s="94"/>
      <c r="OKJ2" s="94"/>
      <c r="OKK2" s="94"/>
      <c r="OKL2" s="94"/>
      <c r="OKM2" s="94"/>
      <c r="OKN2" s="94"/>
      <c r="OKO2" s="94"/>
      <c r="OKP2" s="94"/>
      <c r="OKQ2" s="94"/>
      <c r="OKR2" s="94"/>
      <c r="OKS2" s="94"/>
      <c r="OKT2" s="94"/>
      <c r="OKU2" s="94"/>
      <c r="OKV2" s="94"/>
      <c r="OKW2" s="94"/>
      <c r="OKX2" s="94"/>
      <c r="OKY2" s="94"/>
      <c r="OKZ2" s="94"/>
      <c r="OLA2" s="94"/>
      <c r="OLB2" s="94"/>
      <c r="OLC2" s="94"/>
      <c r="OLD2" s="94"/>
      <c r="OLE2" s="94"/>
      <c r="OLF2" s="94"/>
      <c r="OLG2" s="94"/>
      <c r="OLH2" s="94"/>
      <c r="OLI2" s="94"/>
      <c r="OLJ2" s="94"/>
      <c r="OLK2" s="94"/>
      <c r="OLL2" s="94"/>
      <c r="OLM2" s="94"/>
      <c r="OLN2" s="94"/>
      <c r="OLO2" s="94"/>
      <c r="OLP2" s="94"/>
      <c r="OLQ2" s="94"/>
      <c r="OLR2" s="94"/>
      <c r="OLS2" s="94"/>
      <c r="OLT2" s="94"/>
      <c r="OLU2" s="94"/>
      <c r="OLV2" s="94"/>
      <c r="OLW2" s="94"/>
      <c r="OLX2" s="94"/>
      <c r="OLY2" s="94"/>
      <c r="OLZ2" s="94"/>
      <c r="OMA2" s="94"/>
      <c r="OMB2" s="94"/>
      <c r="OMC2" s="94"/>
      <c r="OMD2" s="94"/>
      <c r="OME2" s="94"/>
      <c r="OMF2" s="94"/>
      <c r="OMG2" s="94"/>
      <c r="OMH2" s="94"/>
      <c r="OMI2" s="94"/>
      <c r="OMJ2" s="94"/>
      <c r="OMK2" s="94"/>
      <c r="OML2" s="94"/>
      <c r="OMM2" s="94"/>
      <c r="OMN2" s="94"/>
      <c r="OMO2" s="94"/>
      <c r="OMP2" s="94"/>
      <c r="OMQ2" s="94"/>
      <c r="OMR2" s="94"/>
      <c r="OMS2" s="94"/>
      <c r="OMT2" s="94"/>
      <c r="OMU2" s="94"/>
      <c r="OMV2" s="94"/>
      <c r="OMW2" s="94"/>
      <c r="OMX2" s="94"/>
      <c r="OMY2" s="94"/>
      <c r="OMZ2" s="94"/>
      <c r="ONA2" s="94"/>
      <c r="ONB2" s="94"/>
      <c r="ONC2" s="94"/>
      <c r="OND2" s="94"/>
      <c r="ONE2" s="94"/>
      <c r="ONF2" s="94"/>
      <c r="ONG2" s="94"/>
      <c r="ONH2" s="94"/>
      <c r="ONI2" s="94"/>
      <c r="ONJ2" s="94"/>
      <c r="ONK2" s="94"/>
      <c r="ONL2" s="94"/>
      <c r="ONM2" s="94"/>
      <c r="ONN2" s="94"/>
      <c r="ONO2" s="94"/>
      <c r="ONP2" s="94"/>
      <c r="ONQ2" s="94"/>
      <c r="ONR2" s="94"/>
      <c r="ONS2" s="94"/>
      <c r="ONT2" s="94"/>
      <c r="ONU2" s="94"/>
      <c r="ONV2" s="94"/>
      <c r="ONW2" s="94"/>
      <c r="ONX2" s="94"/>
      <c r="ONY2" s="94"/>
      <c r="ONZ2" s="94"/>
      <c r="OOA2" s="94"/>
      <c r="OOB2" s="94"/>
      <c r="OOC2" s="94"/>
      <c r="OOD2" s="94"/>
      <c r="OOE2" s="94"/>
      <c r="OOF2" s="94"/>
      <c r="OOG2" s="94"/>
      <c r="OOH2" s="94"/>
      <c r="OOI2" s="94"/>
      <c r="OOJ2" s="94"/>
      <c r="OOK2" s="94"/>
      <c r="OOL2" s="94"/>
      <c r="OOM2" s="94"/>
      <c r="OON2" s="94"/>
      <c r="OOO2" s="94"/>
      <c r="OOP2" s="94"/>
      <c r="OOQ2" s="94"/>
      <c r="OOR2" s="94"/>
      <c r="OOS2" s="94"/>
      <c r="OOT2" s="94"/>
      <c r="OOU2" s="94"/>
      <c r="OOV2" s="94"/>
      <c r="OOW2" s="94"/>
      <c r="OOX2" s="94"/>
      <c r="OOY2" s="94"/>
      <c r="OOZ2" s="94"/>
      <c r="OPA2" s="94"/>
      <c r="OPB2" s="94"/>
      <c r="OPC2" s="94"/>
      <c r="OPD2" s="94"/>
      <c r="OPE2" s="94"/>
      <c r="OPF2" s="94"/>
      <c r="OPG2" s="94"/>
      <c r="OPH2" s="94"/>
      <c r="OPI2" s="94"/>
      <c r="OPJ2" s="94"/>
      <c r="OPK2" s="94"/>
      <c r="OPL2" s="94"/>
      <c r="OPM2" s="94"/>
      <c r="OPN2" s="94"/>
      <c r="OPO2" s="94"/>
      <c r="OPP2" s="94"/>
      <c r="OPQ2" s="94"/>
      <c r="OPR2" s="94"/>
      <c r="OPS2" s="94"/>
      <c r="OPT2" s="94"/>
      <c r="OPU2" s="94"/>
      <c r="OPV2" s="94"/>
      <c r="OPW2" s="94"/>
      <c r="OPX2" s="94"/>
      <c r="OPY2" s="94"/>
      <c r="OPZ2" s="94"/>
      <c r="OQA2" s="94"/>
      <c r="OQB2" s="94"/>
      <c r="OQC2" s="94"/>
      <c r="OQD2" s="94"/>
      <c r="OQE2" s="94"/>
      <c r="OQF2" s="94"/>
      <c r="OQG2" s="94"/>
      <c r="OQH2" s="94"/>
      <c r="OQI2" s="94"/>
      <c r="OQJ2" s="94"/>
      <c r="OQK2" s="94"/>
      <c r="OQL2" s="94"/>
      <c r="OQM2" s="94"/>
      <c r="OQN2" s="94"/>
      <c r="OQO2" s="94"/>
      <c r="OQP2" s="94"/>
      <c r="OQQ2" s="94"/>
      <c r="OQR2" s="94"/>
      <c r="OQS2" s="94"/>
      <c r="OQT2" s="94"/>
      <c r="OQU2" s="94"/>
      <c r="OQV2" s="94"/>
      <c r="OQW2" s="94"/>
      <c r="OQX2" s="94"/>
      <c r="OQY2" s="94"/>
      <c r="OQZ2" s="94"/>
      <c r="ORA2" s="94"/>
      <c r="ORB2" s="94"/>
      <c r="ORC2" s="94"/>
      <c r="ORD2" s="94"/>
      <c r="ORE2" s="94"/>
      <c r="ORF2" s="94"/>
      <c r="ORG2" s="94"/>
      <c r="ORH2" s="94"/>
      <c r="ORI2" s="94"/>
      <c r="ORJ2" s="94"/>
      <c r="ORK2" s="94"/>
      <c r="ORL2" s="94"/>
      <c r="ORM2" s="94"/>
      <c r="ORN2" s="94"/>
      <c r="ORO2" s="94"/>
      <c r="ORP2" s="94"/>
      <c r="ORQ2" s="94"/>
      <c r="ORR2" s="94"/>
      <c r="ORS2" s="94"/>
      <c r="ORT2" s="94"/>
      <c r="ORU2" s="94"/>
      <c r="ORV2" s="94"/>
      <c r="ORW2" s="94"/>
      <c r="ORX2" s="94"/>
      <c r="ORY2" s="94"/>
      <c r="ORZ2" s="94"/>
      <c r="OSA2" s="94"/>
      <c r="OSB2" s="94"/>
      <c r="OSC2" s="94"/>
      <c r="OSD2" s="94"/>
      <c r="OSE2" s="94"/>
      <c r="OSF2" s="94"/>
      <c r="OSG2" s="94"/>
      <c r="OSH2" s="94"/>
      <c r="OSI2" s="94"/>
      <c r="OSJ2" s="94"/>
      <c r="OSK2" s="94"/>
      <c r="OSL2" s="94"/>
      <c r="OSM2" s="94"/>
      <c r="OSN2" s="94"/>
      <c r="OSO2" s="94"/>
      <c r="OSP2" s="94"/>
      <c r="OSQ2" s="94"/>
      <c r="OSR2" s="94"/>
      <c r="OSS2" s="94"/>
      <c r="OST2" s="94"/>
      <c r="OSU2" s="94"/>
      <c r="OSV2" s="94"/>
      <c r="OSW2" s="94"/>
      <c r="OSX2" s="94"/>
      <c r="OSY2" s="94"/>
      <c r="OSZ2" s="94"/>
      <c r="OTA2" s="94"/>
      <c r="OTB2" s="94"/>
      <c r="OTC2" s="94"/>
      <c r="OTD2" s="94"/>
      <c r="OTE2" s="94"/>
      <c r="OTF2" s="94"/>
      <c r="OTG2" s="94"/>
      <c r="OTH2" s="94"/>
      <c r="OTI2" s="94"/>
      <c r="OTJ2" s="94"/>
      <c r="OTK2" s="94"/>
      <c r="OTL2" s="94"/>
      <c r="OTM2" s="94"/>
      <c r="OTN2" s="94"/>
      <c r="OTO2" s="94"/>
      <c r="OTP2" s="94"/>
      <c r="OTQ2" s="94"/>
      <c r="OTR2" s="94"/>
      <c r="OTS2" s="94"/>
      <c r="OTT2" s="94"/>
      <c r="OTU2" s="94"/>
      <c r="OTV2" s="94"/>
      <c r="OTW2" s="94"/>
      <c r="OTX2" s="94"/>
      <c r="OTY2" s="94"/>
      <c r="OTZ2" s="94"/>
      <c r="OUA2" s="94"/>
      <c r="OUB2" s="94"/>
      <c r="OUC2" s="94"/>
      <c r="OUD2" s="94"/>
      <c r="OUE2" s="94"/>
      <c r="OUF2" s="94"/>
      <c r="OUG2" s="94"/>
      <c r="OUH2" s="94"/>
      <c r="OUI2" s="94"/>
      <c r="OUJ2" s="94"/>
      <c r="OUK2" s="94"/>
      <c r="OUL2" s="94"/>
      <c r="OUM2" s="94"/>
      <c r="OUN2" s="94"/>
      <c r="OUO2" s="94"/>
      <c r="OUP2" s="94"/>
      <c r="OUQ2" s="94"/>
      <c r="OUR2" s="94"/>
      <c r="OUS2" s="94"/>
      <c r="OUT2" s="94"/>
      <c r="OUU2" s="94"/>
      <c r="OUV2" s="94"/>
      <c r="OUW2" s="94"/>
      <c r="OUX2" s="94"/>
      <c r="OUY2" s="94"/>
      <c r="OUZ2" s="94"/>
      <c r="OVA2" s="94"/>
      <c r="OVB2" s="94"/>
      <c r="OVC2" s="94"/>
      <c r="OVD2" s="94"/>
      <c r="OVE2" s="94"/>
      <c r="OVF2" s="94"/>
      <c r="OVG2" s="94"/>
      <c r="OVH2" s="94"/>
      <c r="OVI2" s="94"/>
      <c r="OVJ2" s="94"/>
      <c r="OVK2" s="94"/>
      <c r="OVL2" s="94"/>
      <c r="OVM2" s="94"/>
      <c r="OVN2" s="94"/>
      <c r="OVO2" s="94"/>
      <c r="OVP2" s="94"/>
      <c r="OVQ2" s="94"/>
      <c r="OVR2" s="94"/>
      <c r="OVS2" s="94"/>
      <c r="OVT2" s="94"/>
      <c r="OVU2" s="94"/>
      <c r="OVV2" s="94"/>
      <c r="OVW2" s="94"/>
      <c r="OVX2" s="94"/>
      <c r="OVY2" s="94"/>
      <c r="OVZ2" s="94"/>
      <c r="OWA2" s="94"/>
      <c r="OWB2" s="94"/>
      <c r="OWC2" s="94"/>
      <c r="OWD2" s="94"/>
      <c r="OWE2" s="94"/>
      <c r="OWF2" s="94"/>
      <c r="OWG2" s="94"/>
      <c r="OWH2" s="94"/>
      <c r="OWI2" s="94"/>
      <c r="OWJ2" s="94"/>
      <c r="OWK2" s="94"/>
      <c r="OWL2" s="94"/>
      <c r="OWM2" s="94"/>
      <c r="OWN2" s="94"/>
      <c r="OWO2" s="94"/>
      <c r="OWP2" s="94"/>
      <c r="OWQ2" s="94"/>
      <c r="OWR2" s="94"/>
      <c r="OWS2" s="94"/>
      <c r="OWT2" s="94"/>
      <c r="OWU2" s="94"/>
      <c r="OWV2" s="94"/>
      <c r="OWW2" s="94"/>
      <c r="OWX2" s="94"/>
      <c r="OWY2" s="94"/>
      <c r="OWZ2" s="94"/>
      <c r="OXA2" s="94"/>
      <c r="OXB2" s="94"/>
      <c r="OXC2" s="94"/>
      <c r="OXD2" s="94"/>
      <c r="OXE2" s="94"/>
      <c r="OXF2" s="94"/>
      <c r="OXG2" s="94"/>
      <c r="OXH2" s="94"/>
      <c r="OXI2" s="94"/>
      <c r="OXJ2" s="94"/>
      <c r="OXK2" s="94"/>
      <c r="OXL2" s="94"/>
      <c r="OXM2" s="94"/>
      <c r="OXN2" s="94"/>
      <c r="OXO2" s="94"/>
      <c r="OXP2" s="94"/>
      <c r="OXQ2" s="94"/>
      <c r="OXR2" s="94"/>
      <c r="OXS2" s="94"/>
      <c r="OXT2" s="94"/>
      <c r="OXU2" s="94"/>
      <c r="OXV2" s="94"/>
      <c r="OXW2" s="94"/>
      <c r="OXX2" s="94"/>
      <c r="OXY2" s="94"/>
      <c r="OXZ2" s="94"/>
      <c r="OYA2" s="94"/>
      <c r="OYB2" s="94"/>
      <c r="OYC2" s="94"/>
      <c r="OYD2" s="94"/>
      <c r="OYE2" s="94"/>
      <c r="OYF2" s="94"/>
      <c r="OYG2" s="94"/>
      <c r="OYH2" s="94"/>
      <c r="OYI2" s="94"/>
      <c r="OYJ2" s="94"/>
      <c r="OYK2" s="94"/>
      <c r="OYL2" s="94"/>
      <c r="OYM2" s="94"/>
      <c r="OYN2" s="94"/>
      <c r="OYO2" s="94"/>
      <c r="OYP2" s="94"/>
      <c r="OYQ2" s="94"/>
      <c r="OYR2" s="94"/>
      <c r="OYS2" s="94"/>
      <c r="OYT2" s="94"/>
      <c r="OYU2" s="94"/>
      <c r="OYV2" s="94"/>
      <c r="OYW2" s="94"/>
      <c r="OYX2" s="94"/>
      <c r="OYY2" s="94"/>
      <c r="OYZ2" s="94"/>
      <c r="OZA2" s="94"/>
      <c r="OZB2" s="94"/>
      <c r="OZC2" s="94"/>
      <c r="OZD2" s="94"/>
      <c r="OZE2" s="94"/>
      <c r="OZF2" s="94"/>
      <c r="OZG2" s="94"/>
      <c r="OZH2" s="94"/>
      <c r="OZI2" s="94"/>
      <c r="OZJ2" s="94"/>
      <c r="OZK2" s="94"/>
      <c r="OZL2" s="94"/>
      <c r="OZM2" s="94"/>
      <c r="OZN2" s="94"/>
      <c r="OZO2" s="94"/>
      <c r="OZP2" s="94"/>
      <c r="OZQ2" s="94"/>
      <c r="OZR2" s="94"/>
      <c r="OZS2" s="94"/>
      <c r="OZT2" s="94"/>
      <c r="OZU2" s="94"/>
      <c r="OZV2" s="94"/>
      <c r="OZW2" s="94"/>
      <c r="OZX2" s="94"/>
      <c r="OZY2" s="94"/>
      <c r="OZZ2" s="94"/>
      <c r="PAA2" s="94"/>
      <c r="PAB2" s="94"/>
      <c r="PAC2" s="94"/>
      <c r="PAD2" s="94"/>
      <c r="PAE2" s="94"/>
      <c r="PAF2" s="94"/>
      <c r="PAG2" s="94"/>
      <c r="PAH2" s="94"/>
      <c r="PAI2" s="94"/>
      <c r="PAJ2" s="94"/>
      <c r="PAK2" s="94"/>
      <c r="PAL2" s="94"/>
      <c r="PAM2" s="94"/>
      <c r="PAN2" s="94"/>
      <c r="PAO2" s="94"/>
      <c r="PAP2" s="94"/>
      <c r="PAQ2" s="94"/>
      <c r="PAR2" s="94"/>
      <c r="PAS2" s="94"/>
      <c r="PAT2" s="94"/>
      <c r="PAU2" s="94"/>
      <c r="PAV2" s="94"/>
      <c r="PAW2" s="94"/>
      <c r="PAX2" s="94"/>
      <c r="PAY2" s="94"/>
      <c r="PAZ2" s="94"/>
      <c r="PBA2" s="94"/>
      <c r="PBB2" s="94"/>
      <c r="PBC2" s="94"/>
      <c r="PBD2" s="94"/>
      <c r="PBE2" s="94"/>
      <c r="PBF2" s="94"/>
      <c r="PBG2" s="94"/>
      <c r="PBH2" s="94"/>
      <c r="PBI2" s="94"/>
      <c r="PBJ2" s="94"/>
      <c r="PBK2" s="94"/>
      <c r="PBL2" s="94"/>
      <c r="PBM2" s="94"/>
      <c r="PBN2" s="94"/>
      <c r="PBO2" s="94"/>
      <c r="PBP2" s="94"/>
      <c r="PBQ2" s="94"/>
      <c r="PBR2" s="94"/>
      <c r="PBS2" s="94"/>
      <c r="PBT2" s="94"/>
      <c r="PBU2" s="94"/>
      <c r="PBV2" s="94"/>
      <c r="PBW2" s="94"/>
      <c r="PBX2" s="94"/>
      <c r="PBY2" s="94"/>
      <c r="PBZ2" s="94"/>
      <c r="PCA2" s="94"/>
      <c r="PCB2" s="94"/>
      <c r="PCC2" s="94"/>
      <c r="PCD2" s="94"/>
      <c r="PCE2" s="94"/>
      <c r="PCF2" s="94"/>
      <c r="PCG2" s="94"/>
      <c r="PCH2" s="94"/>
      <c r="PCI2" s="94"/>
      <c r="PCJ2" s="94"/>
      <c r="PCK2" s="94"/>
      <c r="PCL2" s="94"/>
      <c r="PCM2" s="94"/>
      <c r="PCN2" s="94"/>
      <c r="PCO2" s="94"/>
      <c r="PCP2" s="94"/>
      <c r="PCQ2" s="94"/>
      <c r="PCR2" s="94"/>
      <c r="PCS2" s="94"/>
      <c r="PCT2" s="94"/>
      <c r="PCU2" s="94"/>
      <c r="PCV2" s="94"/>
      <c r="PCW2" s="94"/>
      <c r="PCX2" s="94"/>
      <c r="PCY2" s="94"/>
      <c r="PCZ2" s="94"/>
      <c r="PDA2" s="94"/>
      <c r="PDB2" s="94"/>
      <c r="PDC2" s="94"/>
      <c r="PDD2" s="94"/>
      <c r="PDE2" s="94"/>
      <c r="PDF2" s="94"/>
      <c r="PDG2" s="94"/>
      <c r="PDH2" s="94"/>
      <c r="PDI2" s="94"/>
      <c r="PDJ2" s="94"/>
      <c r="PDK2" s="94"/>
      <c r="PDL2" s="94"/>
      <c r="PDM2" s="94"/>
      <c r="PDN2" s="94"/>
      <c r="PDO2" s="94"/>
      <c r="PDP2" s="94"/>
      <c r="PDQ2" s="94"/>
      <c r="PDR2" s="94"/>
      <c r="PDS2" s="94"/>
      <c r="PDT2" s="94"/>
      <c r="PDU2" s="94"/>
      <c r="PDV2" s="94"/>
      <c r="PDW2" s="94"/>
      <c r="PDX2" s="94"/>
      <c r="PDY2" s="94"/>
      <c r="PDZ2" s="94"/>
      <c r="PEA2" s="94"/>
      <c r="PEB2" s="94"/>
      <c r="PEC2" s="94"/>
      <c r="PED2" s="94"/>
      <c r="PEE2" s="94"/>
      <c r="PEF2" s="94"/>
      <c r="PEG2" s="94"/>
      <c r="PEH2" s="94"/>
      <c r="PEI2" s="94"/>
      <c r="PEJ2" s="94"/>
      <c r="PEK2" s="94"/>
      <c r="PEL2" s="94"/>
      <c r="PEM2" s="94"/>
      <c r="PEN2" s="94"/>
      <c r="PEO2" s="94"/>
      <c r="PEP2" s="94"/>
      <c r="PEQ2" s="94"/>
      <c r="PER2" s="94"/>
      <c r="PES2" s="94"/>
      <c r="PET2" s="94"/>
      <c r="PEU2" s="94"/>
      <c r="PEV2" s="94"/>
      <c r="PEW2" s="94"/>
      <c r="PEX2" s="94"/>
      <c r="PEY2" s="94"/>
      <c r="PEZ2" s="94"/>
      <c r="PFA2" s="94"/>
      <c r="PFB2" s="94"/>
      <c r="PFC2" s="94"/>
      <c r="PFD2" s="94"/>
      <c r="PFE2" s="94"/>
      <c r="PFF2" s="94"/>
      <c r="PFG2" s="94"/>
      <c r="PFH2" s="94"/>
      <c r="PFI2" s="94"/>
      <c r="PFJ2" s="94"/>
      <c r="PFK2" s="94"/>
      <c r="PFL2" s="94"/>
      <c r="PFM2" s="94"/>
      <c r="PFN2" s="94"/>
      <c r="PFO2" s="94"/>
      <c r="PFP2" s="94"/>
      <c r="PFQ2" s="94"/>
      <c r="PFR2" s="94"/>
      <c r="PFS2" s="94"/>
      <c r="PFT2" s="94"/>
      <c r="PFU2" s="94"/>
      <c r="PFV2" s="94"/>
      <c r="PFW2" s="94"/>
      <c r="PFX2" s="94"/>
      <c r="PFY2" s="94"/>
      <c r="PFZ2" s="94"/>
      <c r="PGA2" s="94"/>
      <c r="PGB2" s="94"/>
      <c r="PGC2" s="94"/>
      <c r="PGD2" s="94"/>
      <c r="PGE2" s="94"/>
      <c r="PGF2" s="94"/>
      <c r="PGG2" s="94"/>
      <c r="PGH2" s="94"/>
      <c r="PGI2" s="94"/>
      <c r="PGJ2" s="94"/>
      <c r="PGK2" s="94"/>
      <c r="PGL2" s="94"/>
      <c r="PGM2" s="94"/>
      <c r="PGN2" s="94"/>
      <c r="PGO2" s="94"/>
      <c r="PGP2" s="94"/>
      <c r="PGQ2" s="94"/>
      <c r="PGR2" s="94"/>
      <c r="PGS2" s="94"/>
      <c r="PGT2" s="94"/>
      <c r="PGU2" s="94"/>
      <c r="PGV2" s="94"/>
      <c r="PGW2" s="94"/>
      <c r="PGX2" s="94"/>
      <c r="PGY2" s="94"/>
      <c r="PGZ2" s="94"/>
      <c r="PHA2" s="94"/>
      <c r="PHB2" s="94"/>
      <c r="PHC2" s="94"/>
      <c r="PHD2" s="94"/>
      <c r="PHE2" s="94"/>
      <c r="PHF2" s="94"/>
      <c r="PHG2" s="94"/>
      <c r="PHH2" s="94"/>
      <c r="PHI2" s="94"/>
      <c r="PHJ2" s="94"/>
      <c r="PHK2" s="94"/>
      <c r="PHL2" s="94"/>
      <c r="PHM2" s="94"/>
      <c r="PHN2" s="94"/>
      <c r="PHO2" s="94"/>
      <c r="PHP2" s="94"/>
      <c r="PHQ2" s="94"/>
      <c r="PHR2" s="94"/>
      <c r="PHS2" s="94"/>
      <c r="PHT2" s="94"/>
      <c r="PHU2" s="94"/>
      <c r="PHV2" s="94"/>
      <c r="PHW2" s="94"/>
      <c r="PHX2" s="94"/>
      <c r="PHY2" s="94"/>
      <c r="PHZ2" s="94"/>
      <c r="PIA2" s="94"/>
      <c r="PIB2" s="94"/>
      <c r="PIC2" s="94"/>
      <c r="PID2" s="94"/>
      <c r="PIE2" s="94"/>
      <c r="PIF2" s="94"/>
      <c r="PIG2" s="94"/>
      <c r="PIH2" s="94"/>
      <c r="PII2" s="94"/>
      <c r="PIJ2" s="94"/>
      <c r="PIK2" s="94"/>
      <c r="PIL2" s="94"/>
      <c r="PIM2" s="94"/>
      <c r="PIN2" s="94"/>
      <c r="PIO2" s="94"/>
      <c r="PIP2" s="94"/>
      <c r="PIQ2" s="94"/>
      <c r="PIR2" s="94"/>
      <c r="PIS2" s="94"/>
      <c r="PIT2" s="94"/>
      <c r="PIU2" s="94"/>
      <c r="PIV2" s="94"/>
      <c r="PIW2" s="94"/>
      <c r="PIX2" s="94"/>
      <c r="PIY2" s="94"/>
      <c r="PIZ2" s="94"/>
      <c r="PJA2" s="94"/>
      <c r="PJB2" s="94"/>
      <c r="PJC2" s="94"/>
      <c r="PJD2" s="94"/>
      <c r="PJE2" s="94"/>
      <c r="PJF2" s="94"/>
      <c r="PJG2" s="94"/>
      <c r="PJH2" s="94"/>
      <c r="PJI2" s="94"/>
      <c r="PJJ2" s="94"/>
      <c r="PJK2" s="94"/>
      <c r="PJL2" s="94"/>
      <c r="PJM2" s="94"/>
      <c r="PJN2" s="94"/>
      <c r="PJO2" s="94"/>
      <c r="PJP2" s="94"/>
      <c r="PJQ2" s="94"/>
      <c r="PJR2" s="94"/>
      <c r="PJS2" s="94"/>
      <c r="PJT2" s="94"/>
      <c r="PJU2" s="94"/>
      <c r="PJV2" s="94"/>
      <c r="PJW2" s="94"/>
      <c r="PJX2" s="94"/>
      <c r="PJY2" s="94"/>
      <c r="PJZ2" s="94"/>
      <c r="PKA2" s="94"/>
      <c r="PKB2" s="94"/>
      <c r="PKC2" s="94"/>
      <c r="PKD2" s="94"/>
      <c r="PKE2" s="94"/>
      <c r="PKF2" s="94"/>
      <c r="PKG2" s="94"/>
      <c r="PKH2" s="94"/>
      <c r="PKI2" s="94"/>
      <c r="PKJ2" s="94"/>
      <c r="PKK2" s="94"/>
      <c r="PKL2" s="94"/>
      <c r="PKM2" s="94"/>
      <c r="PKN2" s="94"/>
      <c r="PKO2" s="94"/>
      <c r="PKP2" s="94"/>
      <c r="PKQ2" s="94"/>
      <c r="PKR2" s="94"/>
      <c r="PKS2" s="94"/>
      <c r="PKT2" s="94"/>
      <c r="PKU2" s="94"/>
      <c r="PKV2" s="94"/>
      <c r="PKW2" s="94"/>
      <c r="PKX2" s="94"/>
      <c r="PKY2" s="94"/>
      <c r="PKZ2" s="94"/>
      <c r="PLA2" s="94"/>
      <c r="PLB2" s="94"/>
      <c r="PLC2" s="94"/>
      <c r="PLD2" s="94"/>
      <c r="PLE2" s="94"/>
      <c r="PLF2" s="94"/>
      <c r="PLG2" s="94"/>
      <c r="PLH2" s="94"/>
      <c r="PLI2" s="94"/>
      <c r="PLJ2" s="94"/>
      <c r="PLK2" s="94"/>
      <c r="PLL2" s="94"/>
      <c r="PLM2" s="94"/>
      <c r="PLN2" s="94"/>
      <c r="PLO2" s="94"/>
      <c r="PLP2" s="94"/>
      <c r="PLQ2" s="94"/>
      <c r="PLR2" s="94"/>
      <c r="PLS2" s="94"/>
      <c r="PLT2" s="94"/>
      <c r="PLU2" s="94"/>
      <c r="PLV2" s="94"/>
      <c r="PLW2" s="94"/>
      <c r="PLX2" s="94"/>
      <c r="PLY2" s="94"/>
      <c r="PLZ2" s="94"/>
      <c r="PMA2" s="94"/>
      <c r="PMB2" s="94"/>
      <c r="PMC2" s="94"/>
      <c r="PMD2" s="94"/>
      <c r="PME2" s="94"/>
      <c r="PMF2" s="94"/>
      <c r="PMG2" s="94"/>
      <c r="PMH2" s="94"/>
      <c r="PMI2" s="94"/>
      <c r="PMJ2" s="94"/>
      <c r="PMK2" s="94"/>
      <c r="PML2" s="94"/>
      <c r="PMM2" s="94"/>
      <c r="PMN2" s="94"/>
      <c r="PMO2" s="94"/>
      <c r="PMP2" s="94"/>
      <c r="PMQ2" s="94"/>
      <c r="PMR2" s="94"/>
      <c r="PMS2" s="94"/>
      <c r="PMT2" s="94"/>
      <c r="PMU2" s="94"/>
      <c r="PMV2" s="94"/>
      <c r="PMW2" s="94"/>
      <c r="PMX2" s="94"/>
      <c r="PMY2" s="94"/>
      <c r="PMZ2" s="94"/>
      <c r="PNA2" s="94"/>
      <c r="PNB2" s="94"/>
      <c r="PNC2" s="94"/>
      <c r="PND2" s="94"/>
      <c r="PNE2" s="94"/>
      <c r="PNF2" s="94"/>
      <c r="PNG2" s="94"/>
      <c r="PNH2" s="94"/>
      <c r="PNI2" s="94"/>
      <c r="PNJ2" s="94"/>
      <c r="PNK2" s="94"/>
      <c r="PNL2" s="94"/>
      <c r="PNM2" s="94"/>
      <c r="PNN2" s="94"/>
      <c r="PNO2" s="94"/>
      <c r="PNP2" s="94"/>
      <c r="PNQ2" s="94"/>
      <c r="PNR2" s="94"/>
      <c r="PNS2" s="94"/>
      <c r="PNT2" s="94"/>
      <c r="PNU2" s="94"/>
      <c r="PNV2" s="94"/>
      <c r="PNW2" s="94"/>
      <c r="PNX2" s="94"/>
      <c r="PNY2" s="94"/>
      <c r="PNZ2" s="94"/>
      <c r="POA2" s="94"/>
      <c r="POB2" s="94"/>
      <c r="POC2" s="94"/>
      <c r="POD2" s="94"/>
      <c r="POE2" s="94"/>
      <c r="POF2" s="94"/>
      <c r="POG2" s="94"/>
      <c r="POH2" s="94"/>
      <c r="POI2" s="94"/>
      <c r="POJ2" s="94"/>
      <c r="POK2" s="94"/>
      <c r="POL2" s="94"/>
      <c r="POM2" s="94"/>
      <c r="PON2" s="94"/>
      <c r="POO2" s="94"/>
      <c r="POP2" s="94"/>
      <c r="POQ2" s="94"/>
      <c r="POR2" s="94"/>
      <c r="POS2" s="94"/>
      <c r="POT2" s="94"/>
      <c r="POU2" s="94"/>
      <c r="POV2" s="94"/>
      <c r="POW2" s="94"/>
      <c r="POX2" s="94"/>
      <c r="POY2" s="94"/>
      <c r="POZ2" s="94"/>
      <c r="PPA2" s="94"/>
      <c r="PPB2" s="94"/>
      <c r="PPC2" s="94"/>
      <c r="PPD2" s="94"/>
      <c r="PPE2" s="94"/>
      <c r="PPF2" s="94"/>
      <c r="PPG2" s="94"/>
      <c r="PPH2" s="94"/>
      <c r="PPI2" s="94"/>
      <c r="PPJ2" s="94"/>
      <c r="PPK2" s="94"/>
      <c r="PPL2" s="94"/>
      <c r="PPM2" s="94"/>
      <c r="PPN2" s="94"/>
      <c r="PPO2" s="94"/>
      <c r="PPP2" s="94"/>
      <c r="PPQ2" s="94"/>
      <c r="PPR2" s="94"/>
      <c r="PPS2" s="94"/>
      <c r="PPT2" s="94"/>
      <c r="PPU2" s="94"/>
      <c r="PPV2" s="94"/>
      <c r="PPW2" s="94"/>
      <c r="PPX2" s="94"/>
      <c r="PPY2" s="94"/>
      <c r="PPZ2" s="94"/>
      <c r="PQA2" s="94"/>
      <c r="PQB2" s="94"/>
      <c r="PQC2" s="94"/>
      <c r="PQD2" s="94"/>
      <c r="PQE2" s="94"/>
      <c r="PQF2" s="94"/>
      <c r="PQG2" s="94"/>
      <c r="PQH2" s="94"/>
      <c r="PQI2" s="94"/>
      <c r="PQJ2" s="94"/>
      <c r="PQK2" s="94"/>
      <c r="PQL2" s="94"/>
      <c r="PQM2" s="94"/>
      <c r="PQN2" s="94"/>
      <c r="PQO2" s="94"/>
      <c r="PQP2" s="94"/>
      <c r="PQQ2" s="94"/>
      <c r="PQR2" s="94"/>
      <c r="PQS2" s="94"/>
      <c r="PQT2" s="94"/>
      <c r="PQU2" s="94"/>
      <c r="PQV2" s="94"/>
      <c r="PQW2" s="94"/>
      <c r="PQX2" s="94"/>
      <c r="PQY2" s="94"/>
      <c r="PQZ2" s="94"/>
      <c r="PRA2" s="94"/>
      <c r="PRB2" s="94"/>
      <c r="PRC2" s="94"/>
      <c r="PRD2" s="94"/>
      <c r="PRE2" s="94"/>
      <c r="PRF2" s="94"/>
      <c r="PRG2" s="94"/>
      <c r="PRH2" s="94"/>
      <c r="PRI2" s="94"/>
      <c r="PRJ2" s="94"/>
      <c r="PRK2" s="94"/>
      <c r="PRL2" s="94"/>
      <c r="PRM2" s="94"/>
      <c r="PRN2" s="94"/>
      <c r="PRO2" s="94"/>
      <c r="PRP2" s="94"/>
      <c r="PRQ2" s="94"/>
      <c r="PRR2" s="94"/>
      <c r="PRS2" s="94"/>
      <c r="PRT2" s="94"/>
      <c r="PRU2" s="94"/>
      <c r="PRV2" s="94"/>
      <c r="PRW2" s="94"/>
      <c r="PRX2" s="94"/>
      <c r="PRY2" s="94"/>
      <c r="PRZ2" s="94"/>
      <c r="PSA2" s="94"/>
      <c r="PSB2" s="94"/>
      <c r="PSC2" s="94"/>
      <c r="PSD2" s="94"/>
      <c r="PSE2" s="94"/>
      <c r="PSF2" s="94"/>
      <c r="PSG2" s="94"/>
      <c r="PSH2" s="94"/>
      <c r="PSI2" s="94"/>
      <c r="PSJ2" s="94"/>
      <c r="PSK2" s="94"/>
      <c r="PSL2" s="94"/>
      <c r="PSM2" s="94"/>
      <c r="PSN2" s="94"/>
      <c r="PSO2" s="94"/>
      <c r="PSP2" s="94"/>
      <c r="PSQ2" s="94"/>
      <c r="PSR2" s="94"/>
      <c r="PSS2" s="94"/>
      <c r="PST2" s="94"/>
      <c r="PSU2" s="94"/>
      <c r="PSV2" s="94"/>
      <c r="PSW2" s="94"/>
      <c r="PSX2" s="94"/>
      <c r="PSY2" s="94"/>
      <c r="PSZ2" s="94"/>
      <c r="PTA2" s="94"/>
      <c r="PTB2" s="94"/>
      <c r="PTC2" s="94"/>
      <c r="PTD2" s="94"/>
      <c r="PTE2" s="94"/>
      <c r="PTF2" s="94"/>
      <c r="PTG2" s="94"/>
      <c r="PTH2" s="94"/>
      <c r="PTI2" s="94"/>
      <c r="PTJ2" s="94"/>
      <c r="PTK2" s="94"/>
      <c r="PTL2" s="94"/>
      <c r="PTM2" s="94"/>
      <c r="PTN2" s="94"/>
      <c r="PTO2" s="94"/>
      <c r="PTP2" s="94"/>
      <c r="PTQ2" s="94"/>
      <c r="PTR2" s="94"/>
      <c r="PTS2" s="94"/>
      <c r="PTT2" s="94"/>
      <c r="PTU2" s="94"/>
      <c r="PTV2" s="94"/>
      <c r="PTW2" s="94"/>
      <c r="PTX2" s="94"/>
      <c r="PTY2" s="94"/>
      <c r="PTZ2" s="94"/>
      <c r="PUA2" s="94"/>
      <c r="PUB2" s="94"/>
      <c r="PUC2" s="94"/>
      <c r="PUD2" s="94"/>
      <c r="PUE2" s="94"/>
      <c r="PUF2" s="94"/>
      <c r="PUG2" s="94"/>
      <c r="PUH2" s="94"/>
      <c r="PUI2" s="94"/>
      <c r="PUJ2" s="94"/>
      <c r="PUK2" s="94"/>
      <c r="PUL2" s="94"/>
      <c r="PUM2" s="94"/>
      <c r="PUN2" s="94"/>
      <c r="PUO2" s="94"/>
      <c r="PUP2" s="94"/>
      <c r="PUQ2" s="94"/>
      <c r="PUR2" s="94"/>
      <c r="PUS2" s="94"/>
      <c r="PUT2" s="94"/>
      <c r="PUU2" s="94"/>
      <c r="PUV2" s="94"/>
      <c r="PUW2" s="94"/>
      <c r="PUX2" s="94"/>
      <c r="PUY2" s="94"/>
      <c r="PUZ2" s="94"/>
      <c r="PVA2" s="94"/>
      <c r="PVB2" s="94"/>
      <c r="PVC2" s="94"/>
      <c r="PVD2" s="94"/>
      <c r="PVE2" s="94"/>
      <c r="PVF2" s="94"/>
      <c r="PVG2" s="94"/>
      <c r="PVH2" s="94"/>
      <c r="PVI2" s="94"/>
      <c r="PVJ2" s="94"/>
      <c r="PVK2" s="94"/>
      <c r="PVL2" s="94"/>
      <c r="PVM2" s="94"/>
      <c r="PVN2" s="94"/>
      <c r="PVO2" s="94"/>
      <c r="PVP2" s="94"/>
      <c r="PVQ2" s="94"/>
      <c r="PVR2" s="94"/>
      <c r="PVS2" s="94"/>
      <c r="PVT2" s="94"/>
      <c r="PVU2" s="94"/>
      <c r="PVV2" s="94"/>
      <c r="PVW2" s="94"/>
      <c r="PVX2" s="94"/>
      <c r="PVY2" s="94"/>
      <c r="PVZ2" s="94"/>
      <c r="PWA2" s="94"/>
      <c r="PWB2" s="94"/>
      <c r="PWC2" s="94"/>
      <c r="PWD2" s="94"/>
      <c r="PWE2" s="94"/>
      <c r="PWF2" s="94"/>
      <c r="PWG2" s="94"/>
      <c r="PWH2" s="94"/>
      <c r="PWI2" s="94"/>
      <c r="PWJ2" s="94"/>
      <c r="PWK2" s="94"/>
      <c r="PWL2" s="94"/>
      <c r="PWM2" s="94"/>
      <c r="PWN2" s="94"/>
      <c r="PWO2" s="94"/>
      <c r="PWP2" s="94"/>
      <c r="PWQ2" s="94"/>
      <c r="PWR2" s="94"/>
      <c r="PWS2" s="94"/>
      <c r="PWT2" s="94"/>
      <c r="PWU2" s="94"/>
      <c r="PWV2" s="94"/>
      <c r="PWW2" s="94"/>
      <c r="PWX2" s="94"/>
      <c r="PWY2" s="94"/>
      <c r="PWZ2" s="94"/>
      <c r="PXA2" s="94"/>
      <c r="PXB2" s="94"/>
      <c r="PXC2" s="94"/>
      <c r="PXD2" s="94"/>
      <c r="PXE2" s="94"/>
      <c r="PXF2" s="94"/>
      <c r="PXG2" s="94"/>
      <c r="PXH2" s="94"/>
      <c r="PXI2" s="94"/>
      <c r="PXJ2" s="94"/>
      <c r="PXK2" s="94"/>
      <c r="PXL2" s="94"/>
      <c r="PXM2" s="94"/>
      <c r="PXN2" s="94"/>
      <c r="PXO2" s="94"/>
      <c r="PXP2" s="94"/>
      <c r="PXQ2" s="94"/>
      <c r="PXR2" s="94"/>
      <c r="PXS2" s="94"/>
      <c r="PXT2" s="94"/>
      <c r="PXU2" s="94"/>
      <c r="PXV2" s="94"/>
      <c r="PXW2" s="94"/>
      <c r="PXX2" s="94"/>
      <c r="PXY2" s="94"/>
      <c r="PXZ2" s="94"/>
      <c r="PYA2" s="94"/>
      <c r="PYB2" s="94"/>
      <c r="PYC2" s="94"/>
      <c r="PYD2" s="94"/>
      <c r="PYE2" s="94"/>
      <c r="PYF2" s="94"/>
      <c r="PYG2" s="94"/>
      <c r="PYH2" s="94"/>
      <c r="PYI2" s="94"/>
      <c r="PYJ2" s="94"/>
      <c r="PYK2" s="94"/>
      <c r="PYL2" s="94"/>
      <c r="PYM2" s="94"/>
      <c r="PYN2" s="94"/>
      <c r="PYO2" s="94"/>
      <c r="PYP2" s="94"/>
      <c r="PYQ2" s="94"/>
      <c r="PYR2" s="94"/>
      <c r="PYS2" s="94"/>
      <c r="PYT2" s="94"/>
      <c r="PYU2" s="94"/>
      <c r="PYV2" s="94"/>
      <c r="PYW2" s="94"/>
      <c r="PYX2" s="94"/>
      <c r="PYY2" s="94"/>
      <c r="PYZ2" s="94"/>
      <c r="PZA2" s="94"/>
      <c r="PZB2" s="94"/>
      <c r="PZC2" s="94"/>
      <c r="PZD2" s="94"/>
      <c r="PZE2" s="94"/>
      <c r="PZF2" s="94"/>
      <c r="PZG2" s="94"/>
      <c r="PZH2" s="94"/>
      <c r="PZI2" s="94"/>
      <c r="PZJ2" s="94"/>
      <c r="PZK2" s="94"/>
      <c r="PZL2" s="94"/>
      <c r="PZM2" s="94"/>
      <c r="PZN2" s="94"/>
      <c r="PZO2" s="94"/>
      <c r="PZP2" s="94"/>
      <c r="PZQ2" s="94"/>
      <c r="PZR2" s="94"/>
      <c r="PZS2" s="94"/>
      <c r="PZT2" s="94"/>
      <c r="PZU2" s="94"/>
      <c r="PZV2" s="94"/>
      <c r="PZW2" s="94"/>
      <c r="PZX2" s="94"/>
      <c r="PZY2" s="94"/>
      <c r="PZZ2" s="94"/>
      <c r="QAA2" s="94"/>
      <c r="QAB2" s="94"/>
      <c r="QAC2" s="94"/>
      <c r="QAD2" s="94"/>
      <c r="QAE2" s="94"/>
      <c r="QAF2" s="94"/>
      <c r="QAG2" s="94"/>
      <c r="QAH2" s="94"/>
      <c r="QAI2" s="94"/>
      <c r="QAJ2" s="94"/>
      <c r="QAK2" s="94"/>
      <c r="QAL2" s="94"/>
      <c r="QAM2" s="94"/>
      <c r="QAN2" s="94"/>
      <c r="QAO2" s="94"/>
      <c r="QAP2" s="94"/>
      <c r="QAQ2" s="94"/>
      <c r="QAR2" s="94"/>
      <c r="QAS2" s="94"/>
      <c r="QAT2" s="94"/>
      <c r="QAU2" s="94"/>
      <c r="QAV2" s="94"/>
      <c r="QAW2" s="94"/>
      <c r="QAX2" s="94"/>
      <c r="QAY2" s="94"/>
      <c r="QAZ2" s="94"/>
      <c r="QBA2" s="94"/>
      <c r="QBB2" s="94"/>
      <c r="QBC2" s="94"/>
      <c r="QBD2" s="94"/>
      <c r="QBE2" s="94"/>
      <c r="QBF2" s="94"/>
      <c r="QBG2" s="94"/>
      <c r="QBH2" s="94"/>
      <c r="QBI2" s="94"/>
      <c r="QBJ2" s="94"/>
      <c r="QBK2" s="94"/>
      <c r="QBL2" s="94"/>
      <c r="QBM2" s="94"/>
      <c r="QBN2" s="94"/>
      <c r="QBO2" s="94"/>
      <c r="QBP2" s="94"/>
      <c r="QBQ2" s="94"/>
      <c r="QBR2" s="94"/>
      <c r="QBS2" s="94"/>
      <c r="QBT2" s="94"/>
      <c r="QBU2" s="94"/>
      <c r="QBV2" s="94"/>
      <c r="QBW2" s="94"/>
      <c r="QBX2" s="94"/>
      <c r="QBY2" s="94"/>
      <c r="QBZ2" s="94"/>
      <c r="QCA2" s="94"/>
      <c r="QCB2" s="94"/>
      <c r="QCC2" s="94"/>
      <c r="QCD2" s="94"/>
      <c r="QCE2" s="94"/>
      <c r="QCF2" s="94"/>
      <c r="QCG2" s="94"/>
      <c r="QCH2" s="94"/>
      <c r="QCI2" s="94"/>
      <c r="QCJ2" s="94"/>
      <c r="QCK2" s="94"/>
      <c r="QCL2" s="94"/>
      <c r="QCM2" s="94"/>
      <c r="QCN2" s="94"/>
      <c r="QCO2" s="94"/>
      <c r="QCP2" s="94"/>
      <c r="QCQ2" s="94"/>
      <c r="QCR2" s="94"/>
      <c r="QCS2" s="94"/>
      <c r="QCT2" s="94"/>
      <c r="QCU2" s="94"/>
      <c r="QCV2" s="94"/>
      <c r="QCW2" s="94"/>
      <c r="QCX2" s="94"/>
      <c r="QCY2" s="94"/>
      <c r="QCZ2" s="94"/>
      <c r="QDA2" s="94"/>
      <c r="QDB2" s="94"/>
      <c r="QDC2" s="94"/>
      <c r="QDD2" s="94"/>
      <c r="QDE2" s="94"/>
      <c r="QDF2" s="94"/>
      <c r="QDG2" s="94"/>
      <c r="QDH2" s="94"/>
      <c r="QDI2" s="94"/>
      <c r="QDJ2" s="94"/>
      <c r="QDK2" s="94"/>
      <c r="QDL2" s="94"/>
      <c r="QDM2" s="94"/>
      <c r="QDN2" s="94"/>
      <c r="QDO2" s="94"/>
      <c r="QDP2" s="94"/>
      <c r="QDQ2" s="94"/>
      <c r="QDR2" s="94"/>
      <c r="QDS2" s="94"/>
      <c r="QDT2" s="94"/>
      <c r="QDU2" s="94"/>
      <c r="QDV2" s="94"/>
      <c r="QDW2" s="94"/>
      <c r="QDX2" s="94"/>
      <c r="QDY2" s="94"/>
      <c r="QDZ2" s="94"/>
      <c r="QEA2" s="94"/>
      <c r="QEB2" s="94"/>
      <c r="QEC2" s="94"/>
      <c r="QED2" s="94"/>
      <c r="QEE2" s="94"/>
      <c r="QEF2" s="94"/>
      <c r="QEG2" s="94"/>
      <c r="QEH2" s="94"/>
      <c r="QEI2" s="94"/>
      <c r="QEJ2" s="94"/>
      <c r="QEK2" s="94"/>
      <c r="QEL2" s="94"/>
      <c r="QEM2" s="94"/>
      <c r="QEN2" s="94"/>
      <c r="QEO2" s="94"/>
      <c r="QEP2" s="94"/>
      <c r="QEQ2" s="94"/>
      <c r="QER2" s="94"/>
      <c r="QES2" s="94"/>
      <c r="QET2" s="94"/>
      <c r="QEU2" s="94"/>
      <c r="QEV2" s="94"/>
      <c r="QEW2" s="94"/>
      <c r="QEX2" s="94"/>
      <c r="QEY2" s="94"/>
      <c r="QEZ2" s="94"/>
      <c r="QFA2" s="94"/>
      <c r="QFB2" s="94"/>
      <c r="QFC2" s="94"/>
      <c r="QFD2" s="94"/>
      <c r="QFE2" s="94"/>
      <c r="QFF2" s="94"/>
      <c r="QFG2" s="94"/>
      <c r="QFH2" s="94"/>
      <c r="QFI2" s="94"/>
      <c r="QFJ2" s="94"/>
      <c r="QFK2" s="94"/>
      <c r="QFL2" s="94"/>
      <c r="QFM2" s="94"/>
      <c r="QFN2" s="94"/>
      <c r="QFO2" s="94"/>
      <c r="QFP2" s="94"/>
      <c r="QFQ2" s="94"/>
      <c r="QFR2" s="94"/>
      <c r="QFS2" s="94"/>
      <c r="QFT2" s="94"/>
      <c r="QFU2" s="94"/>
      <c r="QFV2" s="94"/>
      <c r="QFW2" s="94"/>
      <c r="QFX2" s="94"/>
      <c r="QFY2" s="94"/>
      <c r="QFZ2" s="94"/>
      <c r="QGA2" s="94"/>
      <c r="QGB2" s="94"/>
      <c r="QGC2" s="94"/>
      <c r="QGD2" s="94"/>
      <c r="QGE2" s="94"/>
      <c r="QGF2" s="94"/>
      <c r="QGG2" s="94"/>
      <c r="QGH2" s="94"/>
      <c r="QGI2" s="94"/>
      <c r="QGJ2" s="94"/>
      <c r="QGK2" s="94"/>
      <c r="QGL2" s="94"/>
      <c r="QGM2" s="94"/>
      <c r="QGN2" s="94"/>
      <c r="QGO2" s="94"/>
      <c r="QGP2" s="94"/>
      <c r="QGQ2" s="94"/>
      <c r="QGR2" s="94"/>
      <c r="QGS2" s="94"/>
      <c r="QGT2" s="94"/>
      <c r="QGU2" s="94"/>
      <c r="QGV2" s="94"/>
      <c r="QGW2" s="94"/>
      <c r="QGX2" s="94"/>
      <c r="QGY2" s="94"/>
      <c r="QGZ2" s="94"/>
      <c r="QHA2" s="94"/>
      <c r="QHB2" s="94"/>
      <c r="QHC2" s="94"/>
      <c r="QHD2" s="94"/>
      <c r="QHE2" s="94"/>
      <c r="QHF2" s="94"/>
      <c r="QHG2" s="94"/>
      <c r="QHH2" s="94"/>
      <c r="QHI2" s="94"/>
      <c r="QHJ2" s="94"/>
      <c r="QHK2" s="94"/>
      <c r="QHL2" s="94"/>
      <c r="QHM2" s="94"/>
      <c r="QHN2" s="94"/>
      <c r="QHO2" s="94"/>
      <c r="QHP2" s="94"/>
      <c r="QHQ2" s="94"/>
      <c r="QHR2" s="94"/>
      <c r="QHS2" s="94"/>
      <c r="QHT2" s="94"/>
      <c r="QHU2" s="94"/>
      <c r="QHV2" s="94"/>
      <c r="QHW2" s="94"/>
      <c r="QHX2" s="94"/>
      <c r="QHY2" s="94"/>
      <c r="QHZ2" s="94"/>
      <c r="QIA2" s="94"/>
      <c r="QIB2" s="94"/>
      <c r="QIC2" s="94"/>
      <c r="QID2" s="94"/>
      <c r="QIE2" s="94"/>
      <c r="QIF2" s="94"/>
      <c r="QIG2" s="94"/>
      <c r="QIH2" s="94"/>
      <c r="QII2" s="94"/>
      <c r="QIJ2" s="94"/>
      <c r="QIK2" s="94"/>
      <c r="QIL2" s="94"/>
      <c r="QIM2" s="94"/>
      <c r="QIN2" s="94"/>
      <c r="QIO2" s="94"/>
      <c r="QIP2" s="94"/>
      <c r="QIQ2" s="94"/>
      <c r="QIR2" s="94"/>
      <c r="QIS2" s="94"/>
      <c r="QIT2" s="94"/>
      <c r="QIU2" s="94"/>
      <c r="QIV2" s="94"/>
      <c r="QIW2" s="94"/>
      <c r="QIX2" s="94"/>
      <c r="QIY2" s="94"/>
      <c r="QIZ2" s="94"/>
      <c r="QJA2" s="94"/>
      <c r="QJB2" s="94"/>
      <c r="QJC2" s="94"/>
      <c r="QJD2" s="94"/>
      <c r="QJE2" s="94"/>
      <c r="QJF2" s="94"/>
      <c r="QJG2" s="94"/>
      <c r="QJH2" s="94"/>
      <c r="QJI2" s="94"/>
      <c r="QJJ2" s="94"/>
      <c r="QJK2" s="94"/>
      <c r="QJL2" s="94"/>
      <c r="QJM2" s="94"/>
      <c r="QJN2" s="94"/>
      <c r="QJO2" s="94"/>
      <c r="QJP2" s="94"/>
      <c r="QJQ2" s="94"/>
      <c r="QJR2" s="94"/>
      <c r="QJS2" s="94"/>
      <c r="QJT2" s="94"/>
      <c r="QJU2" s="94"/>
      <c r="QJV2" s="94"/>
      <c r="QJW2" s="94"/>
      <c r="QJX2" s="94"/>
      <c r="QJY2" s="94"/>
      <c r="QJZ2" s="94"/>
      <c r="QKA2" s="94"/>
      <c r="QKB2" s="94"/>
      <c r="QKC2" s="94"/>
      <c r="QKD2" s="94"/>
      <c r="QKE2" s="94"/>
      <c r="QKF2" s="94"/>
      <c r="QKG2" s="94"/>
      <c r="QKH2" s="94"/>
      <c r="QKI2" s="94"/>
      <c r="QKJ2" s="94"/>
      <c r="QKK2" s="94"/>
      <c r="QKL2" s="94"/>
      <c r="QKM2" s="94"/>
      <c r="QKN2" s="94"/>
      <c r="QKO2" s="94"/>
      <c r="QKP2" s="94"/>
      <c r="QKQ2" s="94"/>
      <c r="QKR2" s="94"/>
      <c r="QKS2" s="94"/>
      <c r="QKT2" s="94"/>
      <c r="QKU2" s="94"/>
      <c r="QKV2" s="94"/>
      <c r="QKW2" s="94"/>
      <c r="QKX2" s="94"/>
      <c r="QKY2" s="94"/>
      <c r="QKZ2" s="94"/>
      <c r="QLA2" s="94"/>
      <c r="QLB2" s="94"/>
      <c r="QLC2" s="94"/>
      <c r="QLD2" s="94"/>
      <c r="QLE2" s="94"/>
      <c r="QLF2" s="94"/>
      <c r="QLG2" s="94"/>
      <c r="QLH2" s="94"/>
      <c r="QLI2" s="94"/>
      <c r="QLJ2" s="94"/>
      <c r="QLK2" s="94"/>
      <c r="QLL2" s="94"/>
      <c r="QLM2" s="94"/>
      <c r="QLN2" s="94"/>
      <c r="QLO2" s="94"/>
      <c r="QLP2" s="94"/>
      <c r="QLQ2" s="94"/>
      <c r="QLR2" s="94"/>
      <c r="QLS2" s="94"/>
      <c r="QLT2" s="94"/>
      <c r="QLU2" s="94"/>
      <c r="QLV2" s="94"/>
      <c r="QLW2" s="94"/>
      <c r="QLX2" s="94"/>
      <c r="QLY2" s="94"/>
      <c r="QLZ2" s="94"/>
      <c r="QMA2" s="94"/>
      <c r="QMB2" s="94"/>
      <c r="QMC2" s="94"/>
      <c r="QMD2" s="94"/>
      <c r="QME2" s="94"/>
      <c r="QMF2" s="94"/>
      <c r="QMG2" s="94"/>
      <c r="QMH2" s="94"/>
      <c r="QMI2" s="94"/>
      <c r="QMJ2" s="94"/>
      <c r="QMK2" s="94"/>
      <c r="QML2" s="94"/>
      <c r="QMM2" s="94"/>
      <c r="QMN2" s="94"/>
      <c r="QMO2" s="94"/>
      <c r="QMP2" s="94"/>
      <c r="QMQ2" s="94"/>
      <c r="QMR2" s="94"/>
      <c r="QMS2" s="94"/>
      <c r="QMT2" s="94"/>
      <c r="QMU2" s="94"/>
      <c r="QMV2" s="94"/>
      <c r="QMW2" s="94"/>
      <c r="QMX2" s="94"/>
      <c r="QMY2" s="94"/>
      <c r="QMZ2" s="94"/>
      <c r="QNA2" s="94"/>
      <c r="QNB2" s="94"/>
      <c r="QNC2" s="94"/>
      <c r="QND2" s="94"/>
      <c r="QNE2" s="94"/>
      <c r="QNF2" s="94"/>
      <c r="QNG2" s="94"/>
      <c r="QNH2" s="94"/>
      <c r="QNI2" s="94"/>
      <c r="QNJ2" s="94"/>
      <c r="QNK2" s="94"/>
      <c r="QNL2" s="94"/>
      <c r="QNM2" s="94"/>
      <c r="QNN2" s="94"/>
      <c r="QNO2" s="94"/>
      <c r="QNP2" s="94"/>
      <c r="QNQ2" s="94"/>
      <c r="QNR2" s="94"/>
      <c r="QNS2" s="94"/>
      <c r="QNT2" s="94"/>
      <c r="QNU2" s="94"/>
      <c r="QNV2" s="94"/>
      <c r="QNW2" s="94"/>
      <c r="QNX2" s="94"/>
      <c r="QNY2" s="94"/>
      <c r="QNZ2" s="94"/>
      <c r="QOA2" s="94"/>
      <c r="QOB2" s="94"/>
      <c r="QOC2" s="94"/>
      <c r="QOD2" s="94"/>
      <c r="QOE2" s="94"/>
      <c r="QOF2" s="94"/>
      <c r="QOG2" s="94"/>
      <c r="QOH2" s="94"/>
      <c r="QOI2" s="94"/>
      <c r="QOJ2" s="94"/>
      <c r="QOK2" s="94"/>
      <c r="QOL2" s="94"/>
      <c r="QOM2" s="94"/>
      <c r="QON2" s="94"/>
      <c r="QOO2" s="94"/>
      <c r="QOP2" s="94"/>
      <c r="QOQ2" s="94"/>
      <c r="QOR2" s="94"/>
      <c r="QOS2" s="94"/>
      <c r="QOT2" s="94"/>
      <c r="QOU2" s="94"/>
      <c r="QOV2" s="94"/>
      <c r="QOW2" s="94"/>
      <c r="QOX2" s="94"/>
      <c r="QOY2" s="94"/>
      <c r="QOZ2" s="94"/>
      <c r="QPA2" s="94"/>
      <c r="QPB2" s="94"/>
      <c r="QPC2" s="94"/>
      <c r="QPD2" s="94"/>
      <c r="QPE2" s="94"/>
      <c r="QPF2" s="94"/>
      <c r="QPG2" s="94"/>
      <c r="QPH2" s="94"/>
      <c r="QPI2" s="94"/>
      <c r="QPJ2" s="94"/>
      <c r="QPK2" s="94"/>
      <c r="QPL2" s="94"/>
      <c r="QPM2" s="94"/>
      <c r="QPN2" s="94"/>
      <c r="QPO2" s="94"/>
      <c r="QPP2" s="94"/>
      <c r="QPQ2" s="94"/>
      <c r="QPR2" s="94"/>
      <c r="QPS2" s="94"/>
      <c r="QPT2" s="94"/>
      <c r="QPU2" s="94"/>
      <c r="QPV2" s="94"/>
      <c r="QPW2" s="94"/>
      <c r="QPX2" s="94"/>
      <c r="QPY2" s="94"/>
      <c r="QPZ2" s="94"/>
      <c r="QQA2" s="94"/>
      <c r="QQB2" s="94"/>
      <c r="QQC2" s="94"/>
      <c r="QQD2" s="94"/>
      <c r="QQE2" s="94"/>
      <c r="QQF2" s="94"/>
      <c r="QQG2" s="94"/>
      <c r="QQH2" s="94"/>
      <c r="QQI2" s="94"/>
      <c r="QQJ2" s="94"/>
      <c r="QQK2" s="94"/>
      <c r="QQL2" s="94"/>
      <c r="QQM2" s="94"/>
      <c r="QQN2" s="94"/>
      <c r="QQO2" s="94"/>
      <c r="QQP2" s="94"/>
      <c r="QQQ2" s="94"/>
      <c r="QQR2" s="94"/>
      <c r="QQS2" s="94"/>
      <c r="QQT2" s="94"/>
      <c r="QQU2" s="94"/>
      <c r="QQV2" s="94"/>
      <c r="QQW2" s="94"/>
      <c r="QQX2" s="94"/>
      <c r="QQY2" s="94"/>
      <c r="QQZ2" s="94"/>
      <c r="QRA2" s="94"/>
      <c r="QRB2" s="94"/>
      <c r="QRC2" s="94"/>
      <c r="QRD2" s="94"/>
      <c r="QRE2" s="94"/>
      <c r="QRF2" s="94"/>
      <c r="QRG2" s="94"/>
      <c r="QRH2" s="94"/>
      <c r="QRI2" s="94"/>
      <c r="QRJ2" s="94"/>
      <c r="QRK2" s="94"/>
      <c r="QRL2" s="94"/>
      <c r="QRM2" s="94"/>
      <c r="QRN2" s="94"/>
      <c r="QRO2" s="94"/>
      <c r="QRP2" s="94"/>
      <c r="QRQ2" s="94"/>
      <c r="QRR2" s="94"/>
      <c r="QRS2" s="94"/>
      <c r="QRT2" s="94"/>
      <c r="QRU2" s="94"/>
      <c r="QRV2" s="94"/>
      <c r="QRW2" s="94"/>
      <c r="QRX2" s="94"/>
      <c r="QRY2" s="94"/>
      <c r="QRZ2" s="94"/>
      <c r="QSA2" s="94"/>
      <c r="QSB2" s="94"/>
      <c r="QSC2" s="94"/>
      <c r="QSD2" s="94"/>
      <c r="QSE2" s="94"/>
      <c r="QSF2" s="94"/>
      <c r="QSG2" s="94"/>
      <c r="QSH2" s="94"/>
      <c r="QSI2" s="94"/>
      <c r="QSJ2" s="94"/>
      <c r="QSK2" s="94"/>
      <c r="QSL2" s="94"/>
      <c r="QSM2" s="94"/>
      <c r="QSN2" s="94"/>
      <c r="QSO2" s="94"/>
      <c r="QSP2" s="94"/>
      <c r="QSQ2" s="94"/>
      <c r="QSR2" s="94"/>
      <c r="QSS2" s="94"/>
      <c r="QST2" s="94"/>
      <c r="QSU2" s="94"/>
      <c r="QSV2" s="94"/>
      <c r="QSW2" s="94"/>
      <c r="QSX2" s="94"/>
      <c r="QSY2" s="94"/>
      <c r="QSZ2" s="94"/>
      <c r="QTA2" s="94"/>
      <c r="QTB2" s="94"/>
      <c r="QTC2" s="94"/>
      <c r="QTD2" s="94"/>
      <c r="QTE2" s="94"/>
      <c r="QTF2" s="94"/>
      <c r="QTG2" s="94"/>
      <c r="QTH2" s="94"/>
      <c r="QTI2" s="94"/>
      <c r="QTJ2" s="94"/>
      <c r="QTK2" s="94"/>
      <c r="QTL2" s="94"/>
      <c r="QTM2" s="94"/>
      <c r="QTN2" s="94"/>
      <c r="QTO2" s="94"/>
      <c r="QTP2" s="94"/>
      <c r="QTQ2" s="94"/>
      <c r="QTR2" s="94"/>
      <c r="QTS2" s="94"/>
      <c r="QTT2" s="94"/>
      <c r="QTU2" s="94"/>
      <c r="QTV2" s="94"/>
      <c r="QTW2" s="94"/>
      <c r="QTX2" s="94"/>
      <c r="QTY2" s="94"/>
      <c r="QTZ2" s="94"/>
      <c r="QUA2" s="94"/>
      <c r="QUB2" s="94"/>
      <c r="QUC2" s="94"/>
      <c r="QUD2" s="94"/>
      <c r="QUE2" s="94"/>
      <c r="QUF2" s="94"/>
      <c r="QUG2" s="94"/>
      <c r="QUH2" s="94"/>
      <c r="QUI2" s="94"/>
      <c r="QUJ2" s="94"/>
      <c r="QUK2" s="94"/>
      <c r="QUL2" s="94"/>
      <c r="QUM2" s="94"/>
      <c r="QUN2" s="94"/>
      <c r="QUO2" s="94"/>
      <c r="QUP2" s="94"/>
      <c r="QUQ2" s="94"/>
      <c r="QUR2" s="94"/>
      <c r="QUS2" s="94"/>
      <c r="QUT2" s="94"/>
      <c r="QUU2" s="94"/>
      <c r="QUV2" s="94"/>
      <c r="QUW2" s="94"/>
      <c r="QUX2" s="94"/>
      <c r="QUY2" s="94"/>
      <c r="QUZ2" s="94"/>
      <c r="QVA2" s="94"/>
      <c r="QVB2" s="94"/>
      <c r="QVC2" s="94"/>
      <c r="QVD2" s="94"/>
      <c r="QVE2" s="94"/>
      <c r="QVF2" s="94"/>
      <c r="QVG2" s="94"/>
      <c r="QVH2" s="94"/>
      <c r="QVI2" s="94"/>
      <c r="QVJ2" s="94"/>
      <c r="QVK2" s="94"/>
      <c r="QVL2" s="94"/>
      <c r="QVM2" s="94"/>
      <c r="QVN2" s="94"/>
      <c r="QVO2" s="94"/>
      <c r="QVP2" s="94"/>
      <c r="QVQ2" s="94"/>
      <c r="QVR2" s="94"/>
      <c r="QVS2" s="94"/>
      <c r="QVT2" s="94"/>
      <c r="QVU2" s="94"/>
      <c r="QVV2" s="94"/>
      <c r="QVW2" s="94"/>
      <c r="QVX2" s="94"/>
      <c r="QVY2" s="94"/>
      <c r="QVZ2" s="94"/>
      <c r="QWA2" s="94"/>
      <c r="QWB2" s="94"/>
      <c r="QWC2" s="94"/>
      <c r="QWD2" s="94"/>
      <c r="QWE2" s="94"/>
      <c r="QWF2" s="94"/>
      <c r="QWG2" s="94"/>
      <c r="QWH2" s="94"/>
      <c r="QWI2" s="94"/>
      <c r="QWJ2" s="94"/>
      <c r="QWK2" s="94"/>
      <c r="QWL2" s="94"/>
      <c r="QWM2" s="94"/>
      <c r="QWN2" s="94"/>
      <c r="QWO2" s="94"/>
      <c r="QWP2" s="94"/>
      <c r="QWQ2" s="94"/>
      <c r="QWR2" s="94"/>
      <c r="QWS2" s="94"/>
      <c r="QWT2" s="94"/>
      <c r="QWU2" s="94"/>
      <c r="QWV2" s="94"/>
      <c r="QWW2" s="94"/>
      <c r="QWX2" s="94"/>
      <c r="QWY2" s="94"/>
      <c r="QWZ2" s="94"/>
      <c r="QXA2" s="94"/>
      <c r="QXB2" s="94"/>
      <c r="QXC2" s="94"/>
      <c r="QXD2" s="94"/>
      <c r="QXE2" s="94"/>
      <c r="QXF2" s="94"/>
      <c r="QXG2" s="94"/>
      <c r="QXH2" s="94"/>
      <c r="QXI2" s="94"/>
      <c r="QXJ2" s="94"/>
      <c r="QXK2" s="94"/>
      <c r="QXL2" s="94"/>
      <c r="QXM2" s="94"/>
      <c r="QXN2" s="94"/>
      <c r="QXO2" s="94"/>
      <c r="QXP2" s="94"/>
      <c r="QXQ2" s="94"/>
      <c r="QXR2" s="94"/>
      <c r="QXS2" s="94"/>
      <c r="QXT2" s="94"/>
      <c r="QXU2" s="94"/>
      <c r="QXV2" s="94"/>
      <c r="QXW2" s="94"/>
      <c r="QXX2" s="94"/>
      <c r="QXY2" s="94"/>
      <c r="QXZ2" s="94"/>
      <c r="QYA2" s="94"/>
      <c r="QYB2" s="94"/>
      <c r="QYC2" s="94"/>
      <c r="QYD2" s="94"/>
      <c r="QYE2" s="94"/>
      <c r="QYF2" s="94"/>
      <c r="QYG2" s="94"/>
      <c r="QYH2" s="94"/>
      <c r="QYI2" s="94"/>
      <c r="QYJ2" s="94"/>
      <c r="QYK2" s="94"/>
      <c r="QYL2" s="94"/>
      <c r="QYM2" s="94"/>
      <c r="QYN2" s="94"/>
      <c r="QYO2" s="94"/>
      <c r="QYP2" s="94"/>
      <c r="QYQ2" s="94"/>
      <c r="QYR2" s="94"/>
      <c r="QYS2" s="94"/>
      <c r="QYT2" s="94"/>
      <c r="QYU2" s="94"/>
      <c r="QYV2" s="94"/>
      <c r="QYW2" s="94"/>
      <c r="QYX2" s="94"/>
      <c r="QYY2" s="94"/>
      <c r="QYZ2" s="94"/>
      <c r="QZA2" s="94"/>
      <c r="QZB2" s="94"/>
      <c r="QZC2" s="94"/>
      <c r="QZD2" s="94"/>
      <c r="QZE2" s="94"/>
      <c r="QZF2" s="94"/>
      <c r="QZG2" s="94"/>
      <c r="QZH2" s="94"/>
      <c r="QZI2" s="94"/>
      <c r="QZJ2" s="94"/>
      <c r="QZK2" s="94"/>
      <c r="QZL2" s="94"/>
      <c r="QZM2" s="94"/>
      <c r="QZN2" s="94"/>
      <c r="QZO2" s="94"/>
      <c r="QZP2" s="94"/>
      <c r="QZQ2" s="94"/>
      <c r="QZR2" s="94"/>
      <c r="QZS2" s="94"/>
      <c r="QZT2" s="94"/>
      <c r="QZU2" s="94"/>
      <c r="QZV2" s="94"/>
      <c r="QZW2" s="94"/>
      <c r="QZX2" s="94"/>
      <c r="QZY2" s="94"/>
      <c r="QZZ2" s="94"/>
      <c r="RAA2" s="94"/>
      <c r="RAB2" s="94"/>
      <c r="RAC2" s="94"/>
      <c r="RAD2" s="94"/>
      <c r="RAE2" s="94"/>
      <c r="RAF2" s="94"/>
      <c r="RAG2" s="94"/>
      <c r="RAH2" s="94"/>
      <c r="RAI2" s="94"/>
      <c r="RAJ2" s="94"/>
      <c r="RAK2" s="94"/>
      <c r="RAL2" s="94"/>
      <c r="RAM2" s="94"/>
      <c r="RAN2" s="94"/>
      <c r="RAO2" s="94"/>
      <c r="RAP2" s="94"/>
      <c r="RAQ2" s="94"/>
      <c r="RAR2" s="94"/>
      <c r="RAS2" s="94"/>
      <c r="RAT2" s="94"/>
      <c r="RAU2" s="94"/>
      <c r="RAV2" s="94"/>
      <c r="RAW2" s="94"/>
      <c r="RAX2" s="94"/>
      <c r="RAY2" s="94"/>
      <c r="RAZ2" s="94"/>
      <c r="RBA2" s="94"/>
      <c r="RBB2" s="94"/>
      <c r="RBC2" s="94"/>
      <c r="RBD2" s="94"/>
      <c r="RBE2" s="94"/>
      <c r="RBF2" s="94"/>
      <c r="RBG2" s="94"/>
      <c r="RBH2" s="94"/>
      <c r="RBI2" s="94"/>
      <c r="RBJ2" s="94"/>
      <c r="RBK2" s="94"/>
      <c r="RBL2" s="94"/>
      <c r="RBM2" s="94"/>
      <c r="RBN2" s="94"/>
      <c r="RBO2" s="94"/>
      <c r="RBP2" s="94"/>
      <c r="RBQ2" s="94"/>
      <c r="RBR2" s="94"/>
      <c r="RBS2" s="94"/>
      <c r="RBT2" s="94"/>
      <c r="RBU2" s="94"/>
      <c r="RBV2" s="94"/>
      <c r="RBW2" s="94"/>
      <c r="RBX2" s="94"/>
      <c r="RBY2" s="94"/>
      <c r="RBZ2" s="94"/>
      <c r="RCA2" s="94"/>
      <c r="RCB2" s="94"/>
      <c r="RCC2" s="94"/>
      <c r="RCD2" s="94"/>
      <c r="RCE2" s="94"/>
      <c r="RCF2" s="94"/>
      <c r="RCG2" s="94"/>
      <c r="RCH2" s="94"/>
      <c r="RCI2" s="94"/>
      <c r="RCJ2" s="94"/>
      <c r="RCK2" s="94"/>
      <c r="RCL2" s="94"/>
      <c r="RCM2" s="94"/>
      <c r="RCN2" s="94"/>
      <c r="RCO2" s="94"/>
      <c r="RCP2" s="94"/>
      <c r="RCQ2" s="94"/>
      <c r="RCR2" s="94"/>
      <c r="RCS2" s="94"/>
      <c r="RCT2" s="94"/>
      <c r="RCU2" s="94"/>
      <c r="RCV2" s="94"/>
      <c r="RCW2" s="94"/>
      <c r="RCX2" s="94"/>
      <c r="RCY2" s="94"/>
      <c r="RCZ2" s="94"/>
      <c r="RDA2" s="94"/>
      <c r="RDB2" s="94"/>
      <c r="RDC2" s="94"/>
      <c r="RDD2" s="94"/>
      <c r="RDE2" s="94"/>
      <c r="RDF2" s="94"/>
      <c r="RDG2" s="94"/>
      <c r="RDH2" s="94"/>
      <c r="RDI2" s="94"/>
      <c r="RDJ2" s="94"/>
      <c r="RDK2" s="94"/>
      <c r="RDL2" s="94"/>
      <c r="RDM2" s="94"/>
      <c r="RDN2" s="94"/>
      <c r="RDO2" s="94"/>
      <c r="RDP2" s="94"/>
      <c r="RDQ2" s="94"/>
      <c r="RDR2" s="94"/>
      <c r="RDS2" s="94"/>
      <c r="RDT2" s="94"/>
      <c r="RDU2" s="94"/>
      <c r="RDV2" s="94"/>
      <c r="RDW2" s="94"/>
      <c r="RDX2" s="94"/>
      <c r="RDY2" s="94"/>
      <c r="RDZ2" s="94"/>
      <c r="REA2" s="94"/>
      <c r="REB2" s="94"/>
      <c r="REC2" s="94"/>
      <c r="RED2" s="94"/>
      <c r="REE2" s="94"/>
      <c r="REF2" s="94"/>
      <c r="REG2" s="94"/>
      <c r="REH2" s="94"/>
      <c r="REI2" s="94"/>
      <c r="REJ2" s="94"/>
      <c r="REK2" s="94"/>
      <c r="REL2" s="94"/>
      <c r="REM2" s="94"/>
      <c r="REN2" s="94"/>
      <c r="REO2" s="94"/>
      <c r="REP2" s="94"/>
      <c r="REQ2" s="94"/>
      <c r="RER2" s="94"/>
      <c r="RES2" s="94"/>
      <c r="RET2" s="94"/>
      <c r="REU2" s="94"/>
      <c r="REV2" s="94"/>
      <c r="REW2" s="94"/>
      <c r="REX2" s="94"/>
      <c r="REY2" s="94"/>
      <c r="REZ2" s="94"/>
      <c r="RFA2" s="94"/>
      <c r="RFB2" s="94"/>
      <c r="RFC2" s="94"/>
      <c r="RFD2" s="94"/>
      <c r="RFE2" s="94"/>
      <c r="RFF2" s="94"/>
      <c r="RFG2" s="94"/>
      <c r="RFH2" s="94"/>
      <c r="RFI2" s="94"/>
      <c r="RFJ2" s="94"/>
      <c r="RFK2" s="94"/>
      <c r="RFL2" s="94"/>
      <c r="RFM2" s="94"/>
      <c r="RFN2" s="94"/>
      <c r="RFO2" s="94"/>
      <c r="RFP2" s="94"/>
      <c r="RFQ2" s="94"/>
      <c r="RFR2" s="94"/>
      <c r="RFS2" s="94"/>
      <c r="RFT2" s="94"/>
      <c r="RFU2" s="94"/>
      <c r="RFV2" s="94"/>
      <c r="RFW2" s="94"/>
      <c r="RFX2" s="94"/>
      <c r="RFY2" s="94"/>
      <c r="RFZ2" s="94"/>
      <c r="RGA2" s="94"/>
      <c r="RGB2" s="94"/>
      <c r="RGC2" s="94"/>
      <c r="RGD2" s="94"/>
      <c r="RGE2" s="94"/>
      <c r="RGF2" s="94"/>
      <c r="RGG2" s="94"/>
      <c r="RGH2" s="94"/>
      <c r="RGI2" s="94"/>
      <c r="RGJ2" s="94"/>
      <c r="RGK2" s="94"/>
      <c r="RGL2" s="94"/>
      <c r="RGM2" s="94"/>
      <c r="RGN2" s="94"/>
      <c r="RGO2" s="94"/>
      <c r="RGP2" s="94"/>
      <c r="RGQ2" s="94"/>
      <c r="RGR2" s="94"/>
      <c r="RGS2" s="94"/>
      <c r="RGT2" s="94"/>
      <c r="RGU2" s="94"/>
      <c r="RGV2" s="94"/>
      <c r="RGW2" s="94"/>
      <c r="RGX2" s="94"/>
      <c r="RGY2" s="94"/>
      <c r="RGZ2" s="94"/>
      <c r="RHA2" s="94"/>
      <c r="RHB2" s="94"/>
      <c r="RHC2" s="94"/>
      <c r="RHD2" s="94"/>
      <c r="RHE2" s="94"/>
      <c r="RHF2" s="94"/>
      <c r="RHG2" s="94"/>
      <c r="RHH2" s="94"/>
      <c r="RHI2" s="94"/>
      <c r="RHJ2" s="94"/>
      <c r="RHK2" s="94"/>
      <c r="RHL2" s="94"/>
      <c r="RHM2" s="94"/>
      <c r="RHN2" s="94"/>
      <c r="RHO2" s="94"/>
      <c r="RHP2" s="94"/>
      <c r="RHQ2" s="94"/>
      <c r="RHR2" s="94"/>
      <c r="RHS2" s="94"/>
      <c r="RHT2" s="94"/>
      <c r="RHU2" s="94"/>
      <c r="RHV2" s="94"/>
      <c r="RHW2" s="94"/>
      <c r="RHX2" s="94"/>
      <c r="RHY2" s="94"/>
      <c r="RHZ2" s="94"/>
      <c r="RIA2" s="94"/>
      <c r="RIB2" s="94"/>
      <c r="RIC2" s="94"/>
      <c r="RID2" s="94"/>
      <c r="RIE2" s="94"/>
      <c r="RIF2" s="94"/>
      <c r="RIG2" s="94"/>
      <c r="RIH2" s="94"/>
      <c r="RII2" s="94"/>
      <c r="RIJ2" s="94"/>
      <c r="RIK2" s="94"/>
      <c r="RIL2" s="94"/>
      <c r="RIM2" s="94"/>
      <c r="RIN2" s="94"/>
      <c r="RIO2" s="94"/>
      <c r="RIP2" s="94"/>
      <c r="RIQ2" s="94"/>
      <c r="RIR2" s="94"/>
      <c r="RIS2" s="94"/>
      <c r="RIT2" s="94"/>
      <c r="RIU2" s="94"/>
      <c r="RIV2" s="94"/>
      <c r="RIW2" s="94"/>
      <c r="RIX2" s="94"/>
      <c r="RIY2" s="94"/>
      <c r="RIZ2" s="94"/>
      <c r="RJA2" s="94"/>
      <c r="RJB2" s="94"/>
      <c r="RJC2" s="94"/>
      <c r="RJD2" s="94"/>
      <c r="RJE2" s="94"/>
      <c r="RJF2" s="94"/>
      <c r="RJG2" s="94"/>
      <c r="RJH2" s="94"/>
      <c r="RJI2" s="94"/>
      <c r="RJJ2" s="94"/>
      <c r="RJK2" s="94"/>
      <c r="RJL2" s="94"/>
      <c r="RJM2" s="94"/>
      <c r="RJN2" s="94"/>
      <c r="RJO2" s="94"/>
      <c r="RJP2" s="94"/>
      <c r="RJQ2" s="94"/>
      <c r="RJR2" s="94"/>
      <c r="RJS2" s="94"/>
      <c r="RJT2" s="94"/>
      <c r="RJU2" s="94"/>
      <c r="RJV2" s="94"/>
      <c r="RJW2" s="94"/>
      <c r="RJX2" s="94"/>
      <c r="RJY2" s="94"/>
      <c r="RJZ2" s="94"/>
      <c r="RKA2" s="94"/>
      <c r="RKB2" s="94"/>
      <c r="RKC2" s="94"/>
      <c r="RKD2" s="94"/>
      <c r="RKE2" s="94"/>
      <c r="RKF2" s="94"/>
      <c r="RKG2" s="94"/>
      <c r="RKH2" s="94"/>
      <c r="RKI2" s="94"/>
      <c r="RKJ2" s="94"/>
      <c r="RKK2" s="94"/>
      <c r="RKL2" s="94"/>
      <c r="RKM2" s="94"/>
      <c r="RKN2" s="94"/>
      <c r="RKO2" s="94"/>
      <c r="RKP2" s="94"/>
      <c r="RKQ2" s="94"/>
      <c r="RKR2" s="94"/>
      <c r="RKS2" s="94"/>
      <c r="RKT2" s="94"/>
      <c r="RKU2" s="94"/>
      <c r="RKV2" s="94"/>
      <c r="RKW2" s="94"/>
      <c r="RKX2" s="94"/>
      <c r="RKY2" s="94"/>
      <c r="RKZ2" s="94"/>
      <c r="RLA2" s="94"/>
      <c r="RLB2" s="94"/>
      <c r="RLC2" s="94"/>
      <c r="RLD2" s="94"/>
      <c r="RLE2" s="94"/>
      <c r="RLF2" s="94"/>
      <c r="RLG2" s="94"/>
      <c r="RLH2" s="94"/>
      <c r="RLI2" s="94"/>
      <c r="RLJ2" s="94"/>
      <c r="RLK2" s="94"/>
      <c r="RLL2" s="94"/>
      <c r="RLM2" s="94"/>
      <c r="RLN2" s="94"/>
      <c r="RLO2" s="94"/>
      <c r="RLP2" s="94"/>
      <c r="RLQ2" s="94"/>
      <c r="RLR2" s="94"/>
      <c r="RLS2" s="94"/>
      <c r="RLT2" s="94"/>
      <c r="RLU2" s="94"/>
      <c r="RLV2" s="94"/>
      <c r="RLW2" s="94"/>
      <c r="RLX2" s="94"/>
      <c r="RLY2" s="94"/>
      <c r="RLZ2" s="94"/>
      <c r="RMA2" s="94"/>
      <c r="RMB2" s="94"/>
      <c r="RMC2" s="94"/>
      <c r="RMD2" s="94"/>
      <c r="RME2" s="94"/>
      <c r="RMF2" s="94"/>
      <c r="RMG2" s="94"/>
      <c r="RMH2" s="94"/>
      <c r="RMI2" s="94"/>
      <c r="RMJ2" s="94"/>
      <c r="RMK2" s="94"/>
      <c r="RML2" s="94"/>
      <c r="RMM2" s="94"/>
      <c r="RMN2" s="94"/>
      <c r="RMO2" s="94"/>
      <c r="RMP2" s="94"/>
      <c r="RMQ2" s="94"/>
      <c r="RMR2" s="94"/>
      <c r="RMS2" s="94"/>
      <c r="RMT2" s="94"/>
      <c r="RMU2" s="94"/>
      <c r="RMV2" s="94"/>
      <c r="RMW2" s="94"/>
      <c r="RMX2" s="94"/>
      <c r="RMY2" s="94"/>
      <c r="RMZ2" s="94"/>
      <c r="RNA2" s="94"/>
      <c r="RNB2" s="94"/>
      <c r="RNC2" s="94"/>
      <c r="RND2" s="94"/>
      <c r="RNE2" s="94"/>
      <c r="RNF2" s="94"/>
      <c r="RNG2" s="94"/>
      <c r="RNH2" s="94"/>
      <c r="RNI2" s="94"/>
      <c r="RNJ2" s="94"/>
      <c r="RNK2" s="94"/>
      <c r="RNL2" s="94"/>
      <c r="RNM2" s="94"/>
      <c r="RNN2" s="94"/>
      <c r="RNO2" s="94"/>
      <c r="RNP2" s="94"/>
      <c r="RNQ2" s="94"/>
      <c r="RNR2" s="94"/>
      <c r="RNS2" s="94"/>
      <c r="RNT2" s="94"/>
      <c r="RNU2" s="94"/>
      <c r="RNV2" s="94"/>
      <c r="RNW2" s="94"/>
      <c r="RNX2" s="94"/>
      <c r="RNY2" s="94"/>
      <c r="RNZ2" s="94"/>
      <c r="ROA2" s="94"/>
      <c r="ROB2" s="94"/>
      <c r="ROC2" s="94"/>
      <c r="ROD2" s="94"/>
      <c r="ROE2" s="94"/>
      <c r="ROF2" s="94"/>
      <c r="ROG2" s="94"/>
      <c r="ROH2" s="94"/>
      <c r="ROI2" s="94"/>
      <c r="ROJ2" s="94"/>
      <c r="ROK2" s="94"/>
      <c r="ROL2" s="94"/>
      <c r="ROM2" s="94"/>
      <c r="RON2" s="94"/>
      <c r="ROO2" s="94"/>
      <c r="ROP2" s="94"/>
      <c r="ROQ2" s="94"/>
      <c r="ROR2" s="94"/>
      <c r="ROS2" s="94"/>
      <c r="ROT2" s="94"/>
      <c r="ROU2" s="94"/>
      <c r="ROV2" s="94"/>
      <c r="ROW2" s="94"/>
      <c r="ROX2" s="94"/>
      <c r="ROY2" s="94"/>
      <c r="ROZ2" s="94"/>
      <c r="RPA2" s="94"/>
      <c r="RPB2" s="94"/>
      <c r="RPC2" s="94"/>
      <c r="RPD2" s="94"/>
      <c r="RPE2" s="94"/>
      <c r="RPF2" s="94"/>
      <c r="RPG2" s="94"/>
      <c r="RPH2" s="94"/>
      <c r="RPI2" s="94"/>
      <c r="RPJ2" s="94"/>
      <c r="RPK2" s="94"/>
      <c r="RPL2" s="94"/>
      <c r="RPM2" s="94"/>
      <c r="RPN2" s="94"/>
      <c r="RPO2" s="94"/>
      <c r="RPP2" s="94"/>
      <c r="RPQ2" s="94"/>
      <c r="RPR2" s="94"/>
      <c r="RPS2" s="94"/>
      <c r="RPT2" s="94"/>
      <c r="RPU2" s="94"/>
      <c r="RPV2" s="94"/>
      <c r="RPW2" s="94"/>
      <c r="RPX2" s="94"/>
      <c r="RPY2" s="94"/>
      <c r="RPZ2" s="94"/>
      <c r="RQA2" s="94"/>
      <c r="RQB2" s="94"/>
      <c r="RQC2" s="94"/>
      <c r="RQD2" s="94"/>
      <c r="RQE2" s="94"/>
      <c r="RQF2" s="94"/>
      <c r="RQG2" s="94"/>
      <c r="RQH2" s="94"/>
      <c r="RQI2" s="94"/>
      <c r="RQJ2" s="94"/>
      <c r="RQK2" s="94"/>
      <c r="RQL2" s="94"/>
      <c r="RQM2" s="94"/>
      <c r="RQN2" s="94"/>
      <c r="RQO2" s="94"/>
      <c r="RQP2" s="94"/>
      <c r="RQQ2" s="94"/>
      <c r="RQR2" s="94"/>
      <c r="RQS2" s="94"/>
      <c r="RQT2" s="94"/>
      <c r="RQU2" s="94"/>
      <c r="RQV2" s="94"/>
      <c r="RQW2" s="94"/>
      <c r="RQX2" s="94"/>
      <c r="RQY2" s="94"/>
      <c r="RQZ2" s="94"/>
      <c r="RRA2" s="94"/>
      <c r="RRB2" s="94"/>
      <c r="RRC2" s="94"/>
      <c r="RRD2" s="94"/>
      <c r="RRE2" s="94"/>
      <c r="RRF2" s="94"/>
      <c r="RRG2" s="94"/>
      <c r="RRH2" s="94"/>
      <c r="RRI2" s="94"/>
      <c r="RRJ2" s="94"/>
      <c r="RRK2" s="94"/>
      <c r="RRL2" s="94"/>
      <c r="RRM2" s="94"/>
      <c r="RRN2" s="94"/>
      <c r="RRO2" s="94"/>
      <c r="RRP2" s="94"/>
      <c r="RRQ2" s="94"/>
      <c r="RRR2" s="94"/>
      <c r="RRS2" s="94"/>
      <c r="RRT2" s="94"/>
      <c r="RRU2" s="94"/>
      <c r="RRV2" s="94"/>
      <c r="RRW2" s="94"/>
      <c r="RRX2" s="94"/>
      <c r="RRY2" s="94"/>
      <c r="RRZ2" s="94"/>
      <c r="RSA2" s="94"/>
      <c r="RSB2" s="94"/>
      <c r="RSC2" s="94"/>
      <c r="RSD2" s="94"/>
      <c r="RSE2" s="94"/>
      <c r="RSF2" s="94"/>
      <c r="RSG2" s="94"/>
      <c r="RSH2" s="94"/>
      <c r="RSI2" s="94"/>
      <c r="RSJ2" s="94"/>
      <c r="RSK2" s="94"/>
      <c r="RSL2" s="94"/>
      <c r="RSM2" s="94"/>
      <c r="RSN2" s="94"/>
      <c r="RSO2" s="94"/>
      <c r="RSP2" s="94"/>
      <c r="RSQ2" s="94"/>
      <c r="RSR2" s="94"/>
      <c r="RSS2" s="94"/>
      <c r="RST2" s="94"/>
      <c r="RSU2" s="94"/>
      <c r="RSV2" s="94"/>
      <c r="RSW2" s="94"/>
      <c r="RSX2" s="94"/>
      <c r="RSY2" s="94"/>
      <c r="RSZ2" s="94"/>
      <c r="RTA2" s="94"/>
      <c r="RTB2" s="94"/>
      <c r="RTC2" s="94"/>
      <c r="RTD2" s="94"/>
      <c r="RTE2" s="94"/>
      <c r="RTF2" s="94"/>
      <c r="RTG2" s="94"/>
      <c r="RTH2" s="94"/>
      <c r="RTI2" s="94"/>
      <c r="RTJ2" s="94"/>
      <c r="RTK2" s="94"/>
      <c r="RTL2" s="94"/>
      <c r="RTM2" s="94"/>
      <c r="RTN2" s="94"/>
      <c r="RTO2" s="94"/>
      <c r="RTP2" s="94"/>
      <c r="RTQ2" s="94"/>
      <c r="RTR2" s="94"/>
      <c r="RTS2" s="94"/>
      <c r="RTT2" s="94"/>
      <c r="RTU2" s="94"/>
      <c r="RTV2" s="94"/>
      <c r="RTW2" s="94"/>
      <c r="RTX2" s="94"/>
      <c r="RTY2" s="94"/>
      <c r="RTZ2" s="94"/>
      <c r="RUA2" s="94"/>
      <c r="RUB2" s="94"/>
      <c r="RUC2" s="94"/>
      <c r="RUD2" s="94"/>
      <c r="RUE2" s="94"/>
      <c r="RUF2" s="94"/>
      <c r="RUG2" s="94"/>
      <c r="RUH2" s="94"/>
      <c r="RUI2" s="94"/>
      <c r="RUJ2" s="94"/>
      <c r="RUK2" s="94"/>
      <c r="RUL2" s="94"/>
      <c r="RUM2" s="94"/>
      <c r="RUN2" s="94"/>
      <c r="RUO2" s="94"/>
      <c r="RUP2" s="94"/>
      <c r="RUQ2" s="94"/>
      <c r="RUR2" s="94"/>
      <c r="RUS2" s="94"/>
      <c r="RUT2" s="94"/>
      <c r="RUU2" s="94"/>
      <c r="RUV2" s="94"/>
      <c r="RUW2" s="94"/>
      <c r="RUX2" s="94"/>
      <c r="RUY2" s="94"/>
      <c r="RUZ2" s="94"/>
      <c r="RVA2" s="94"/>
      <c r="RVB2" s="94"/>
      <c r="RVC2" s="94"/>
      <c r="RVD2" s="94"/>
      <c r="RVE2" s="94"/>
      <c r="RVF2" s="94"/>
      <c r="RVG2" s="94"/>
      <c r="RVH2" s="94"/>
      <c r="RVI2" s="94"/>
      <c r="RVJ2" s="94"/>
      <c r="RVK2" s="94"/>
      <c r="RVL2" s="94"/>
      <c r="RVM2" s="94"/>
      <c r="RVN2" s="94"/>
      <c r="RVO2" s="94"/>
      <c r="RVP2" s="94"/>
      <c r="RVQ2" s="94"/>
      <c r="RVR2" s="94"/>
      <c r="RVS2" s="94"/>
      <c r="RVT2" s="94"/>
      <c r="RVU2" s="94"/>
      <c r="RVV2" s="94"/>
      <c r="RVW2" s="94"/>
      <c r="RVX2" s="94"/>
      <c r="RVY2" s="94"/>
      <c r="RVZ2" s="94"/>
      <c r="RWA2" s="94"/>
      <c r="RWB2" s="94"/>
      <c r="RWC2" s="94"/>
      <c r="RWD2" s="94"/>
      <c r="RWE2" s="94"/>
      <c r="RWF2" s="94"/>
      <c r="RWG2" s="94"/>
      <c r="RWH2" s="94"/>
      <c r="RWI2" s="94"/>
      <c r="RWJ2" s="94"/>
      <c r="RWK2" s="94"/>
      <c r="RWL2" s="94"/>
      <c r="RWM2" s="94"/>
      <c r="RWN2" s="94"/>
      <c r="RWO2" s="94"/>
      <c r="RWP2" s="94"/>
      <c r="RWQ2" s="94"/>
      <c r="RWR2" s="94"/>
      <c r="RWS2" s="94"/>
      <c r="RWT2" s="94"/>
      <c r="RWU2" s="94"/>
      <c r="RWV2" s="94"/>
      <c r="RWW2" s="94"/>
      <c r="RWX2" s="94"/>
      <c r="RWY2" s="94"/>
      <c r="RWZ2" s="94"/>
      <c r="RXA2" s="94"/>
      <c r="RXB2" s="94"/>
      <c r="RXC2" s="94"/>
      <c r="RXD2" s="94"/>
      <c r="RXE2" s="94"/>
      <c r="RXF2" s="94"/>
      <c r="RXG2" s="94"/>
      <c r="RXH2" s="94"/>
      <c r="RXI2" s="94"/>
      <c r="RXJ2" s="94"/>
      <c r="RXK2" s="94"/>
      <c r="RXL2" s="94"/>
      <c r="RXM2" s="94"/>
      <c r="RXN2" s="94"/>
      <c r="RXO2" s="94"/>
      <c r="RXP2" s="94"/>
      <c r="RXQ2" s="94"/>
      <c r="RXR2" s="94"/>
      <c r="RXS2" s="94"/>
      <c r="RXT2" s="94"/>
      <c r="RXU2" s="94"/>
      <c r="RXV2" s="94"/>
      <c r="RXW2" s="94"/>
      <c r="RXX2" s="94"/>
      <c r="RXY2" s="94"/>
      <c r="RXZ2" s="94"/>
      <c r="RYA2" s="94"/>
      <c r="RYB2" s="94"/>
      <c r="RYC2" s="94"/>
      <c r="RYD2" s="94"/>
      <c r="RYE2" s="94"/>
      <c r="RYF2" s="94"/>
      <c r="RYG2" s="94"/>
      <c r="RYH2" s="94"/>
      <c r="RYI2" s="94"/>
      <c r="RYJ2" s="94"/>
      <c r="RYK2" s="94"/>
      <c r="RYL2" s="94"/>
      <c r="RYM2" s="94"/>
      <c r="RYN2" s="94"/>
      <c r="RYO2" s="94"/>
      <c r="RYP2" s="94"/>
      <c r="RYQ2" s="94"/>
      <c r="RYR2" s="94"/>
      <c r="RYS2" s="94"/>
      <c r="RYT2" s="94"/>
      <c r="RYU2" s="94"/>
      <c r="RYV2" s="94"/>
      <c r="RYW2" s="94"/>
      <c r="RYX2" s="94"/>
      <c r="RYY2" s="94"/>
      <c r="RYZ2" s="94"/>
      <c r="RZA2" s="94"/>
      <c r="RZB2" s="94"/>
      <c r="RZC2" s="94"/>
      <c r="RZD2" s="94"/>
      <c r="RZE2" s="94"/>
      <c r="RZF2" s="94"/>
      <c r="RZG2" s="94"/>
      <c r="RZH2" s="94"/>
      <c r="RZI2" s="94"/>
      <c r="RZJ2" s="94"/>
      <c r="RZK2" s="94"/>
      <c r="RZL2" s="94"/>
      <c r="RZM2" s="94"/>
      <c r="RZN2" s="94"/>
      <c r="RZO2" s="94"/>
      <c r="RZP2" s="94"/>
      <c r="RZQ2" s="94"/>
      <c r="RZR2" s="94"/>
      <c r="RZS2" s="94"/>
      <c r="RZT2" s="94"/>
      <c r="RZU2" s="94"/>
      <c r="RZV2" s="94"/>
      <c r="RZW2" s="94"/>
      <c r="RZX2" s="94"/>
      <c r="RZY2" s="94"/>
      <c r="RZZ2" s="94"/>
      <c r="SAA2" s="94"/>
      <c r="SAB2" s="94"/>
      <c r="SAC2" s="94"/>
      <c r="SAD2" s="94"/>
      <c r="SAE2" s="94"/>
      <c r="SAF2" s="94"/>
      <c r="SAG2" s="94"/>
      <c r="SAH2" s="94"/>
      <c r="SAI2" s="94"/>
      <c r="SAJ2" s="94"/>
      <c r="SAK2" s="94"/>
      <c r="SAL2" s="94"/>
      <c r="SAM2" s="94"/>
      <c r="SAN2" s="94"/>
      <c r="SAO2" s="94"/>
      <c r="SAP2" s="94"/>
      <c r="SAQ2" s="94"/>
      <c r="SAR2" s="94"/>
      <c r="SAS2" s="94"/>
      <c r="SAT2" s="94"/>
      <c r="SAU2" s="94"/>
      <c r="SAV2" s="94"/>
      <c r="SAW2" s="94"/>
      <c r="SAX2" s="94"/>
      <c r="SAY2" s="94"/>
      <c r="SAZ2" s="94"/>
      <c r="SBA2" s="94"/>
      <c r="SBB2" s="94"/>
      <c r="SBC2" s="94"/>
      <c r="SBD2" s="94"/>
      <c r="SBE2" s="94"/>
      <c r="SBF2" s="94"/>
      <c r="SBG2" s="94"/>
      <c r="SBH2" s="94"/>
      <c r="SBI2" s="94"/>
      <c r="SBJ2" s="94"/>
      <c r="SBK2" s="94"/>
      <c r="SBL2" s="94"/>
      <c r="SBM2" s="94"/>
      <c r="SBN2" s="94"/>
      <c r="SBO2" s="94"/>
      <c r="SBP2" s="94"/>
      <c r="SBQ2" s="94"/>
      <c r="SBR2" s="94"/>
      <c r="SBS2" s="94"/>
      <c r="SBT2" s="94"/>
      <c r="SBU2" s="94"/>
      <c r="SBV2" s="94"/>
      <c r="SBW2" s="94"/>
      <c r="SBX2" s="94"/>
      <c r="SBY2" s="94"/>
      <c r="SBZ2" s="94"/>
      <c r="SCA2" s="94"/>
      <c r="SCB2" s="94"/>
      <c r="SCC2" s="94"/>
      <c r="SCD2" s="94"/>
      <c r="SCE2" s="94"/>
      <c r="SCF2" s="94"/>
      <c r="SCG2" s="94"/>
      <c r="SCH2" s="94"/>
      <c r="SCI2" s="94"/>
      <c r="SCJ2" s="94"/>
      <c r="SCK2" s="94"/>
      <c r="SCL2" s="94"/>
      <c r="SCM2" s="94"/>
      <c r="SCN2" s="94"/>
      <c r="SCO2" s="94"/>
      <c r="SCP2" s="94"/>
      <c r="SCQ2" s="94"/>
      <c r="SCR2" s="94"/>
      <c r="SCS2" s="94"/>
      <c r="SCT2" s="94"/>
      <c r="SCU2" s="94"/>
      <c r="SCV2" s="94"/>
      <c r="SCW2" s="94"/>
      <c r="SCX2" s="94"/>
      <c r="SCY2" s="94"/>
      <c r="SCZ2" s="94"/>
      <c r="SDA2" s="94"/>
      <c r="SDB2" s="94"/>
      <c r="SDC2" s="94"/>
      <c r="SDD2" s="94"/>
      <c r="SDE2" s="94"/>
      <c r="SDF2" s="94"/>
      <c r="SDG2" s="94"/>
      <c r="SDH2" s="94"/>
      <c r="SDI2" s="94"/>
      <c r="SDJ2" s="94"/>
      <c r="SDK2" s="94"/>
      <c r="SDL2" s="94"/>
      <c r="SDM2" s="94"/>
      <c r="SDN2" s="94"/>
      <c r="SDO2" s="94"/>
      <c r="SDP2" s="94"/>
      <c r="SDQ2" s="94"/>
      <c r="SDR2" s="94"/>
      <c r="SDS2" s="94"/>
      <c r="SDT2" s="94"/>
      <c r="SDU2" s="94"/>
      <c r="SDV2" s="94"/>
      <c r="SDW2" s="94"/>
      <c r="SDX2" s="94"/>
      <c r="SDY2" s="94"/>
      <c r="SDZ2" s="94"/>
      <c r="SEA2" s="94"/>
      <c r="SEB2" s="94"/>
      <c r="SEC2" s="94"/>
      <c r="SED2" s="94"/>
      <c r="SEE2" s="94"/>
      <c r="SEF2" s="94"/>
      <c r="SEG2" s="94"/>
      <c r="SEH2" s="94"/>
      <c r="SEI2" s="94"/>
      <c r="SEJ2" s="94"/>
      <c r="SEK2" s="94"/>
      <c r="SEL2" s="94"/>
      <c r="SEM2" s="94"/>
      <c r="SEN2" s="94"/>
      <c r="SEO2" s="94"/>
      <c r="SEP2" s="94"/>
      <c r="SEQ2" s="94"/>
      <c r="SER2" s="94"/>
      <c r="SES2" s="94"/>
      <c r="SET2" s="94"/>
      <c r="SEU2" s="94"/>
      <c r="SEV2" s="94"/>
      <c r="SEW2" s="94"/>
      <c r="SEX2" s="94"/>
      <c r="SEY2" s="94"/>
      <c r="SEZ2" s="94"/>
      <c r="SFA2" s="94"/>
      <c r="SFB2" s="94"/>
      <c r="SFC2" s="94"/>
      <c r="SFD2" s="94"/>
      <c r="SFE2" s="94"/>
      <c r="SFF2" s="94"/>
      <c r="SFG2" s="94"/>
      <c r="SFH2" s="94"/>
      <c r="SFI2" s="94"/>
      <c r="SFJ2" s="94"/>
      <c r="SFK2" s="94"/>
      <c r="SFL2" s="94"/>
      <c r="SFM2" s="94"/>
      <c r="SFN2" s="94"/>
      <c r="SFO2" s="94"/>
      <c r="SFP2" s="94"/>
      <c r="SFQ2" s="94"/>
      <c r="SFR2" s="94"/>
      <c r="SFS2" s="94"/>
      <c r="SFT2" s="94"/>
      <c r="SFU2" s="94"/>
      <c r="SFV2" s="94"/>
      <c r="SFW2" s="94"/>
      <c r="SFX2" s="94"/>
      <c r="SFY2" s="94"/>
      <c r="SFZ2" s="94"/>
      <c r="SGA2" s="94"/>
      <c r="SGB2" s="94"/>
      <c r="SGC2" s="94"/>
      <c r="SGD2" s="94"/>
      <c r="SGE2" s="94"/>
      <c r="SGF2" s="94"/>
      <c r="SGG2" s="94"/>
      <c r="SGH2" s="94"/>
      <c r="SGI2" s="94"/>
      <c r="SGJ2" s="94"/>
      <c r="SGK2" s="94"/>
      <c r="SGL2" s="94"/>
      <c r="SGM2" s="94"/>
      <c r="SGN2" s="94"/>
      <c r="SGO2" s="94"/>
      <c r="SGP2" s="94"/>
      <c r="SGQ2" s="94"/>
      <c r="SGR2" s="94"/>
      <c r="SGS2" s="94"/>
      <c r="SGT2" s="94"/>
      <c r="SGU2" s="94"/>
      <c r="SGV2" s="94"/>
      <c r="SGW2" s="94"/>
      <c r="SGX2" s="94"/>
      <c r="SGY2" s="94"/>
      <c r="SGZ2" s="94"/>
      <c r="SHA2" s="94"/>
      <c r="SHB2" s="94"/>
      <c r="SHC2" s="94"/>
      <c r="SHD2" s="94"/>
      <c r="SHE2" s="94"/>
      <c r="SHF2" s="94"/>
      <c r="SHG2" s="94"/>
      <c r="SHH2" s="94"/>
      <c r="SHI2" s="94"/>
      <c r="SHJ2" s="94"/>
      <c r="SHK2" s="94"/>
      <c r="SHL2" s="94"/>
      <c r="SHM2" s="94"/>
      <c r="SHN2" s="94"/>
      <c r="SHO2" s="94"/>
      <c r="SHP2" s="94"/>
      <c r="SHQ2" s="94"/>
      <c r="SHR2" s="94"/>
      <c r="SHS2" s="94"/>
      <c r="SHT2" s="94"/>
      <c r="SHU2" s="94"/>
      <c r="SHV2" s="94"/>
      <c r="SHW2" s="94"/>
      <c r="SHX2" s="94"/>
      <c r="SHY2" s="94"/>
      <c r="SHZ2" s="94"/>
      <c r="SIA2" s="94"/>
      <c r="SIB2" s="94"/>
      <c r="SIC2" s="94"/>
      <c r="SID2" s="94"/>
      <c r="SIE2" s="94"/>
      <c r="SIF2" s="94"/>
      <c r="SIG2" s="94"/>
      <c r="SIH2" s="94"/>
      <c r="SII2" s="94"/>
      <c r="SIJ2" s="94"/>
      <c r="SIK2" s="94"/>
      <c r="SIL2" s="94"/>
      <c r="SIM2" s="94"/>
      <c r="SIN2" s="94"/>
      <c r="SIO2" s="94"/>
      <c r="SIP2" s="94"/>
      <c r="SIQ2" s="94"/>
      <c r="SIR2" s="94"/>
      <c r="SIS2" s="94"/>
      <c r="SIT2" s="94"/>
      <c r="SIU2" s="94"/>
      <c r="SIV2" s="94"/>
      <c r="SIW2" s="94"/>
      <c r="SIX2" s="94"/>
      <c r="SIY2" s="94"/>
      <c r="SIZ2" s="94"/>
      <c r="SJA2" s="94"/>
      <c r="SJB2" s="94"/>
      <c r="SJC2" s="94"/>
      <c r="SJD2" s="94"/>
      <c r="SJE2" s="94"/>
      <c r="SJF2" s="94"/>
      <c r="SJG2" s="94"/>
      <c r="SJH2" s="94"/>
      <c r="SJI2" s="94"/>
      <c r="SJJ2" s="94"/>
      <c r="SJK2" s="94"/>
      <c r="SJL2" s="94"/>
      <c r="SJM2" s="94"/>
      <c r="SJN2" s="94"/>
      <c r="SJO2" s="94"/>
      <c r="SJP2" s="94"/>
      <c r="SJQ2" s="94"/>
      <c r="SJR2" s="94"/>
      <c r="SJS2" s="94"/>
      <c r="SJT2" s="94"/>
      <c r="SJU2" s="94"/>
      <c r="SJV2" s="94"/>
      <c r="SJW2" s="94"/>
      <c r="SJX2" s="94"/>
      <c r="SJY2" s="94"/>
      <c r="SJZ2" s="94"/>
      <c r="SKA2" s="94"/>
      <c r="SKB2" s="94"/>
      <c r="SKC2" s="94"/>
      <c r="SKD2" s="94"/>
      <c r="SKE2" s="94"/>
      <c r="SKF2" s="94"/>
      <c r="SKG2" s="94"/>
      <c r="SKH2" s="94"/>
      <c r="SKI2" s="94"/>
      <c r="SKJ2" s="94"/>
      <c r="SKK2" s="94"/>
      <c r="SKL2" s="94"/>
      <c r="SKM2" s="94"/>
      <c r="SKN2" s="94"/>
      <c r="SKO2" s="94"/>
      <c r="SKP2" s="94"/>
      <c r="SKQ2" s="94"/>
      <c r="SKR2" s="94"/>
      <c r="SKS2" s="94"/>
      <c r="SKT2" s="94"/>
      <c r="SKU2" s="94"/>
      <c r="SKV2" s="94"/>
      <c r="SKW2" s="94"/>
      <c r="SKX2" s="94"/>
      <c r="SKY2" s="94"/>
      <c r="SKZ2" s="94"/>
      <c r="SLA2" s="94"/>
      <c r="SLB2" s="94"/>
      <c r="SLC2" s="94"/>
      <c r="SLD2" s="94"/>
      <c r="SLE2" s="94"/>
      <c r="SLF2" s="94"/>
      <c r="SLG2" s="94"/>
      <c r="SLH2" s="94"/>
      <c r="SLI2" s="94"/>
      <c r="SLJ2" s="94"/>
      <c r="SLK2" s="94"/>
      <c r="SLL2" s="94"/>
      <c r="SLM2" s="94"/>
      <c r="SLN2" s="94"/>
      <c r="SLO2" s="94"/>
      <c r="SLP2" s="94"/>
      <c r="SLQ2" s="94"/>
      <c r="SLR2" s="94"/>
      <c r="SLS2" s="94"/>
      <c r="SLT2" s="94"/>
      <c r="SLU2" s="94"/>
      <c r="SLV2" s="94"/>
      <c r="SLW2" s="94"/>
      <c r="SLX2" s="94"/>
      <c r="SLY2" s="94"/>
      <c r="SLZ2" s="94"/>
      <c r="SMA2" s="94"/>
      <c r="SMB2" s="94"/>
      <c r="SMC2" s="94"/>
      <c r="SMD2" s="94"/>
      <c r="SME2" s="94"/>
      <c r="SMF2" s="94"/>
      <c r="SMG2" s="94"/>
      <c r="SMH2" s="94"/>
      <c r="SMI2" s="94"/>
      <c r="SMJ2" s="94"/>
      <c r="SMK2" s="94"/>
      <c r="SML2" s="94"/>
      <c r="SMM2" s="94"/>
      <c r="SMN2" s="94"/>
      <c r="SMO2" s="94"/>
      <c r="SMP2" s="94"/>
      <c r="SMQ2" s="94"/>
      <c r="SMR2" s="94"/>
      <c r="SMS2" s="94"/>
      <c r="SMT2" s="94"/>
      <c r="SMU2" s="94"/>
      <c r="SMV2" s="94"/>
      <c r="SMW2" s="94"/>
      <c r="SMX2" s="94"/>
      <c r="SMY2" s="94"/>
      <c r="SMZ2" s="94"/>
      <c r="SNA2" s="94"/>
      <c r="SNB2" s="94"/>
      <c r="SNC2" s="94"/>
      <c r="SND2" s="94"/>
      <c r="SNE2" s="94"/>
      <c r="SNF2" s="94"/>
      <c r="SNG2" s="94"/>
      <c r="SNH2" s="94"/>
      <c r="SNI2" s="94"/>
      <c r="SNJ2" s="94"/>
      <c r="SNK2" s="94"/>
      <c r="SNL2" s="94"/>
      <c r="SNM2" s="94"/>
      <c r="SNN2" s="94"/>
      <c r="SNO2" s="94"/>
      <c r="SNP2" s="94"/>
      <c r="SNQ2" s="94"/>
      <c r="SNR2" s="94"/>
      <c r="SNS2" s="94"/>
      <c r="SNT2" s="94"/>
      <c r="SNU2" s="94"/>
      <c r="SNV2" s="94"/>
      <c r="SNW2" s="94"/>
      <c r="SNX2" s="94"/>
      <c r="SNY2" s="94"/>
      <c r="SNZ2" s="94"/>
      <c r="SOA2" s="94"/>
      <c r="SOB2" s="94"/>
      <c r="SOC2" s="94"/>
      <c r="SOD2" s="94"/>
      <c r="SOE2" s="94"/>
      <c r="SOF2" s="94"/>
      <c r="SOG2" s="94"/>
      <c r="SOH2" s="94"/>
      <c r="SOI2" s="94"/>
      <c r="SOJ2" s="94"/>
      <c r="SOK2" s="94"/>
      <c r="SOL2" s="94"/>
      <c r="SOM2" s="94"/>
      <c r="SON2" s="94"/>
      <c r="SOO2" s="94"/>
      <c r="SOP2" s="94"/>
      <c r="SOQ2" s="94"/>
      <c r="SOR2" s="94"/>
      <c r="SOS2" s="94"/>
      <c r="SOT2" s="94"/>
      <c r="SOU2" s="94"/>
      <c r="SOV2" s="94"/>
      <c r="SOW2" s="94"/>
      <c r="SOX2" s="94"/>
      <c r="SOY2" s="94"/>
      <c r="SOZ2" s="94"/>
      <c r="SPA2" s="94"/>
      <c r="SPB2" s="94"/>
      <c r="SPC2" s="94"/>
      <c r="SPD2" s="94"/>
      <c r="SPE2" s="94"/>
      <c r="SPF2" s="94"/>
      <c r="SPG2" s="94"/>
      <c r="SPH2" s="94"/>
      <c r="SPI2" s="94"/>
      <c r="SPJ2" s="94"/>
      <c r="SPK2" s="94"/>
      <c r="SPL2" s="94"/>
      <c r="SPM2" s="94"/>
      <c r="SPN2" s="94"/>
      <c r="SPO2" s="94"/>
      <c r="SPP2" s="94"/>
      <c r="SPQ2" s="94"/>
      <c r="SPR2" s="94"/>
      <c r="SPS2" s="94"/>
      <c r="SPT2" s="94"/>
      <c r="SPU2" s="94"/>
      <c r="SPV2" s="94"/>
      <c r="SPW2" s="94"/>
      <c r="SPX2" s="94"/>
      <c r="SPY2" s="94"/>
      <c r="SPZ2" s="94"/>
      <c r="SQA2" s="94"/>
      <c r="SQB2" s="94"/>
      <c r="SQC2" s="94"/>
      <c r="SQD2" s="94"/>
      <c r="SQE2" s="94"/>
      <c r="SQF2" s="94"/>
      <c r="SQG2" s="94"/>
      <c r="SQH2" s="94"/>
      <c r="SQI2" s="94"/>
      <c r="SQJ2" s="94"/>
      <c r="SQK2" s="94"/>
      <c r="SQL2" s="94"/>
      <c r="SQM2" s="94"/>
      <c r="SQN2" s="94"/>
      <c r="SQO2" s="94"/>
      <c r="SQP2" s="94"/>
      <c r="SQQ2" s="94"/>
      <c r="SQR2" s="94"/>
      <c r="SQS2" s="94"/>
      <c r="SQT2" s="94"/>
      <c r="SQU2" s="94"/>
      <c r="SQV2" s="94"/>
      <c r="SQW2" s="94"/>
      <c r="SQX2" s="94"/>
      <c r="SQY2" s="94"/>
      <c r="SQZ2" s="94"/>
      <c r="SRA2" s="94"/>
      <c r="SRB2" s="94"/>
      <c r="SRC2" s="94"/>
      <c r="SRD2" s="94"/>
      <c r="SRE2" s="94"/>
      <c r="SRF2" s="94"/>
      <c r="SRG2" s="94"/>
      <c r="SRH2" s="94"/>
      <c r="SRI2" s="94"/>
      <c r="SRJ2" s="94"/>
      <c r="SRK2" s="94"/>
      <c r="SRL2" s="94"/>
      <c r="SRM2" s="94"/>
      <c r="SRN2" s="94"/>
      <c r="SRO2" s="94"/>
      <c r="SRP2" s="94"/>
      <c r="SRQ2" s="94"/>
      <c r="SRR2" s="94"/>
      <c r="SRS2" s="94"/>
      <c r="SRT2" s="94"/>
      <c r="SRU2" s="94"/>
      <c r="SRV2" s="94"/>
      <c r="SRW2" s="94"/>
      <c r="SRX2" s="94"/>
      <c r="SRY2" s="94"/>
      <c r="SRZ2" s="94"/>
      <c r="SSA2" s="94"/>
      <c r="SSB2" s="94"/>
      <c r="SSC2" s="94"/>
      <c r="SSD2" s="94"/>
      <c r="SSE2" s="94"/>
      <c r="SSF2" s="94"/>
      <c r="SSG2" s="94"/>
      <c r="SSH2" s="94"/>
      <c r="SSI2" s="94"/>
      <c r="SSJ2" s="94"/>
      <c r="SSK2" s="94"/>
      <c r="SSL2" s="94"/>
      <c r="SSM2" s="94"/>
      <c r="SSN2" s="94"/>
      <c r="SSO2" s="94"/>
      <c r="SSP2" s="94"/>
      <c r="SSQ2" s="94"/>
      <c r="SSR2" s="94"/>
      <c r="SSS2" s="94"/>
      <c r="SST2" s="94"/>
      <c r="SSU2" s="94"/>
      <c r="SSV2" s="94"/>
      <c r="SSW2" s="94"/>
      <c r="SSX2" s="94"/>
      <c r="SSY2" s="94"/>
      <c r="SSZ2" s="94"/>
      <c r="STA2" s="94"/>
      <c r="STB2" s="94"/>
      <c r="STC2" s="94"/>
      <c r="STD2" s="94"/>
      <c r="STE2" s="94"/>
      <c r="STF2" s="94"/>
      <c r="STG2" s="94"/>
      <c r="STH2" s="94"/>
      <c r="STI2" s="94"/>
      <c r="STJ2" s="94"/>
      <c r="STK2" s="94"/>
      <c r="STL2" s="94"/>
      <c r="STM2" s="94"/>
      <c r="STN2" s="94"/>
      <c r="STO2" s="94"/>
      <c r="STP2" s="94"/>
      <c r="STQ2" s="94"/>
      <c r="STR2" s="94"/>
      <c r="STS2" s="94"/>
      <c r="STT2" s="94"/>
      <c r="STU2" s="94"/>
      <c r="STV2" s="94"/>
      <c r="STW2" s="94"/>
      <c r="STX2" s="94"/>
      <c r="STY2" s="94"/>
      <c r="STZ2" s="94"/>
      <c r="SUA2" s="94"/>
      <c r="SUB2" s="94"/>
      <c r="SUC2" s="94"/>
      <c r="SUD2" s="94"/>
      <c r="SUE2" s="94"/>
      <c r="SUF2" s="94"/>
      <c r="SUG2" s="94"/>
      <c r="SUH2" s="94"/>
      <c r="SUI2" s="94"/>
      <c r="SUJ2" s="94"/>
      <c r="SUK2" s="94"/>
      <c r="SUL2" s="94"/>
      <c r="SUM2" s="94"/>
      <c r="SUN2" s="94"/>
      <c r="SUO2" s="94"/>
      <c r="SUP2" s="94"/>
      <c r="SUQ2" s="94"/>
      <c r="SUR2" s="94"/>
      <c r="SUS2" s="94"/>
      <c r="SUT2" s="94"/>
      <c r="SUU2" s="94"/>
      <c r="SUV2" s="94"/>
      <c r="SUW2" s="94"/>
      <c r="SUX2" s="94"/>
      <c r="SUY2" s="94"/>
      <c r="SUZ2" s="94"/>
      <c r="SVA2" s="94"/>
      <c r="SVB2" s="94"/>
      <c r="SVC2" s="94"/>
      <c r="SVD2" s="94"/>
      <c r="SVE2" s="94"/>
      <c r="SVF2" s="94"/>
      <c r="SVG2" s="94"/>
      <c r="SVH2" s="94"/>
      <c r="SVI2" s="94"/>
      <c r="SVJ2" s="94"/>
      <c r="SVK2" s="94"/>
      <c r="SVL2" s="94"/>
      <c r="SVM2" s="94"/>
      <c r="SVN2" s="94"/>
      <c r="SVO2" s="94"/>
      <c r="SVP2" s="94"/>
      <c r="SVQ2" s="94"/>
      <c r="SVR2" s="94"/>
      <c r="SVS2" s="94"/>
      <c r="SVT2" s="94"/>
      <c r="SVU2" s="94"/>
      <c r="SVV2" s="94"/>
      <c r="SVW2" s="94"/>
      <c r="SVX2" s="94"/>
      <c r="SVY2" s="94"/>
      <c r="SVZ2" s="94"/>
      <c r="SWA2" s="94"/>
      <c r="SWB2" s="94"/>
      <c r="SWC2" s="94"/>
      <c r="SWD2" s="94"/>
      <c r="SWE2" s="94"/>
      <c r="SWF2" s="94"/>
      <c r="SWG2" s="94"/>
      <c r="SWH2" s="94"/>
      <c r="SWI2" s="94"/>
      <c r="SWJ2" s="94"/>
      <c r="SWK2" s="94"/>
      <c r="SWL2" s="94"/>
      <c r="SWM2" s="94"/>
      <c r="SWN2" s="94"/>
      <c r="SWO2" s="94"/>
      <c r="SWP2" s="94"/>
      <c r="SWQ2" s="94"/>
      <c r="SWR2" s="94"/>
      <c r="SWS2" s="94"/>
      <c r="SWT2" s="94"/>
      <c r="SWU2" s="94"/>
      <c r="SWV2" s="94"/>
      <c r="SWW2" s="94"/>
      <c r="SWX2" s="94"/>
      <c r="SWY2" s="94"/>
      <c r="SWZ2" s="94"/>
      <c r="SXA2" s="94"/>
      <c r="SXB2" s="94"/>
      <c r="SXC2" s="94"/>
      <c r="SXD2" s="94"/>
      <c r="SXE2" s="94"/>
      <c r="SXF2" s="94"/>
      <c r="SXG2" s="94"/>
      <c r="SXH2" s="94"/>
      <c r="SXI2" s="94"/>
      <c r="SXJ2" s="94"/>
      <c r="SXK2" s="94"/>
      <c r="SXL2" s="94"/>
      <c r="SXM2" s="94"/>
      <c r="SXN2" s="94"/>
      <c r="SXO2" s="94"/>
      <c r="SXP2" s="94"/>
      <c r="SXQ2" s="94"/>
      <c r="SXR2" s="94"/>
      <c r="SXS2" s="94"/>
      <c r="SXT2" s="94"/>
      <c r="SXU2" s="94"/>
      <c r="SXV2" s="94"/>
      <c r="SXW2" s="94"/>
      <c r="SXX2" s="94"/>
      <c r="SXY2" s="94"/>
      <c r="SXZ2" s="94"/>
      <c r="SYA2" s="94"/>
      <c r="SYB2" s="94"/>
      <c r="SYC2" s="94"/>
      <c r="SYD2" s="94"/>
      <c r="SYE2" s="94"/>
      <c r="SYF2" s="94"/>
      <c r="SYG2" s="94"/>
      <c r="SYH2" s="94"/>
      <c r="SYI2" s="94"/>
      <c r="SYJ2" s="94"/>
      <c r="SYK2" s="94"/>
      <c r="SYL2" s="94"/>
      <c r="SYM2" s="94"/>
      <c r="SYN2" s="94"/>
      <c r="SYO2" s="94"/>
      <c r="SYP2" s="94"/>
      <c r="SYQ2" s="94"/>
      <c r="SYR2" s="94"/>
      <c r="SYS2" s="94"/>
      <c r="SYT2" s="94"/>
      <c r="SYU2" s="94"/>
      <c r="SYV2" s="94"/>
      <c r="SYW2" s="94"/>
      <c r="SYX2" s="94"/>
      <c r="SYY2" s="94"/>
      <c r="SYZ2" s="94"/>
      <c r="SZA2" s="94"/>
      <c r="SZB2" s="94"/>
      <c r="SZC2" s="94"/>
      <c r="SZD2" s="94"/>
      <c r="SZE2" s="94"/>
      <c r="SZF2" s="94"/>
      <c r="SZG2" s="94"/>
      <c r="SZH2" s="94"/>
      <c r="SZI2" s="94"/>
      <c r="SZJ2" s="94"/>
      <c r="SZK2" s="94"/>
      <c r="SZL2" s="94"/>
      <c r="SZM2" s="94"/>
      <c r="SZN2" s="94"/>
      <c r="SZO2" s="94"/>
      <c r="SZP2" s="94"/>
      <c r="SZQ2" s="94"/>
      <c r="SZR2" s="94"/>
      <c r="SZS2" s="94"/>
      <c r="SZT2" s="94"/>
      <c r="SZU2" s="94"/>
      <c r="SZV2" s="94"/>
      <c r="SZW2" s="94"/>
      <c r="SZX2" s="94"/>
      <c r="SZY2" s="94"/>
      <c r="SZZ2" s="94"/>
      <c r="TAA2" s="94"/>
      <c r="TAB2" s="94"/>
      <c r="TAC2" s="94"/>
      <c r="TAD2" s="94"/>
      <c r="TAE2" s="94"/>
      <c r="TAF2" s="94"/>
      <c r="TAG2" s="94"/>
      <c r="TAH2" s="94"/>
      <c r="TAI2" s="94"/>
      <c r="TAJ2" s="94"/>
      <c r="TAK2" s="94"/>
      <c r="TAL2" s="94"/>
      <c r="TAM2" s="94"/>
      <c r="TAN2" s="94"/>
      <c r="TAO2" s="94"/>
      <c r="TAP2" s="94"/>
      <c r="TAQ2" s="94"/>
      <c r="TAR2" s="94"/>
      <c r="TAS2" s="94"/>
      <c r="TAT2" s="94"/>
      <c r="TAU2" s="94"/>
      <c r="TAV2" s="94"/>
      <c r="TAW2" s="94"/>
      <c r="TAX2" s="94"/>
      <c r="TAY2" s="94"/>
      <c r="TAZ2" s="94"/>
      <c r="TBA2" s="94"/>
      <c r="TBB2" s="94"/>
      <c r="TBC2" s="94"/>
      <c r="TBD2" s="94"/>
      <c r="TBE2" s="94"/>
      <c r="TBF2" s="94"/>
      <c r="TBG2" s="94"/>
      <c r="TBH2" s="94"/>
      <c r="TBI2" s="94"/>
      <c r="TBJ2" s="94"/>
      <c r="TBK2" s="94"/>
      <c r="TBL2" s="94"/>
      <c r="TBM2" s="94"/>
      <c r="TBN2" s="94"/>
      <c r="TBO2" s="94"/>
      <c r="TBP2" s="94"/>
      <c r="TBQ2" s="94"/>
      <c r="TBR2" s="94"/>
      <c r="TBS2" s="94"/>
      <c r="TBT2" s="94"/>
      <c r="TBU2" s="94"/>
      <c r="TBV2" s="94"/>
      <c r="TBW2" s="94"/>
      <c r="TBX2" s="94"/>
      <c r="TBY2" s="94"/>
      <c r="TBZ2" s="94"/>
      <c r="TCA2" s="94"/>
      <c r="TCB2" s="94"/>
      <c r="TCC2" s="94"/>
      <c r="TCD2" s="94"/>
      <c r="TCE2" s="94"/>
      <c r="TCF2" s="94"/>
      <c r="TCG2" s="94"/>
      <c r="TCH2" s="94"/>
      <c r="TCI2" s="94"/>
      <c r="TCJ2" s="94"/>
      <c r="TCK2" s="94"/>
      <c r="TCL2" s="94"/>
      <c r="TCM2" s="94"/>
      <c r="TCN2" s="94"/>
      <c r="TCO2" s="94"/>
      <c r="TCP2" s="94"/>
      <c r="TCQ2" s="94"/>
      <c r="TCR2" s="94"/>
      <c r="TCS2" s="94"/>
      <c r="TCT2" s="94"/>
      <c r="TCU2" s="94"/>
      <c r="TCV2" s="94"/>
      <c r="TCW2" s="94"/>
      <c r="TCX2" s="94"/>
      <c r="TCY2" s="94"/>
      <c r="TCZ2" s="94"/>
      <c r="TDA2" s="94"/>
      <c r="TDB2" s="94"/>
      <c r="TDC2" s="94"/>
      <c r="TDD2" s="94"/>
      <c r="TDE2" s="94"/>
      <c r="TDF2" s="94"/>
      <c r="TDG2" s="94"/>
      <c r="TDH2" s="94"/>
      <c r="TDI2" s="94"/>
      <c r="TDJ2" s="94"/>
      <c r="TDK2" s="94"/>
      <c r="TDL2" s="94"/>
      <c r="TDM2" s="94"/>
      <c r="TDN2" s="94"/>
      <c r="TDO2" s="94"/>
      <c r="TDP2" s="94"/>
      <c r="TDQ2" s="94"/>
      <c r="TDR2" s="94"/>
      <c r="TDS2" s="94"/>
      <c r="TDT2" s="94"/>
      <c r="TDU2" s="94"/>
      <c r="TDV2" s="94"/>
      <c r="TDW2" s="94"/>
      <c r="TDX2" s="94"/>
      <c r="TDY2" s="94"/>
      <c r="TDZ2" s="94"/>
      <c r="TEA2" s="94"/>
      <c r="TEB2" s="94"/>
      <c r="TEC2" s="94"/>
      <c r="TED2" s="94"/>
      <c r="TEE2" s="94"/>
      <c r="TEF2" s="94"/>
      <c r="TEG2" s="94"/>
      <c r="TEH2" s="94"/>
      <c r="TEI2" s="94"/>
      <c r="TEJ2" s="94"/>
      <c r="TEK2" s="94"/>
      <c r="TEL2" s="94"/>
      <c r="TEM2" s="94"/>
      <c r="TEN2" s="94"/>
      <c r="TEO2" s="94"/>
      <c r="TEP2" s="94"/>
      <c r="TEQ2" s="94"/>
      <c r="TER2" s="94"/>
      <c r="TES2" s="94"/>
      <c r="TET2" s="94"/>
      <c r="TEU2" s="94"/>
      <c r="TEV2" s="94"/>
      <c r="TEW2" s="94"/>
      <c r="TEX2" s="94"/>
      <c r="TEY2" s="94"/>
      <c r="TEZ2" s="94"/>
      <c r="TFA2" s="94"/>
      <c r="TFB2" s="94"/>
      <c r="TFC2" s="94"/>
      <c r="TFD2" s="94"/>
      <c r="TFE2" s="94"/>
      <c r="TFF2" s="94"/>
      <c r="TFG2" s="94"/>
      <c r="TFH2" s="94"/>
      <c r="TFI2" s="94"/>
      <c r="TFJ2" s="94"/>
      <c r="TFK2" s="94"/>
      <c r="TFL2" s="94"/>
      <c r="TFM2" s="94"/>
      <c r="TFN2" s="94"/>
      <c r="TFO2" s="94"/>
      <c r="TFP2" s="94"/>
      <c r="TFQ2" s="94"/>
      <c r="TFR2" s="94"/>
      <c r="TFS2" s="94"/>
      <c r="TFT2" s="94"/>
      <c r="TFU2" s="94"/>
      <c r="TFV2" s="94"/>
      <c r="TFW2" s="94"/>
      <c r="TFX2" s="94"/>
      <c r="TFY2" s="94"/>
      <c r="TFZ2" s="94"/>
      <c r="TGA2" s="94"/>
      <c r="TGB2" s="94"/>
      <c r="TGC2" s="94"/>
      <c r="TGD2" s="94"/>
      <c r="TGE2" s="94"/>
      <c r="TGF2" s="94"/>
      <c r="TGG2" s="94"/>
      <c r="TGH2" s="94"/>
      <c r="TGI2" s="94"/>
      <c r="TGJ2" s="94"/>
      <c r="TGK2" s="94"/>
      <c r="TGL2" s="94"/>
      <c r="TGM2" s="94"/>
      <c r="TGN2" s="94"/>
      <c r="TGO2" s="94"/>
      <c r="TGP2" s="94"/>
      <c r="TGQ2" s="94"/>
      <c r="TGR2" s="94"/>
      <c r="TGS2" s="94"/>
      <c r="TGT2" s="94"/>
      <c r="TGU2" s="94"/>
      <c r="TGV2" s="94"/>
      <c r="TGW2" s="94"/>
      <c r="TGX2" s="94"/>
      <c r="TGY2" s="94"/>
      <c r="TGZ2" s="94"/>
      <c r="THA2" s="94"/>
      <c r="THB2" s="94"/>
      <c r="THC2" s="94"/>
      <c r="THD2" s="94"/>
      <c r="THE2" s="94"/>
      <c r="THF2" s="94"/>
      <c r="THG2" s="94"/>
      <c r="THH2" s="94"/>
      <c r="THI2" s="94"/>
      <c r="THJ2" s="94"/>
      <c r="THK2" s="94"/>
      <c r="THL2" s="94"/>
      <c r="THM2" s="94"/>
      <c r="THN2" s="94"/>
      <c r="THO2" s="94"/>
      <c r="THP2" s="94"/>
      <c r="THQ2" s="94"/>
      <c r="THR2" s="94"/>
      <c r="THS2" s="94"/>
      <c r="THT2" s="94"/>
      <c r="THU2" s="94"/>
      <c r="THV2" s="94"/>
      <c r="THW2" s="94"/>
      <c r="THX2" s="94"/>
      <c r="THY2" s="94"/>
      <c r="THZ2" s="94"/>
      <c r="TIA2" s="94"/>
      <c r="TIB2" s="94"/>
      <c r="TIC2" s="94"/>
      <c r="TID2" s="94"/>
      <c r="TIE2" s="94"/>
      <c r="TIF2" s="94"/>
      <c r="TIG2" s="94"/>
      <c r="TIH2" s="94"/>
      <c r="TII2" s="94"/>
      <c r="TIJ2" s="94"/>
      <c r="TIK2" s="94"/>
      <c r="TIL2" s="94"/>
      <c r="TIM2" s="94"/>
      <c r="TIN2" s="94"/>
      <c r="TIO2" s="94"/>
      <c r="TIP2" s="94"/>
      <c r="TIQ2" s="94"/>
      <c r="TIR2" s="94"/>
      <c r="TIS2" s="94"/>
      <c r="TIT2" s="94"/>
      <c r="TIU2" s="94"/>
      <c r="TIV2" s="94"/>
      <c r="TIW2" s="94"/>
      <c r="TIX2" s="94"/>
      <c r="TIY2" s="94"/>
      <c r="TIZ2" s="94"/>
      <c r="TJA2" s="94"/>
      <c r="TJB2" s="94"/>
      <c r="TJC2" s="94"/>
      <c r="TJD2" s="94"/>
      <c r="TJE2" s="94"/>
      <c r="TJF2" s="94"/>
      <c r="TJG2" s="94"/>
      <c r="TJH2" s="94"/>
      <c r="TJI2" s="94"/>
      <c r="TJJ2" s="94"/>
      <c r="TJK2" s="94"/>
      <c r="TJL2" s="94"/>
      <c r="TJM2" s="94"/>
      <c r="TJN2" s="94"/>
      <c r="TJO2" s="94"/>
      <c r="TJP2" s="94"/>
      <c r="TJQ2" s="94"/>
      <c r="TJR2" s="94"/>
      <c r="TJS2" s="94"/>
      <c r="TJT2" s="94"/>
      <c r="TJU2" s="94"/>
      <c r="TJV2" s="94"/>
      <c r="TJW2" s="94"/>
      <c r="TJX2" s="94"/>
      <c r="TJY2" s="94"/>
      <c r="TJZ2" s="94"/>
      <c r="TKA2" s="94"/>
      <c r="TKB2" s="94"/>
      <c r="TKC2" s="94"/>
      <c r="TKD2" s="94"/>
      <c r="TKE2" s="94"/>
      <c r="TKF2" s="94"/>
      <c r="TKG2" s="94"/>
      <c r="TKH2" s="94"/>
      <c r="TKI2" s="94"/>
      <c r="TKJ2" s="94"/>
      <c r="TKK2" s="94"/>
      <c r="TKL2" s="94"/>
      <c r="TKM2" s="94"/>
      <c r="TKN2" s="94"/>
      <c r="TKO2" s="94"/>
      <c r="TKP2" s="94"/>
      <c r="TKQ2" s="94"/>
      <c r="TKR2" s="94"/>
      <c r="TKS2" s="94"/>
      <c r="TKT2" s="94"/>
      <c r="TKU2" s="94"/>
      <c r="TKV2" s="94"/>
      <c r="TKW2" s="94"/>
      <c r="TKX2" s="94"/>
      <c r="TKY2" s="94"/>
      <c r="TKZ2" s="94"/>
      <c r="TLA2" s="94"/>
      <c r="TLB2" s="94"/>
      <c r="TLC2" s="94"/>
      <c r="TLD2" s="94"/>
      <c r="TLE2" s="94"/>
      <c r="TLF2" s="94"/>
      <c r="TLG2" s="94"/>
      <c r="TLH2" s="94"/>
      <c r="TLI2" s="94"/>
      <c r="TLJ2" s="94"/>
      <c r="TLK2" s="94"/>
      <c r="TLL2" s="94"/>
      <c r="TLM2" s="94"/>
      <c r="TLN2" s="94"/>
      <c r="TLO2" s="94"/>
      <c r="TLP2" s="94"/>
      <c r="TLQ2" s="94"/>
      <c r="TLR2" s="94"/>
      <c r="TLS2" s="94"/>
      <c r="TLT2" s="94"/>
      <c r="TLU2" s="94"/>
      <c r="TLV2" s="94"/>
      <c r="TLW2" s="94"/>
      <c r="TLX2" s="94"/>
      <c r="TLY2" s="94"/>
      <c r="TLZ2" s="94"/>
      <c r="TMA2" s="94"/>
      <c r="TMB2" s="94"/>
      <c r="TMC2" s="94"/>
      <c r="TMD2" s="94"/>
      <c r="TME2" s="94"/>
      <c r="TMF2" s="94"/>
      <c r="TMG2" s="94"/>
      <c r="TMH2" s="94"/>
      <c r="TMI2" s="94"/>
      <c r="TMJ2" s="94"/>
      <c r="TMK2" s="94"/>
      <c r="TML2" s="94"/>
      <c r="TMM2" s="94"/>
      <c r="TMN2" s="94"/>
      <c r="TMO2" s="94"/>
      <c r="TMP2" s="94"/>
      <c r="TMQ2" s="94"/>
      <c r="TMR2" s="94"/>
      <c r="TMS2" s="94"/>
      <c r="TMT2" s="94"/>
      <c r="TMU2" s="94"/>
      <c r="TMV2" s="94"/>
      <c r="TMW2" s="94"/>
      <c r="TMX2" s="94"/>
      <c r="TMY2" s="94"/>
      <c r="TMZ2" s="94"/>
      <c r="TNA2" s="94"/>
      <c r="TNB2" s="94"/>
      <c r="TNC2" s="94"/>
      <c r="TND2" s="94"/>
      <c r="TNE2" s="94"/>
      <c r="TNF2" s="94"/>
      <c r="TNG2" s="94"/>
      <c r="TNH2" s="94"/>
      <c r="TNI2" s="94"/>
      <c r="TNJ2" s="94"/>
      <c r="TNK2" s="94"/>
      <c r="TNL2" s="94"/>
      <c r="TNM2" s="94"/>
      <c r="TNN2" s="94"/>
      <c r="TNO2" s="94"/>
      <c r="TNP2" s="94"/>
      <c r="TNQ2" s="94"/>
      <c r="TNR2" s="94"/>
      <c r="TNS2" s="94"/>
      <c r="TNT2" s="94"/>
      <c r="TNU2" s="94"/>
      <c r="TNV2" s="94"/>
      <c r="TNW2" s="94"/>
      <c r="TNX2" s="94"/>
      <c r="TNY2" s="94"/>
      <c r="TNZ2" s="94"/>
      <c r="TOA2" s="94"/>
      <c r="TOB2" s="94"/>
      <c r="TOC2" s="94"/>
      <c r="TOD2" s="94"/>
      <c r="TOE2" s="94"/>
      <c r="TOF2" s="94"/>
      <c r="TOG2" s="94"/>
      <c r="TOH2" s="94"/>
      <c r="TOI2" s="94"/>
      <c r="TOJ2" s="94"/>
      <c r="TOK2" s="94"/>
      <c r="TOL2" s="94"/>
      <c r="TOM2" s="94"/>
      <c r="TON2" s="94"/>
      <c r="TOO2" s="94"/>
      <c r="TOP2" s="94"/>
      <c r="TOQ2" s="94"/>
      <c r="TOR2" s="94"/>
      <c r="TOS2" s="94"/>
      <c r="TOT2" s="94"/>
      <c r="TOU2" s="94"/>
      <c r="TOV2" s="94"/>
      <c r="TOW2" s="94"/>
      <c r="TOX2" s="94"/>
      <c r="TOY2" s="94"/>
      <c r="TOZ2" s="94"/>
      <c r="TPA2" s="94"/>
      <c r="TPB2" s="94"/>
      <c r="TPC2" s="94"/>
      <c r="TPD2" s="94"/>
      <c r="TPE2" s="94"/>
      <c r="TPF2" s="94"/>
      <c r="TPG2" s="94"/>
      <c r="TPH2" s="94"/>
      <c r="TPI2" s="94"/>
      <c r="TPJ2" s="94"/>
      <c r="TPK2" s="94"/>
      <c r="TPL2" s="94"/>
      <c r="TPM2" s="94"/>
      <c r="TPN2" s="94"/>
      <c r="TPO2" s="94"/>
      <c r="TPP2" s="94"/>
      <c r="TPQ2" s="94"/>
      <c r="TPR2" s="94"/>
      <c r="TPS2" s="94"/>
      <c r="TPT2" s="94"/>
      <c r="TPU2" s="94"/>
      <c r="TPV2" s="94"/>
      <c r="TPW2" s="94"/>
      <c r="TPX2" s="94"/>
      <c r="TPY2" s="94"/>
      <c r="TPZ2" s="94"/>
      <c r="TQA2" s="94"/>
      <c r="TQB2" s="94"/>
      <c r="TQC2" s="94"/>
      <c r="TQD2" s="94"/>
      <c r="TQE2" s="94"/>
      <c r="TQF2" s="94"/>
      <c r="TQG2" s="94"/>
      <c r="TQH2" s="94"/>
      <c r="TQI2" s="94"/>
      <c r="TQJ2" s="94"/>
      <c r="TQK2" s="94"/>
      <c r="TQL2" s="94"/>
      <c r="TQM2" s="94"/>
      <c r="TQN2" s="94"/>
      <c r="TQO2" s="94"/>
      <c r="TQP2" s="94"/>
      <c r="TQQ2" s="94"/>
      <c r="TQR2" s="94"/>
      <c r="TQS2" s="94"/>
      <c r="TQT2" s="94"/>
      <c r="TQU2" s="94"/>
      <c r="TQV2" s="94"/>
      <c r="TQW2" s="94"/>
      <c r="TQX2" s="94"/>
      <c r="TQY2" s="94"/>
      <c r="TQZ2" s="94"/>
      <c r="TRA2" s="94"/>
      <c r="TRB2" s="94"/>
      <c r="TRC2" s="94"/>
      <c r="TRD2" s="94"/>
      <c r="TRE2" s="94"/>
      <c r="TRF2" s="94"/>
      <c r="TRG2" s="94"/>
      <c r="TRH2" s="94"/>
      <c r="TRI2" s="94"/>
      <c r="TRJ2" s="94"/>
      <c r="TRK2" s="94"/>
      <c r="TRL2" s="94"/>
      <c r="TRM2" s="94"/>
      <c r="TRN2" s="94"/>
      <c r="TRO2" s="94"/>
      <c r="TRP2" s="94"/>
      <c r="TRQ2" s="94"/>
      <c r="TRR2" s="94"/>
      <c r="TRS2" s="94"/>
      <c r="TRT2" s="94"/>
      <c r="TRU2" s="94"/>
      <c r="TRV2" s="94"/>
      <c r="TRW2" s="94"/>
      <c r="TRX2" s="94"/>
      <c r="TRY2" s="94"/>
      <c r="TRZ2" s="94"/>
      <c r="TSA2" s="94"/>
      <c r="TSB2" s="94"/>
      <c r="TSC2" s="94"/>
      <c r="TSD2" s="94"/>
      <c r="TSE2" s="94"/>
      <c r="TSF2" s="94"/>
      <c r="TSG2" s="94"/>
      <c r="TSH2" s="94"/>
      <c r="TSI2" s="94"/>
      <c r="TSJ2" s="94"/>
      <c r="TSK2" s="94"/>
      <c r="TSL2" s="94"/>
      <c r="TSM2" s="94"/>
      <c r="TSN2" s="94"/>
      <c r="TSO2" s="94"/>
      <c r="TSP2" s="94"/>
      <c r="TSQ2" s="94"/>
      <c r="TSR2" s="94"/>
      <c r="TSS2" s="94"/>
      <c r="TST2" s="94"/>
      <c r="TSU2" s="94"/>
      <c r="TSV2" s="94"/>
      <c r="TSW2" s="94"/>
      <c r="TSX2" s="94"/>
      <c r="TSY2" s="94"/>
      <c r="TSZ2" s="94"/>
      <c r="TTA2" s="94"/>
      <c r="TTB2" s="94"/>
      <c r="TTC2" s="94"/>
      <c r="TTD2" s="94"/>
      <c r="TTE2" s="94"/>
      <c r="TTF2" s="94"/>
      <c r="TTG2" s="94"/>
      <c r="TTH2" s="94"/>
      <c r="TTI2" s="94"/>
      <c r="TTJ2" s="94"/>
      <c r="TTK2" s="94"/>
      <c r="TTL2" s="94"/>
      <c r="TTM2" s="94"/>
      <c r="TTN2" s="94"/>
      <c r="TTO2" s="94"/>
      <c r="TTP2" s="94"/>
      <c r="TTQ2" s="94"/>
      <c r="TTR2" s="94"/>
      <c r="TTS2" s="94"/>
      <c r="TTT2" s="94"/>
      <c r="TTU2" s="94"/>
      <c r="TTV2" s="94"/>
      <c r="TTW2" s="94"/>
      <c r="TTX2" s="94"/>
      <c r="TTY2" s="94"/>
      <c r="TTZ2" s="94"/>
      <c r="TUA2" s="94"/>
      <c r="TUB2" s="94"/>
      <c r="TUC2" s="94"/>
      <c r="TUD2" s="94"/>
      <c r="TUE2" s="94"/>
      <c r="TUF2" s="94"/>
      <c r="TUG2" s="94"/>
      <c r="TUH2" s="94"/>
      <c r="TUI2" s="94"/>
      <c r="TUJ2" s="94"/>
      <c r="TUK2" s="94"/>
      <c r="TUL2" s="94"/>
      <c r="TUM2" s="94"/>
      <c r="TUN2" s="94"/>
      <c r="TUO2" s="94"/>
      <c r="TUP2" s="94"/>
      <c r="TUQ2" s="94"/>
      <c r="TUR2" s="94"/>
      <c r="TUS2" s="94"/>
      <c r="TUT2" s="94"/>
      <c r="TUU2" s="94"/>
      <c r="TUV2" s="94"/>
      <c r="TUW2" s="94"/>
      <c r="TUX2" s="94"/>
      <c r="TUY2" s="94"/>
      <c r="TUZ2" s="94"/>
      <c r="TVA2" s="94"/>
      <c r="TVB2" s="94"/>
      <c r="TVC2" s="94"/>
      <c r="TVD2" s="94"/>
      <c r="TVE2" s="94"/>
      <c r="TVF2" s="94"/>
      <c r="TVG2" s="94"/>
      <c r="TVH2" s="94"/>
      <c r="TVI2" s="94"/>
      <c r="TVJ2" s="94"/>
      <c r="TVK2" s="94"/>
      <c r="TVL2" s="94"/>
      <c r="TVM2" s="94"/>
      <c r="TVN2" s="94"/>
      <c r="TVO2" s="94"/>
      <c r="TVP2" s="94"/>
      <c r="TVQ2" s="94"/>
      <c r="TVR2" s="94"/>
      <c r="TVS2" s="94"/>
      <c r="TVT2" s="94"/>
      <c r="TVU2" s="94"/>
      <c r="TVV2" s="94"/>
      <c r="TVW2" s="94"/>
      <c r="TVX2" s="94"/>
      <c r="TVY2" s="94"/>
      <c r="TVZ2" s="94"/>
      <c r="TWA2" s="94"/>
      <c r="TWB2" s="94"/>
      <c r="TWC2" s="94"/>
      <c r="TWD2" s="94"/>
      <c r="TWE2" s="94"/>
      <c r="TWF2" s="94"/>
      <c r="TWG2" s="94"/>
      <c r="TWH2" s="94"/>
      <c r="TWI2" s="94"/>
      <c r="TWJ2" s="94"/>
      <c r="TWK2" s="94"/>
      <c r="TWL2" s="94"/>
      <c r="TWM2" s="94"/>
      <c r="TWN2" s="94"/>
      <c r="TWO2" s="94"/>
      <c r="TWP2" s="94"/>
      <c r="TWQ2" s="94"/>
      <c r="TWR2" s="94"/>
      <c r="TWS2" s="94"/>
      <c r="TWT2" s="94"/>
      <c r="TWU2" s="94"/>
      <c r="TWV2" s="94"/>
      <c r="TWW2" s="94"/>
      <c r="TWX2" s="94"/>
      <c r="TWY2" s="94"/>
      <c r="TWZ2" s="94"/>
      <c r="TXA2" s="94"/>
      <c r="TXB2" s="94"/>
      <c r="TXC2" s="94"/>
      <c r="TXD2" s="94"/>
      <c r="TXE2" s="94"/>
      <c r="TXF2" s="94"/>
      <c r="TXG2" s="94"/>
      <c r="TXH2" s="94"/>
      <c r="TXI2" s="94"/>
      <c r="TXJ2" s="94"/>
      <c r="TXK2" s="94"/>
      <c r="TXL2" s="94"/>
      <c r="TXM2" s="94"/>
      <c r="TXN2" s="94"/>
      <c r="TXO2" s="94"/>
      <c r="TXP2" s="94"/>
      <c r="TXQ2" s="94"/>
      <c r="TXR2" s="94"/>
      <c r="TXS2" s="94"/>
      <c r="TXT2" s="94"/>
      <c r="TXU2" s="94"/>
      <c r="TXV2" s="94"/>
      <c r="TXW2" s="94"/>
      <c r="TXX2" s="94"/>
      <c r="TXY2" s="94"/>
      <c r="TXZ2" s="94"/>
      <c r="TYA2" s="94"/>
      <c r="TYB2" s="94"/>
      <c r="TYC2" s="94"/>
      <c r="TYD2" s="94"/>
      <c r="TYE2" s="94"/>
      <c r="TYF2" s="94"/>
      <c r="TYG2" s="94"/>
      <c r="TYH2" s="94"/>
      <c r="TYI2" s="94"/>
      <c r="TYJ2" s="94"/>
      <c r="TYK2" s="94"/>
      <c r="TYL2" s="94"/>
      <c r="TYM2" s="94"/>
      <c r="TYN2" s="94"/>
      <c r="TYO2" s="94"/>
      <c r="TYP2" s="94"/>
      <c r="TYQ2" s="94"/>
      <c r="TYR2" s="94"/>
      <c r="TYS2" s="94"/>
      <c r="TYT2" s="94"/>
      <c r="TYU2" s="94"/>
      <c r="TYV2" s="94"/>
      <c r="TYW2" s="94"/>
      <c r="TYX2" s="94"/>
      <c r="TYY2" s="94"/>
      <c r="TYZ2" s="94"/>
      <c r="TZA2" s="94"/>
      <c r="TZB2" s="94"/>
      <c r="TZC2" s="94"/>
      <c r="TZD2" s="94"/>
      <c r="TZE2" s="94"/>
      <c r="TZF2" s="94"/>
      <c r="TZG2" s="94"/>
      <c r="TZH2" s="94"/>
      <c r="TZI2" s="94"/>
      <c r="TZJ2" s="94"/>
      <c r="TZK2" s="94"/>
      <c r="TZL2" s="94"/>
      <c r="TZM2" s="94"/>
      <c r="TZN2" s="94"/>
      <c r="TZO2" s="94"/>
      <c r="TZP2" s="94"/>
      <c r="TZQ2" s="94"/>
      <c r="TZR2" s="94"/>
      <c r="TZS2" s="94"/>
      <c r="TZT2" s="94"/>
      <c r="TZU2" s="94"/>
      <c r="TZV2" s="94"/>
      <c r="TZW2" s="94"/>
      <c r="TZX2" s="94"/>
      <c r="TZY2" s="94"/>
      <c r="TZZ2" s="94"/>
      <c r="UAA2" s="94"/>
      <c r="UAB2" s="94"/>
      <c r="UAC2" s="94"/>
      <c r="UAD2" s="94"/>
      <c r="UAE2" s="94"/>
      <c r="UAF2" s="94"/>
      <c r="UAG2" s="94"/>
      <c r="UAH2" s="94"/>
      <c r="UAI2" s="94"/>
      <c r="UAJ2" s="94"/>
      <c r="UAK2" s="94"/>
      <c r="UAL2" s="94"/>
      <c r="UAM2" s="94"/>
      <c r="UAN2" s="94"/>
      <c r="UAO2" s="94"/>
      <c r="UAP2" s="94"/>
      <c r="UAQ2" s="94"/>
      <c r="UAR2" s="94"/>
      <c r="UAS2" s="94"/>
      <c r="UAT2" s="94"/>
      <c r="UAU2" s="94"/>
      <c r="UAV2" s="94"/>
      <c r="UAW2" s="94"/>
      <c r="UAX2" s="94"/>
      <c r="UAY2" s="94"/>
      <c r="UAZ2" s="94"/>
      <c r="UBA2" s="94"/>
      <c r="UBB2" s="94"/>
      <c r="UBC2" s="94"/>
      <c r="UBD2" s="94"/>
      <c r="UBE2" s="94"/>
      <c r="UBF2" s="94"/>
      <c r="UBG2" s="94"/>
      <c r="UBH2" s="94"/>
      <c r="UBI2" s="94"/>
      <c r="UBJ2" s="94"/>
      <c r="UBK2" s="94"/>
      <c r="UBL2" s="94"/>
      <c r="UBM2" s="94"/>
      <c r="UBN2" s="94"/>
      <c r="UBO2" s="94"/>
      <c r="UBP2" s="94"/>
      <c r="UBQ2" s="94"/>
      <c r="UBR2" s="94"/>
      <c r="UBS2" s="94"/>
      <c r="UBT2" s="94"/>
      <c r="UBU2" s="94"/>
      <c r="UBV2" s="94"/>
      <c r="UBW2" s="94"/>
      <c r="UBX2" s="94"/>
      <c r="UBY2" s="94"/>
      <c r="UBZ2" s="94"/>
      <c r="UCA2" s="94"/>
      <c r="UCB2" s="94"/>
      <c r="UCC2" s="94"/>
      <c r="UCD2" s="94"/>
      <c r="UCE2" s="94"/>
      <c r="UCF2" s="94"/>
      <c r="UCG2" s="94"/>
      <c r="UCH2" s="94"/>
      <c r="UCI2" s="94"/>
      <c r="UCJ2" s="94"/>
      <c r="UCK2" s="94"/>
      <c r="UCL2" s="94"/>
      <c r="UCM2" s="94"/>
      <c r="UCN2" s="94"/>
      <c r="UCO2" s="94"/>
      <c r="UCP2" s="94"/>
      <c r="UCQ2" s="94"/>
      <c r="UCR2" s="94"/>
      <c r="UCS2" s="94"/>
      <c r="UCT2" s="94"/>
      <c r="UCU2" s="94"/>
      <c r="UCV2" s="94"/>
      <c r="UCW2" s="94"/>
      <c r="UCX2" s="94"/>
      <c r="UCY2" s="94"/>
      <c r="UCZ2" s="94"/>
      <c r="UDA2" s="94"/>
      <c r="UDB2" s="94"/>
      <c r="UDC2" s="94"/>
      <c r="UDD2" s="94"/>
      <c r="UDE2" s="94"/>
      <c r="UDF2" s="94"/>
      <c r="UDG2" s="94"/>
      <c r="UDH2" s="94"/>
      <c r="UDI2" s="94"/>
      <c r="UDJ2" s="94"/>
      <c r="UDK2" s="94"/>
      <c r="UDL2" s="94"/>
      <c r="UDM2" s="94"/>
      <c r="UDN2" s="94"/>
      <c r="UDO2" s="94"/>
      <c r="UDP2" s="94"/>
      <c r="UDQ2" s="94"/>
      <c r="UDR2" s="94"/>
      <c r="UDS2" s="94"/>
      <c r="UDT2" s="94"/>
      <c r="UDU2" s="94"/>
      <c r="UDV2" s="94"/>
      <c r="UDW2" s="94"/>
      <c r="UDX2" s="94"/>
      <c r="UDY2" s="94"/>
      <c r="UDZ2" s="94"/>
      <c r="UEA2" s="94"/>
      <c r="UEB2" s="94"/>
      <c r="UEC2" s="94"/>
      <c r="UED2" s="94"/>
      <c r="UEE2" s="94"/>
      <c r="UEF2" s="94"/>
      <c r="UEG2" s="94"/>
      <c r="UEH2" s="94"/>
      <c r="UEI2" s="94"/>
      <c r="UEJ2" s="94"/>
      <c r="UEK2" s="94"/>
      <c r="UEL2" s="94"/>
      <c r="UEM2" s="94"/>
      <c r="UEN2" s="94"/>
      <c r="UEO2" s="94"/>
      <c r="UEP2" s="94"/>
      <c r="UEQ2" s="94"/>
      <c r="UER2" s="94"/>
      <c r="UES2" s="94"/>
      <c r="UET2" s="94"/>
      <c r="UEU2" s="94"/>
      <c r="UEV2" s="94"/>
      <c r="UEW2" s="94"/>
      <c r="UEX2" s="94"/>
      <c r="UEY2" s="94"/>
      <c r="UEZ2" s="94"/>
      <c r="UFA2" s="94"/>
      <c r="UFB2" s="94"/>
      <c r="UFC2" s="94"/>
      <c r="UFD2" s="94"/>
      <c r="UFE2" s="94"/>
      <c r="UFF2" s="94"/>
      <c r="UFG2" s="94"/>
      <c r="UFH2" s="94"/>
      <c r="UFI2" s="94"/>
      <c r="UFJ2" s="94"/>
      <c r="UFK2" s="94"/>
      <c r="UFL2" s="94"/>
      <c r="UFM2" s="94"/>
      <c r="UFN2" s="94"/>
      <c r="UFO2" s="94"/>
      <c r="UFP2" s="94"/>
      <c r="UFQ2" s="94"/>
      <c r="UFR2" s="94"/>
      <c r="UFS2" s="94"/>
      <c r="UFT2" s="94"/>
      <c r="UFU2" s="94"/>
      <c r="UFV2" s="94"/>
      <c r="UFW2" s="94"/>
      <c r="UFX2" s="94"/>
      <c r="UFY2" s="94"/>
      <c r="UFZ2" s="94"/>
      <c r="UGA2" s="94"/>
      <c r="UGB2" s="94"/>
      <c r="UGC2" s="94"/>
      <c r="UGD2" s="94"/>
      <c r="UGE2" s="94"/>
      <c r="UGF2" s="94"/>
      <c r="UGG2" s="94"/>
      <c r="UGH2" s="94"/>
      <c r="UGI2" s="94"/>
      <c r="UGJ2" s="94"/>
      <c r="UGK2" s="94"/>
      <c r="UGL2" s="94"/>
      <c r="UGM2" s="94"/>
      <c r="UGN2" s="94"/>
      <c r="UGO2" s="94"/>
      <c r="UGP2" s="94"/>
      <c r="UGQ2" s="94"/>
      <c r="UGR2" s="94"/>
      <c r="UGS2" s="94"/>
      <c r="UGT2" s="94"/>
      <c r="UGU2" s="94"/>
      <c r="UGV2" s="94"/>
      <c r="UGW2" s="94"/>
      <c r="UGX2" s="94"/>
      <c r="UGY2" s="94"/>
      <c r="UGZ2" s="94"/>
      <c r="UHA2" s="94"/>
      <c r="UHB2" s="94"/>
      <c r="UHC2" s="94"/>
      <c r="UHD2" s="94"/>
      <c r="UHE2" s="94"/>
      <c r="UHF2" s="94"/>
      <c r="UHG2" s="94"/>
      <c r="UHH2" s="94"/>
      <c r="UHI2" s="94"/>
      <c r="UHJ2" s="94"/>
      <c r="UHK2" s="94"/>
      <c r="UHL2" s="94"/>
      <c r="UHM2" s="94"/>
      <c r="UHN2" s="94"/>
      <c r="UHO2" s="94"/>
      <c r="UHP2" s="94"/>
      <c r="UHQ2" s="94"/>
      <c r="UHR2" s="94"/>
      <c r="UHS2" s="94"/>
      <c r="UHT2" s="94"/>
      <c r="UHU2" s="94"/>
      <c r="UHV2" s="94"/>
      <c r="UHW2" s="94"/>
      <c r="UHX2" s="94"/>
      <c r="UHY2" s="94"/>
      <c r="UHZ2" s="94"/>
      <c r="UIA2" s="94"/>
      <c r="UIB2" s="94"/>
      <c r="UIC2" s="94"/>
      <c r="UID2" s="94"/>
      <c r="UIE2" s="94"/>
      <c r="UIF2" s="94"/>
      <c r="UIG2" s="94"/>
      <c r="UIH2" s="94"/>
      <c r="UII2" s="94"/>
      <c r="UIJ2" s="94"/>
      <c r="UIK2" s="94"/>
      <c r="UIL2" s="94"/>
      <c r="UIM2" s="94"/>
      <c r="UIN2" s="94"/>
      <c r="UIO2" s="94"/>
      <c r="UIP2" s="94"/>
      <c r="UIQ2" s="94"/>
      <c r="UIR2" s="94"/>
      <c r="UIS2" s="94"/>
      <c r="UIT2" s="94"/>
      <c r="UIU2" s="94"/>
      <c r="UIV2" s="94"/>
      <c r="UIW2" s="94"/>
      <c r="UIX2" s="94"/>
      <c r="UIY2" s="94"/>
      <c r="UIZ2" s="94"/>
      <c r="UJA2" s="94"/>
      <c r="UJB2" s="94"/>
      <c r="UJC2" s="94"/>
      <c r="UJD2" s="94"/>
      <c r="UJE2" s="94"/>
      <c r="UJF2" s="94"/>
      <c r="UJG2" s="94"/>
      <c r="UJH2" s="94"/>
      <c r="UJI2" s="94"/>
      <c r="UJJ2" s="94"/>
      <c r="UJK2" s="94"/>
      <c r="UJL2" s="94"/>
      <c r="UJM2" s="94"/>
      <c r="UJN2" s="94"/>
      <c r="UJO2" s="94"/>
      <c r="UJP2" s="94"/>
      <c r="UJQ2" s="94"/>
      <c r="UJR2" s="94"/>
      <c r="UJS2" s="94"/>
      <c r="UJT2" s="94"/>
      <c r="UJU2" s="94"/>
      <c r="UJV2" s="94"/>
      <c r="UJW2" s="94"/>
      <c r="UJX2" s="94"/>
      <c r="UJY2" s="94"/>
      <c r="UJZ2" s="94"/>
      <c r="UKA2" s="94"/>
      <c r="UKB2" s="94"/>
      <c r="UKC2" s="94"/>
      <c r="UKD2" s="94"/>
      <c r="UKE2" s="94"/>
      <c r="UKF2" s="94"/>
      <c r="UKG2" s="94"/>
      <c r="UKH2" s="94"/>
      <c r="UKI2" s="94"/>
      <c r="UKJ2" s="94"/>
      <c r="UKK2" s="94"/>
      <c r="UKL2" s="94"/>
      <c r="UKM2" s="94"/>
      <c r="UKN2" s="94"/>
      <c r="UKO2" s="94"/>
      <c r="UKP2" s="94"/>
      <c r="UKQ2" s="94"/>
      <c r="UKR2" s="94"/>
      <c r="UKS2" s="94"/>
      <c r="UKT2" s="94"/>
      <c r="UKU2" s="94"/>
      <c r="UKV2" s="94"/>
      <c r="UKW2" s="94"/>
      <c r="UKX2" s="94"/>
      <c r="UKY2" s="94"/>
      <c r="UKZ2" s="94"/>
      <c r="ULA2" s="94"/>
      <c r="ULB2" s="94"/>
      <c r="ULC2" s="94"/>
      <c r="ULD2" s="94"/>
      <c r="ULE2" s="94"/>
      <c r="ULF2" s="94"/>
      <c r="ULG2" s="94"/>
      <c r="ULH2" s="94"/>
      <c r="ULI2" s="94"/>
      <c r="ULJ2" s="94"/>
      <c r="ULK2" s="94"/>
      <c r="ULL2" s="94"/>
      <c r="ULM2" s="94"/>
      <c r="ULN2" s="94"/>
      <c r="ULO2" s="94"/>
      <c r="ULP2" s="94"/>
      <c r="ULQ2" s="94"/>
      <c r="ULR2" s="94"/>
      <c r="ULS2" s="94"/>
      <c r="ULT2" s="94"/>
      <c r="ULU2" s="94"/>
      <c r="ULV2" s="94"/>
      <c r="ULW2" s="94"/>
      <c r="ULX2" s="94"/>
      <c r="ULY2" s="94"/>
      <c r="ULZ2" s="94"/>
      <c r="UMA2" s="94"/>
      <c r="UMB2" s="94"/>
      <c r="UMC2" s="94"/>
      <c r="UMD2" s="94"/>
      <c r="UME2" s="94"/>
      <c r="UMF2" s="94"/>
      <c r="UMG2" s="94"/>
      <c r="UMH2" s="94"/>
      <c r="UMI2" s="94"/>
      <c r="UMJ2" s="94"/>
      <c r="UMK2" s="94"/>
      <c r="UML2" s="94"/>
      <c r="UMM2" s="94"/>
      <c r="UMN2" s="94"/>
      <c r="UMO2" s="94"/>
      <c r="UMP2" s="94"/>
      <c r="UMQ2" s="94"/>
      <c r="UMR2" s="94"/>
      <c r="UMS2" s="94"/>
      <c r="UMT2" s="94"/>
      <c r="UMU2" s="94"/>
      <c r="UMV2" s="94"/>
      <c r="UMW2" s="94"/>
      <c r="UMX2" s="94"/>
      <c r="UMY2" s="94"/>
      <c r="UMZ2" s="94"/>
      <c r="UNA2" s="94"/>
      <c r="UNB2" s="94"/>
      <c r="UNC2" s="94"/>
      <c r="UND2" s="94"/>
      <c r="UNE2" s="94"/>
      <c r="UNF2" s="94"/>
      <c r="UNG2" s="94"/>
      <c r="UNH2" s="94"/>
      <c r="UNI2" s="94"/>
      <c r="UNJ2" s="94"/>
      <c r="UNK2" s="94"/>
      <c r="UNL2" s="94"/>
      <c r="UNM2" s="94"/>
      <c r="UNN2" s="94"/>
      <c r="UNO2" s="94"/>
      <c r="UNP2" s="94"/>
      <c r="UNQ2" s="94"/>
      <c r="UNR2" s="94"/>
      <c r="UNS2" s="94"/>
      <c r="UNT2" s="94"/>
      <c r="UNU2" s="94"/>
      <c r="UNV2" s="94"/>
      <c r="UNW2" s="94"/>
      <c r="UNX2" s="94"/>
      <c r="UNY2" s="94"/>
      <c r="UNZ2" s="94"/>
      <c r="UOA2" s="94"/>
      <c r="UOB2" s="94"/>
      <c r="UOC2" s="94"/>
      <c r="UOD2" s="94"/>
      <c r="UOE2" s="94"/>
      <c r="UOF2" s="94"/>
      <c r="UOG2" s="94"/>
      <c r="UOH2" s="94"/>
      <c r="UOI2" s="94"/>
      <c r="UOJ2" s="94"/>
      <c r="UOK2" s="94"/>
      <c r="UOL2" s="94"/>
      <c r="UOM2" s="94"/>
      <c r="UON2" s="94"/>
      <c r="UOO2" s="94"/>
      <c r="UOP2" s="94"/>
      <c r="UOQ2" s="94"/>
      <c r="UOR2" s="94"/>
      <c r="UOS2" s="94"/>
      <c r="UOT2" s="94"/>
      <c r="UOU2" s="94"/>
      <c r="UOV2" s="94"/>
      <c r="UOW2" s="94"/>
      <c r="UOX2" s="94"/>
      <c r="UOY2" s="94"/>
      <c r="UOZ2" s="94"/>
      <c r="UPA2" s="94"/>
      <c r="UPB2" s="94"/>
      <c r="UPC2" s="94"/>
      <c r="UPD2" s="94"/>
      <c r="UPE2" s="94"/>
      <c r="UPF2" s="94"/>
      <c r="UPG2" s="94"/>
      <c r="UPH2" s="94"/>
      <c r="UPI2" s="94"/>
      <c r="UPJ2" s="94"/>
      <c r="UPK2" s="94"/>
      <c r="UPL2" s="94"/>
      <c r="UPM2" s="94"/>
      <c r="UPN2" s="94"/>
      <c r="UPO2" s="94"/>
      <c r="UPP2" s="94"/>
      <c r="UPQ2" s="94"/>
      <c r="UPR2" s="94"/>
      <c r="UPS2" s="94"/>
      <c r="UPT2" s="94"/>
      <c r="UPU2" s="94"/>
      <c r="UPV2" s="94"/>
      <c r="UPW2" s="94"/>
      <c r="UPX2" s="94"/>
      <c r="UPY2" s="94"/>
      <c r="UPZ2" s="94"/>
      <c r="UQA2" s="94"/>
      <c r="UQB2" s="94"/>
      <c r="UQC2" s="94"/>
      <c r="UQD2" s="94"/>
      <c r="UQE2" s="94"/>
      <c r="UQF2" s="94"/>
      <c r="UQG2" s="94"/>
      <c r="UQH2" s="94"/>
      <c r="UQI2" s="94"/>
      <c r="UQJ2" s="94"/>
      <c r="UQK2" s="94"/>
      <c r="UQL2" s="94"/>
      <c r="UQM2" s="94"/>
      <c r="UQN2" s="94"/>
      <c r="UQO2" s="94"/>
      <c r="UQP2" s="94"/>
      <c r="UQQ2" s="94"/>
      <c r="UQR2" s="94"/>
      <c r="UQS2" s="94"/>
      <c r="UQT2" s="94"/>
      <c r="UQU2" s="94"/>
      <c r="UQV2" s="94"/>
      <c r="UQW2" s="94"/>
      <c r="UQX2" s="94"/>
      <c r="UQY2" s="94"/>
      <c r="UQZ2" s="94"/>
      <c r="URA2" s="94"/>
      <c r="URB2" s="94"/>
      <c r="URC2" s="94"/>
      <c r="URD2" s="94"/>
      <c r="URE2" s="94"/>
      <c r="URF2" s="94"/>
      <c r="URG2" s="94"/>
      <c r="URH2" s="94"/>
      <c r="URI2" s="94"/>
      <c r="URJ2" s="94"/>
      <c r="URK2" s="94"/>
      <c r="URL2" s="94"/>
      <c r="URM2" s="94"/>
      <c r="URN2" s="94"/>
      <c r="URO2" s="94"/>
      <c r="URP2" s="94"/>
      <c r="URQ2" s="94"/>
      <c r="URR2" s="94"/>
      <c r="URS2" s="94"/>
      <c r="URT2" s="94"/>
      <c r="URU2" s="94"/>
      <c r="URV2" s="94"/>
      <c r="URW2" s="94"/>
      <c r="URX2" s="94"/>
      <c r="URY2" s="94"/>
      <c r="URZ2" s="94"/>
      <c r="USA2" s="94"/>
      <c r="USB2" s="94"/>
      <c r="USC2" s="94"/>
      <c r="USD2" s="94"/>
      <c r="USE2" s="94"/>
      <c r="USF2" s="94"/>
      <c r="USG2" s="94"/>
      <c r="USH2" s="94"/>
      <c r="USI2" s="94"/>
      <c r="USJ2" s="94"/>
      <c r="USK2" s="94"/>
      <c r="USL2" s="94"/>
      <c r="USM2" s="94"/>
      <c r="USN2" s="94"/>
      <c r="USO2" s="94"/>
      <c r="USP2" s="94"/>
      <c r="USQ2" s="94"/>
      <c r="USR2" s="94"/>
      <c r="USS2" s="94"/>
      <c r="UST2" s="94"/>
      <c r="USU2" s="94"/>
      <c r="USV2" s="94"/>
      <c r="USW2" s="94"/>
      <c r="USX2" s="94"/>
      <c r="USY2" s="94"/>
      <c r="USZ2" s="94"/>
      <c r="UTA2" s="94"/>
      <c r="UTB2" s="94"/>
      <c r="UTC2" s="94"/>
      <c r="UTD2" s="94"/>
      <c r="UTE2" s="94"/>
      <c r="UTF2" s="94"/>
      <c r="UTG2" s="94"/>
      <c r="UTH2" s="94"/>
      <c r="UTI2" s="94"/>
      <c r="UTJ2" s="94"/>
      <c r="UTK2" s="94"/>
      <c r="UTL2" s="94"/>
      <c r="UTM2" s="94"/>
      <c r="UTN2" s="94"/>
      <c r="UTO2" s="94"/>
      <c r="UTP2" s="94"/>
      <c r="UTQ2" s="94"/>
      <c r="UTR2" s="94"/>
      <c r="UTS2" s="94"/>
      <c r="UTT2" s="94"/>
      <c r="UTU2" s="94"/>
      <c r="UTV2" s="94"/>
      <c r="UTW2" s="94"/>
      <c r="UTX2" s="94"/>
      <c r="UTY2" s="94"/>
      <c r="UTZ2" s="94"/>
      <c r="UUA2" s="94"/>
      <c r="UUB2" s="94"/>
      <c r="UUC2" s="94"/>
      <c r="UUD2" s="94"/>
      <c r="UUE2" s="94"/>
      <c r="UUF2" s="94"/>
      <c r="UUG2" s="94"/>
      <c r="UUH2" s="94"/>
      <c r="UUI2" s="94"/>
      <c r="UUJ2" s="94"/>
      <c r="UUK2" s="94"/>
      <c r="UUL2" s="94"/>
      <c r="UUM2" s="94"/>
      <c r="UUN2" s="94"/>
      <c r="UUO2" s="94"/>
      <c r="UUP2" s="94"/>
      <c r="UUQ2" s="94"/>
      <c r="UUR2" s="94"/>
      <c r="UUS2" s="94"/>
      <c r="UUT2" s="94"/>
      <c r="UUU2" s="94"/>
      <c r="UUV2" s="94"/>
      <c r="UUW2" s="94"/>
      <c r="UUX2" s="94"/>
      <c r="UUY2" s="94"/>
      <c r="UUZ2" s="94"/>
      <c r="UVA2" s="94"/>
      <c r="UVB2" s="94"/>
      <c r="UVC2" s="94"/>
      <c r="UVD2" s="94"/>
      <c r="UVE2" s="94"/>
      <c r="UVF2" s="94"/>
      <c r="UVG2" s="94"/>
      <c r="UVH2" s="94"/>
      <c r="UVI2" s="94"/>
      <c r="UVJ2" s="94"/>
      <c r="UVK2" s="94"/>
      <c r="UVL2" s="94"/>
      <c r="UVM2" s="94"/>
      <c r="UVN2" s="94"/>
      <c r="UVO2" s="94"/>
      <c r="UVP2" s="94"/>
      <c r="UVQ2" s="94"/>
      <c r="UVR2" s="94"/>
      <c r="UVS2" s="94"/>
      <c r="UVT2" s="94"/>
      <c r="UVU2" s="94"/>
      <c r="UVV2" s="94"/>
      <c r="UVW2" s="94"/>
      <c r="UVX2" s="94"/>
      <c r="UVY2" s="94"/>
      <c r="UVZ2" s="94"/>
      <c r="UWA2" s="94"/>
      <c r="UWB2" s="94"/>
      <c r="UWC2" s="94"/>
      <c r="UWD2" s="94"/>
      <c r="UWE2" s="94"/>
      <c r="UWF2" s="94"/>
      <c r="UWG2" s="94"/>
      <c r="UWH2" s="94"/>
      <c r="UWI2" s="94"/>
      <c r="UWJ2" s="94"/>
      <c r="UWK2" s="94"/>
      <c r="UWL2" s="94"/>
      <c r="UWM2" s="94"/>
      <c r="UWN2" s="94"/>
      <c r="UWO2" s="94"/>
      <c r="UWP2" s="94"/>
      <c r="UWQ2" s="94"/>
      <c r="UWR2" s="94"/>
      <c r="UWS2" s="94"/>
      <c r="UWT2" s="94"/>
      <c r="UWU2" s="94"/>
      <c r="UWV2" s="94"/>
      <c r="UWW2" s="94"/>
      <c r="UWX2" s="94"/>
      <c r="UWY2" s="94"/>
      <c r="UWZ2" s="94"/>
      <c r="UXA2" s="94"/>
      <c r="UXB2" s="94"/>
      <c r="UXC2" s="94"/>
      <c r="UXD2" s="94"/>
      <c r="UXE2" s="94"/>
      <c r="UXF2" s="94"/>
      <c r="UXG2" s="94"/>
      <c r="UXH2" s="94"/>
      <c r="UXI2" s="94"/>
      <c r="UXJ2" s="94"/>
      <c r="UXK2" s="94"/>
      <c r="UXL2" s="94"/>
      <c r="UXM2" s="94"/>
      <c r="UXN2" s="94"/>
      <c r="UXO2" s="94"/>
      <c r="UXP2" s="94"/>
      <c r="UXQ2" s="94"/>
      <c r="UXR2" s="94"/>
      <c r="UXS2" s="94"/>
      <c r="UXT2" s="94"/>
      <c r="UXU2" s="94"/>
      <c r="UXV2" s="94"/>
      <c r="UXW2" s="94"/>
      <c r="UXX2" s="94"/>
      <c r="UXY2" s="94"/>
      <c r="UXZ2" s="94"/>
      <c r="UYA2" s="94"/>
      <c r="UYB2" s="94"/>
      <c r="UYC2" s="94"/>
      <c r="UYD2" s="94"/>
      <c r="UYE2" s="94"/>
      <c r="UYF2" s="94"/>
      <c r="UYG2" s="94"/>
      <c r="UYH2" s="94"/>
      <c r="UYI2" s="94"/>
      <c r="UYJ2" s="94"/>
      <c r="UYK2" s="94"/>
      <c r="UYL2" s="94"/>
      <c r="UYM2" s="94"/>
      <c r="UYN2" s="94"/>
      <c r="UYO2" s="94"/>
      <c r="UYP2" s="94"/>
      <c r="UYQ2" s="94"/>
      <c r="UYR2" s="94"/>
      <c r="UYS2" s="94"/>
      <c r="UYT2" s="94"/>
      <c r="UYU2" s="94"/>
      <c r="UYV2" s="94"/>
      <c r="UYW2" s="94"/>
      <c r="UYX2" s="94"/>
      <c r="UYY2" s="94"/>
      <c r="UYZ2" s="94"/>
      <c r="UZA2" s="94"/>
      <c r="UZB2" s="94"/>
      <c r="UZC2" s="94"/>
      <c r="UZD2" s="94"/>
      <c r="UZE2" s="94"/>
      <c r="UZF2" s="94"/>
      <c r="UZG2" s="94"/>
      <c r="UZH2" s="94"/>
      <c r="UZI2" s="94"/>
      <c r="UZJ2" s="94"/>
      <c r="UZK2" s="94"/>
      <c r="UZL2" s="94"/>
      <c r="UZM2" s="94"/>
      <c r="UZN2" s="94"/>
      <c r="UZO2" s="94"/>
      <c r="UZP2" s="94"/>
      <c r="UZQ2" s="94"/>
      <c r="UZR2" s="94"/>
      <c r="UZS2" s="94"/>
      <c r="UZT2" s="94"/>
      <c r="UZU2" s="94"/>
      <c r="UZV2" s="94"/>
      <c r="UZW2" s="94"/>
      <c r="UZX2" s="94"/>
      <c r="UZY2" s="94"/>
      <c r="UZZ2" s="94"/>
      <c r="VAA2" s="94"/>
      <c r="VAB2" s="94"/>
      <c r="VAC2" s="94"/>
      <c r="VAD2" s="94"/>
      <c r="VAE2" s="94"/>
      <c r="VAF2" s="94"/>
      <c r="VAG2" s="94"/>
      <c r="VAH2" s="94"/>
      <c r="VAI2" s="94"/>
      <c r="VAJ2" s="94"/>
      <c r="VAK2" s="94"/>
      <c r="VAL2" s="94"/>
      <c r="VAM2" s="94"/>
      <c r="VAN2" s="94"/>
      <c r="VAO2" s="94"/>
      <c r="VAP2" s="94"/>
      <c r="VAQ2" s="94"/>
      <c r="VAR2" s="94"/>
      <c r="VAS2" s="94"/>
      <c r="VAT2" s="94"/>
      <c r="VAU2" s="94"/>
      <c r="VAV2" s="94"/>
      <c r="VAW2" s="94"/>
      <c r="VAX2" s="94"/>
      <c r="VAY2" s="94"/>
      <c r="VAZ2" s="94"/>
      <c r="VBA2" s="94"/>
      <c r="VBB2" s="94"/>
      <c r="VBC2" s="94"/>
      <c r="VBD2" s="94"/>
      <c r="VBE2" s="94"/>
      <c r="VBF2" s="94"/>
      <c r="VBG2" s="94"/>
      <c r="VBH2" s="94"/>
      <c r="VBI2" s="94"/>
      <c r="VBJ2" s="94"/>
      <c r="VBK2" s="94"/>
      <c r="VBL2" s="94"/>
      <c r="VBM2" s="94"/>
      <c r="VBN2" s="94"/>
      <c r="VBO2" s="94"/>
      <c r="VBP2" s="94"/>
      <c r="VBQ2" s="94"/>
      <c r="VBR2" s="94"/>
      <c r="VBS2" s="94"/>
      <c r="VBT2" s="94"/>
      <c r="VBU2" s="94"/>
      <c r="VBV2" s="94"/>
      <c r="VBW2" s="94"/>
      <c r="VBX2" s="94"/>
      <c r="VBY2" s="94"/>
      <c r="VBZ2" s="94"/>
      <c r="VCA2" s="94"/>
      <c r="VCB2" s="94"/>
      <c r="VCC2" s="94"/>
      <c r="VCD2" s="94"/>
      <c r="VCE2" s="94"/>
      <c r="VCF2" s="94"/>
      <c r="VCG2" s="94"/>
      <c r="VCH2" s="94"/>
      <c r="VCI2" s="94"/>
      <c r="VCJ2" s="94"/>
      <c r="VCK2" s="94"/>
      <c r="VCL2" s="94"/>
      <c r="VCM2" s="94"/>
      <c r="VCN2" s="94"/>
      <c r="VCO2" s="94"/>
      <c r="VCP2" s="94"/>
      <c r="VCQ2" s="94"/>
      <c r="VCR2" s="94"/>
      <c r="VCS2" s="94"/>
      <c r="VCT2" s="94"/>
      <c r="VCU2" s="94"/>
      <c r="VCV2" s="94"/>
      <c r="VCW2" s="94"/>
      <c r="VCX2" s="94"/>
      <c r="VCY2" s="94"/>
      <c r="VCZ2" s="94"/>
      <c r="VDA2" s="94"/>
      <c r="VDB2" s="94"/>
      <c r="VDC2" s="94"/>
      <c r="VDD2" s="94"/>
      <c r="VDE2" s="94"/>
      <c r="VDF2" s="94"/>
      <c r="VDG2" s="94"/>
      <c r="VDH2" s="94"/>
      <c r="VDI2" s="94"/>
      <c r="VDJ2" s="94"/>
      <c r="VDK2" s="94"/>
      <c r="VDL2" s="94"/>
      <c r="VDM2" s="94"/>
      <c r="VDN2" s="94"/>
      <c r="VDO2" s="94"/>
      <c r="VDP2" s="94"/>
      <c r="VDQ2" s="94"/>
      <c r="VDR2" s="94"/>
      <c r="VDS2" s="94"/>
      <c r="VDT2" s="94"/>
      <c r="VDU2" s="94"/>
      <c r="VDV2" s="94"/>
      <c r="VDW2" s="94"/>
      <c r="VDX2" s="94"/>
      <c r="VDY2" s="94"/>
      <c r="VDZ2" s="94"/>
      <c r="VEA2" s="94"/>
      <c r="VEB2" s="94"/>
      <c r="VEC2" s="94"/>
      <c r="VED2" s="94"/>
      <c r="VEE2" s="94"/>
      <c r="VEF2" s="94"/>
      <c r="VEG2" s="94"/>
      <c r="VEH2" s="94"/>
      <c r="VEI2" s="94"/>
      <c r="VEJ2" s="94"/>
      <c r="VEK2" s="94"/>
      <c r="VEL2" s="94"/>
      <c r="VEM2" s="94"/>
      <c r="VEN2" s="94"/>
      <c r="VEO2" s="94"/>
      <c r="VEP2" s="94"/>
      <c r="VEQ2" s="94"/>
      <c r="VER2" s="94"/>
      <c r="VES2" s="94"/>
      <c r="VET2" s="94"/>
      <c r="VEU2" s="94"/>
      <c r="VEV2" s="94"/>
      <c r="VEW2" s="94"/>
      <c r="VEX2" s="94"/>
      <c r="VEY2" s="94"/>
      <c r="VEZ2" s="94"/>
      <c r="VFA2" s="94"/>
      <c r="VFB2" s="94"/>
      <c r="VFC2" s="94"/>
      <c r="VFD2" s="94"/>
      <c r="VFE2" s="94"/>
      <c r="VFF2" s="94"/>
      <c r="VFG2" s="94"/>
      <c r="VFH2" s="94"/>
      <c r="VFI2" s="94"/>
      <c r="VFJ2" s="94"/>
      <c r="VFK2" s="94"/>
      <c r="VFL2" s="94"/>
      <c r="VFM2" s="94"/>
      <c r="VFN2" s="94"/>
      <c r="VFO2" s="94"/>
      <c r="VFP2" s="94"/>
      <c r="VFQ2" s="94"/>
      <c r="VFR2" s="94"/>
      <c r="VFS2" s="94"/>
      <c r="VFT2" s="94"/>
      <c r="VFU2" s="94"/>
      <c r="VFV2" s="94"/>
      <c r="VFW2" s="94"/>
      <c r="VFX2" s="94"/>
      <c r="VFY2" s="94"/>
      <c r="VFZ2" s="94"/>
      <c r="VGA2" s="94"/>
      <c r="VGB2" s="94"/>
      <c r="VGC2" s="94"/>
      <c r="VGD2" s="94"/>
      <c r="VGE2" s="94"/>
      <c r="VGF2" s="94"/>
      <c r="VGG2" s="94"/>
      <c r="VGH2" s="94"/>
      <c r="VGI2" s="94"/>
      <c r="VGJ2" s="94"/>
      <c r="VGK2" s="94"/>
      <c r="VGL2" s="94"/>
      <c r="VGM2" s="94"/>
      <c r="VGN2" s="94"/>
      <c r="VGO2" s="94"/>
      <c r="VGP2" s="94"/>
      <c r="VGQ2" s="94"/>
      <c r="VGR2" s="94"/>
      <c r="VGS2" s="94"/>
      <c r="VGT2" s="94"/>
      <c r="VGU2" s="94"/>
      <c r="VGV2" s="94"/>
      <c r="VGW2" s="94"/>
      <c r="VGX2" s="94"/>
      <c r="VGY2" s="94"/>
      <c r="VGZ2" s="94"/>
      <c r="VHA2" s="94"/>
      <c r="VHB2" s="94"/>
      <c r="VHC2" s="94"/>
      <c r="VHD2" s="94"/>
      <c r="VHE2" s="94"/>
      <c r="VHF2" s="94"/>
      <c r="VHG2" s="94"/>
      <c r="VHH2" s="94"/>
      <c r="VHI2" s="94"/>
      <c r="VHJ2" s="94"/>
      <c r="VHK2" s="94"/>
      <c r="VHL2" s="94"/>
      <c r="VHM2" s="94"/>
      <c r="VHN2" s="94"/>
      <c r="VHO2" s="94"/>
      <c r="VHP2" s="94"/>
      <c r="VHQ2" s="94"/>
      <c r="VHR2" s="94"/>
      <c r="VHS2" s="94"/>
      <c r="VHT2" s="94"/>
      <c r="VHU2" s="94"/>
      <c r="VHV2" s="94"/>
      <c r="VHW2" s="94"/>
      <c r="VHX2" s="94"/>
      <c r="VHY2" s="94"/>
      <c r="VHZ2" s="94"/>
      <c r="VIA2" s="94"/>
      <c r="VIB2" s="94"/>
      <c r="VIC2" s="94"/>
      <c r="VID2" s="94"/>
      <c r="VIE2" s="94"/>
      <c r="VIF2" s="94"/>
      <c r="VIG2" s="94"/>
      <c r="VIH2" s="94"/>
      <c r="VII2" s="94"/>
      <c r="VIJ2" s="94"/>
      <c r="VIK2" s="94"/>
      <c r="VIL2" s="94"/>
      <c r="VIM2" s="94"/>
      <c r="VIN2" s="94"/>
      <c r="VIO2" s="94"/>
      <c r="VIP2" s="94"/>
      <c r="VIQ2" s="94"/>
      <c r="VIR2" s="94"/>
      <c r="VIS2" s="94"/>
      <c r="VIT2" s="94"/>
      <c r="VIU2" s="94"/>
      <c r="VIV2" s="94"/>
      <c r="VIW2" s="94"/>
      <c r="VIX2" s="94"/>
      <c r="VIY2" s="94"/>
      <c r="VIZ2" s="94"/>
      <c r="VJA2" s="94"/>
      <c r="VJB2" s="94"/>
      <c r="VJC2" s="94"/>
      <c r="VJD2" s="94"/>
      <c r="VJE2" s="94"/>
      <c r="VJF2" s="94"/>
      <c r="VJG2" s="94"/>
      <c r="VJH2" s="94"/>
      <c r="VJI2" s="94"/>
      <c r="VJJ2" s="94"/>
      <c r="VJK2" s="94"/>
      <c r="VJL2" s="94"/>
      <c r="VJM2" s="94"/>
      <c r="VJN2" s="94"/>
      <c r="VJO2" s="94"/>
      <c r="VJP2" s="94"/>
      <c r="VJQ2" s="94"/>
      <c r="VJR2" s="94"/>
      <c r="VJS2" s="94"/>
      <c r="VJT2" s="94"/>
      <c r="VJU2" s="94"/>
      <c r="VJV2" s="94"/>
      <c r="VJW2" s="94"/>
      <c r="VJX2" s="94"/>
      <c r="VJY2" s="94"/>
      <c r="VJZ2" s="94"/>
      <c r="VKA2" s="94"/>
      <c r="VKB2" s="94"/>
      <c r="VKC2" s="94"/>
      <c r="VKD2" s="94"/>
      <c r="VKE2" s="94"/>
      <c r="VKF2" s="94"/>
      <c r="VKG2" s="94"/>
      <c r="VKH2" s="94"/>
      <c r="VKI2" s="94"/>
      <c r="VKJ2" s="94"/>
      <c r="VKK2" s="94"/>
      <c r="VKL2" s="94"/>
      <c r="VKM2" s="94"/>
      <c r="VKN2" s="94"/>
      <c r="VKO2" s="94"/>
      <c r="VKP2" s="94"/>
      <c r="VKQ2" s="94"/>
      <c r="VKR2" s="94"/>
      <c r="VKS2" s="94"/>
      <c r="VKT2" s="94"/>
      <c r="VKU2" s="94"/>
      <c r="VKV2" s="94"/>
      <c r="VKW2" s="94"/>
      <c r="VKX2" s="94"/>
      <c r="VKY2" s="94"/>
      <c r="VKZ2" s="94"/>
      <c r="VLA2" s="94"/>
      <c r="VLB2" s="94"/>
      <c r="VLC2" s="94"/>
      <c r="VLD2" s="94"/>
      <c r="VLE2" s="94"/>
      <c r="VLF2" s="94"/>
      <c r="VLG2" s="94"/>
      <c r="VLH2" s="94"/>
      <c r="VLI2" s="94"/>
      <c r="VLJ2" s="94"/>
      <c r="VLK2" s="94"/>
      <c r="VLL2" s="94"/>
      <c r="VLM2" s="94"/>
      <c r="VLN2" s="94"/>
      <c r="VLO2" s="94"/>
      <c r="VLP2" s="94"/>
      <c r="VLQ2" s="94"/>
      <c r="VLR2" s="94"/>
      <c r="VLS2" s="94"/>
      <c r="VLT2" s="94"/>
      <c r="VLU2" s="94"/>
      <c r="VLV2" s="94"/>
      <c r="VLW2" s="94"/>
      <c r="VLX2" s="94"/>
      <c r="VLY2" s="94"/>
      <c r="VLZ2" s="94"/>
      <c r="VMA2" s="94"/>
      <c r="VMB2" s="94"/>
      <c r="VMC2" s="94"/>
      <c r="VMD2" s="94"/>
      <c r="VME2" s="94"/>
      <c r="VMF2" s="94"/>
      <c r="VMG2" s="94"/>
      <c r="VMH2" s="94"/>
      <c r="VMI2" s="94"/>
      <c r="VMJ2" s="94"/>
      <c r="VMK2" s="94"/>
      <c r="VML2" s="94"/>
      <c r="VMM2" s="94"/>
      <c r="VMN2" s="94"/>
      <c r="VMO2" s="94"/>
      <c r="VMP2" s="94"/>
      <c r="VMQ2" s="94"/>
      <c r="VMR2" s="94"/>
      <c r="VMS2" s="94"/>
      <c r="VMT2" s="94"/>
      <c r="VMU2" s="94"/>
      <c r="VMV2" s="94"/>
      <c r="VMW2" s="94"/>
      <c r="VMX2" s="94"/>
      <c r="VMY2" s="94"/>
      <c r="VMZ2" s="94"/>
      <c r="VNA2" s="94"/>
      <c r="VNB2" s="94"/>
      <c r="VNC2" s="94"/>
      <c r="VND2" s="94"/>
      <c r="VNE2" s="94"/>
      <c r="VNF2" s="94"/>
      <c r="VNG2" s="94"/>
      <c r="VNH2" s="94"/>
      <c r="VNI2" s="94"/>
      <c r="VNJ2" s="94"/>
      <c r="VNK2" s="94"/>
      <c r="VNL2" s="94"/>
      <c r="VNM2" s="94"/>
      <c r="VNN2" s="94"/>
      <c r="VNO2" s="94"/>
      <c r="VNP2" s="94"/>
      <c r="VNQ2" s="94"/>
      <c r="VNR2" s="94"/>
      <c r="VNS2" s="94"/>
      <c r="VNT2" s="94"/>
      <c r="VNU2" s="94"/>
      <c r="VNV2" s="94"/>
      <c r="VNW2" s="94"/>
      <c r="VNX2" s="94"/>
      <c r="VNY2" s="94"/>
      <c r="VNZ2" s="94"/>
      <c r="VOA2" s="94"/>
      <c r="VOB2" s="94"/>
      <c r="VOC2" s="94"/>
      <c r="VOD2" s="94"/>
      <c r="VOE2" s="94"/>
      <c r="VOF2" s="94"/>
      <c r="VOG2" s="94"/>
      <c r="VOH2" s="94"/>
      <c r="VOI2" s="94"/>
      <c r="VOJ2" s="94"/>
      <c r="VOK2" s="94"/>
      <c r="VOL2" s="94"/>
      <c r="VOM2" s="94"/>
      <c r="VON2" s="94"/>
      <c r="VOO2" s="94"/>
      <c r="VOP2" s="94"/>
      <c r="VOQ2" s="94"/>
      <c r="VOR2" s="94"/>
      <c r="VOS2" s="94"/>
      <c r="VOT2" s="94"/>
      <c r="VOU2" s="94"/>
      <c r="VOV2" s="94"/>
      <c r="VOW2" s="94"/>
      <c r="VOX2" s="94"/>
      <c r="VOY2" s="94"/>
      <c r="VOZ2" s="94"/>
      <c r="VPA2" s="94"/>
      <c r="VPB2" s="94"/>
      <c r="VPC2" s="94"/>
      <c r="VPD2" s="94"/>
      <c r="VPE2" s="94"/>
      <c r="VPF2" s="94"/>
      <c r="VPG2" s="94"/>
      <c r="VPH2" s="94"/>
      <c r="VPI2" s="94"/>
      <c r="VPJ2" s="94"/>
      <c r="VPK2" s="94"/>
      <c r="VPL2" s="94"/>
      <c r="VPM2" s="94"/>
      <c r="VPN2" s="94"/>
      <c r="VPO2" s="94"/>
      <c r="VPP2" s="94"/>
      <c r="VPQ2" s="94"/>
      <c r="VPR2" s="94"/>
      <c r="VPS2" s="94"/>
      <c r="VPT2" s="94"/>
      <c r="VPU2" s="94"/>
      <c r="VPV2" s="94"/>
      <c r="VPW2" s="94"/>
      <c r="VPX2" s="94"/>
      <c r="VPY2" s="94"/>
      <c r="VPZ2" s="94"/>
      <c r="VQA2" s="94"/>
      <c r="VQB2" s="94"/>
      <c r="VQC2" s="94"/>
      <c r="VQD2" s="94"/>
      <c r="VQE2" s="94"/>
      <c r="VQF2" s="94"/>
      <c r="VQG2" s="94"/>
      <c r="VQH2" s="94"/>
      <c r="VQI2" s="94"/>
      <c r="VQJ2" s="94"/>
      <c r="VQK2" s="94"/>
      <c r="VQL2" s="94"/>
      <c r="VQM2" s="94"/>
      <c r="VQN2" s="94"/>
      <c r="VQO2" s="94"/>
      <c r="VQP2" s="94"/>
      <c r="VQQ2" s="94"/>
      <c r="VQR2" s="94"/>
      <c r="VQS2" s="94"/>
      <c r="VQT2" s="94"/>
      <c r="VQU2" s="94"/>
      <c r="VQV2" s="94"/>
      <c r="VQW2" s="94"/>
      <c r="VQX2" s="94"/>
      <c r="VQY2" s="94"/>
      <c r="VQZ2" s="94"/>
      <c r="VRA2" s="94"/>
      <c r="VRB2" s="94"/>
      <c r="VRC2" s="94"/>
      <c r="VRD2" s="94"/>
      <c r="VRE2" s="94"/>
      <c r="VRF2" s="94"/>
      <c r="VRG2" s="94"/>
      <c r="VRH2" s="94"/>
      <c r="VRI2" s="94"/>
      <c r="VRJ2" s="94"/>
      <c r="VRK2" s="94"/>
      <c r="VRL2" s="94"/>
      <c r="VRM2" s="94"/>
      <c r="VRN2" s="94"/>
      <c r="VRO2" s="94"/>
      <c r="VRP2" s="94"/>
      <c r="VRQ2" s="94"/>
      <c r="VRR2" s="94"/>
      <c r="VRS2" s="94"/>
      <c r="VRT2" s="94"/>
      <c r="VRU2" s="94"/>
      <c r="VRV2" s="94"/>
      <c r="VRW2" s="94"/>
      <c r="VRX2" s="94"/>
      <c r="VRY2" s="94"/>
      <c r="VRZ2" s="94"/>
      <c r="VSA2" s="94"/>
      <c r="VSB2" s="94"/>
      <c r="VSC2" s="94"/>
      <c r="VSD2" s="94"/>
      <c r="VSE2" s="94"/>
      <c r="VSF2" s="94"/>
      <c r="VSG2" s="94"/>
      <c r="VSH2" s="94"/>
      <c r="VSI2" s="94"/>
      <c r="VSJ2" s="94"/>
      <c r="VSK2" s="94"/>
      <c r="VSL2" s="94"/>
      <c r="VSM2" s="94"/>
      <c r="VSN2" s="94"/>
      <c r="VSO2" s="94"/>
      <c r="VSP2" s="94"/>
      <c r="VSQ2" s="94"/>
      <c r="VSR2" s="94"/>
      <c r="VSS2" s="94"/>
      <c r="VST2" s="94"/>
      <c r="VSU2" s="94"/>
      <c r="VSV2" s="94"/>
      <c r="VSW2" s="94"/>
      <c r="VSX2" s="94"/>
      <c r="VSY2" s="94"/>
      <c r="VSZ2" s="94"/>
      <c r="VTA2" s="94"/>
      <c r="VTB2" s="94"/>
      <c r="VTC2" s="94"/>
      <c r="VTD2" s="94"/>
      <c r="VTE2" s="94"/>
      <c r="VTF2" s="94"/>
      <c r="VTG2" s="94"/>
      <c r="VTH2" s="94"/>
      <c r="VTI2" s="94"/>
      <c r="VTJ2" s="94"/>
      <c r="VTK2" s="94"/>
      <c r="VTL2" s="94"/>
      <c r="VTM2" s="94"/>
      <c r="VTN2" s="94"/>
      <c r="VTO2" s="94"/>
      <c r="VTP2" s="94"/>
      <c r="VTQ2" s="94"/>
      <c r="VTR2" s="94"/>
      <c r="VTS2" s="94"/>
      <c r="VTT2" s="94"/>
      <c r="VTU2" s="94"/>
      <c r="VTV2" s="94"/>
      <c r="VTW2" s="94"/>
      <c r="VTX2" s="94"/>
      <c r="VTY2" s="94"/>
      <c r="VTZ2" s="94"/>
      <c r="VUA2" s="94"/>
      <c r="VUB2" s="94"/>
      <c r="VUC2" s="94"/>
      <c r="VUD2" s="94"/>
      <c r="VUE2" s="94"/>
      <c r="VUF2" s="94"/>
      <c r="VUG2" s="94"/>
      <c r="VUH2" s="94"/>
      <c r="VUI2" s="94"/>
      <c r="VUJ2" s="94"/>
      <c r="VUK2" s="94"/>
      <c r="VUL2" s="94"/>
      <c r="VUM2" s="94"/>
      <c r="VUN2" s="94"/>
      <c r="VUO2" s="94"/>
      <c r="VUP2" s="94"/>
      <c r="VUQ2" s="94"/>
      <c r="VUR2" s="94"/>
      <c r="VUS2" s="94"/>
      <c r="VUT2" s="94"/>
      <c r="VUU2" s="94"/>
      <c r="VUV2" s="94"/>
      <c r="VUW2" s="94"/>
      <c r="VUX2" s="94"/>
      <c r="VUY2" s="94"/>
      <c r="VUZ2" s="94"/>
      <c r="VVA2" s="94"/>
      <c r="VVB2" s="94"/>
      <c r="VVC2" s="94"/>
      <c r="VVD2" s="94"/>
      <c r="VVE2" s="94"/>
      <c r="VVF2" s="94"/>
      <c r="VVG2" s="94"/>
      <c r="VVH2" s="94"/>
      <c r="VVI2" s="94"/>
      <c r="VVJ2" s="94"/>
      <c r="VVK2" s="94"/>
      <c r="VVL2" s="94"/>
      <c r="VVM2" s="94"/>
      <c r="VVN2" s="94"/>
      <c r="VVO2" s="94"/>
      <c r="VVP2" s="94"/>
      <c r="VVQ2" s="94"/>
      <c r="VVR2" s="94"/>
      <c r="VVS2" s="94"/>
      <c r="VVT2" s="94"/>
      <c r="VVU2" s="94"/>
      <c r="VVV2" s="94"/>
      <c r="VVW2" s="94"/>
      <c r="VVX2" s="94"/>
      <c r="VVY2" s="94"/>
      <c r="VVZ2" s="94"/>
      <c r="VWA2" s="94"/>
      <c r="VWB2" s="94"/>
      <c r="VWC2" s="94"/>
      <c r="VWD2" s="94"/>
      <c r="VWE2" s="94"/>
      <c r="VWF2" s="94"/>
      <c r="VWG2" s="94"/>
      <c r="VWH2" s="94"/>
      <c r="VWI2" s="94"/>
      <c r="VWJ2" s="94"/>
      <c r="VWK2" s="94"/>
      <c r="VWL2" s="94"/>
      <c r="VWM2" s="94"/>
      <c r="VWN2" s="94"/>
      <c r="VWO2" s="94"/>
      <c r="VWP2" s="94"/>
      <c r="VWQ2" s="94"/>
      <c r="VWR2" s="94"/>
      <c r="VWS2" s="94"/>
      <c r="VWT2" s="94"/>
      <c r="VWU2" s="94"/>
      <c r="VWV2" s="94"/>
      <c r="VWW2" s="94"/>
      <c r="VWX2" s="94"/>
      <c r="VWY2" s="94"/>
      <c r="VWZ2" s="94"/>
      <c r="VXA2" s="94"/>
      <c r="VXB2" s="94"/>
      <c r="VXC2" s="94"/>
      <c r="VXD2" s="94"/>
      <c r="VXE2" s="94"/>
      <c r="VXF2" s="94"/>
      <c r="VXG2" s="94"/>
      <c r="VXH2" s="94"/>
      <c r="VXI2" s="94"/>
      <c r="VXJ2" s="94"/>
      <c r="VXK2" s="94"/>
      <c r="VXL2" s="94"/>
      <c r="VXM2" s="94"/>
      <c r="VXN2" s="94"/>
      <c r="VXO2" s="94"/>
      <c r="VXP2" s="94"/>
      <c r="VXQ2" s="94"/>
      <c r="VXR2" s="94"/>
      <c r="VXS2" s="94"/>
      <c r="VXT2" s="94"/>
      <c r="VXU2" s="94"/>
      <c r="VXV2" s="94"/>
      <c r="VXW2" s="94"/>
      <c r="VXX2" s="94"/>
      <c r="VXY2" s="94"/>
      <c r="VXZ2" s="94"/>
      <c r="VYA2" s="94"/>
      <c r="VYB2" s="94"/>
      <c r="VYC2" s="94"/>
      <c r="VYD2" s="94"/>
      <c r="VYE2" s="94"/>
      <c r="VYF2" s="94"/>
      <c r="VYG2" s="94"/>
      <c r="VYH2" s="94"/>
      <c r="VYI2" s="94"/>
      <c r="VYJ2" s="94"/>
      <c r="VYK2" s="94"/>
      <c r="VYL2" s="94"/>
      <c r="VYM2" s="94"/>
      <c r="VYN2" s="94"/>
      <c r="VYO2" s="94"/>
      <c r="VYP2" s="94"/>
      <c r="VYQ2" s="94"/>
      <c r="VYR2" s="94"/>
      <c r="VYS2" s="94"/>
      <c r="VYT2" s="94"/>
      <c r="VYU2" s="94"/>
      <c r="VYV2" s="94"/>
      <c r="VYW2" s="94"/>
      <c r="VYX2" s="94"/>
      <c r="VYY2" s="94"/>
      <c r="VYZ2" s="94"/>
      <c r="VZA2" s="94"/>
      <c r="VZB2" s="94"/>
      <c r="VZC2" s="94"/>
      <c r="VZD2" s="94"/>
      <c r="VZE2" s="94"/>
      <c r="VZF2" s="94"/>
      <c r="VZG2" s="94"/>
      <c r="VZH2" s="94"/>
      <c r="VZI2" s="94"/>
      <c r="VZJ2" s="94"/>
      <c r="VZK2" s="94"/>
      <c r="VZL2" s="94"/>
      <c r="VZM2" s="94"/>
      <c r="VZN2" s="94"/>
      <c r="VZO2" s="94"/>
      <c r="VZP2" s="94"/>
      <c r="VZQ2" s="94"/>
      <c r="VZR2" s="94"/>
      <c r="VZS2" s="94"/>
      <c r="VZT2" s="94"/>
      <c r="VZU2" s="94"/>
      <c r="VZV2" s="94"/>
      <c r="VZW2" s="94"/>
      <c r="VZX2" s="94"/>
      <c r="VZY2" s="94"/>
      <c r="VZZ2" s="94"/>
      <c r="WAA2" s="94"/>
      <c r="WAB2" s="94"/>
      <c r="WAC2" s="94"/>
      <c r="WAD2" s="94"/>
      <c r="WAE2" s="94"/>
      <c r="WAF2" s="94"/>
      <c r="WAG2" s="94"/>
      <c r="WAH2" s="94"/>
      <c r="WAI2" s="94"/>
      <c r="WAJ2" s="94"/>
      <c r="WAK2" s="94"/>
      <c r="WAL2" s="94"/>
      <c r="WAM2" s="94"/>
      <c r="WAN2" s="94"/>
      <c r="WAO2" s="94"/>
      <c r="WAP2" s="94"/>
      <c r="WAQ2" s="94"/>
      <c r="WAR2" s="94"/>
      <c r="WAS2" s="94"/>
      <c r="WAT2" s="94"/>
      <c r="WAU2" s="94"/>
      <c r="WAV2" s="94"/>
      <c r="WAW2" s="94"/>
      <c r="WAX2" s="94"/>
      <c r="WAY2" s="94"/>
      <c r="WAZ2" s="94"/>
      <c r="WBA2" s="94"/>
      <c r="WBB2" s="94"/>
      <c r="WBC2" s="94"/>
      <c r="WBD2" s="94"/>
      <c r="WBE2" s="94"/>
      <c r="WBF2" s="94"/>
      <c r="WBG2" s="94"/>
      <c r="WBH2" s="94"/>
      <c r="WBI2" s="94"/>
      <c r="WBJ2" s="94"/>
      <c r="WBK2" s="94"/>
      <c r="WBL2" s="94"/>
      <c r="WBM2" s="94"/>
      <c r="WBN2" s="94"/>
      <c r="WBO2" s="94"/>
      <c r="WBP2" s="94"/>
      <c r="WBQ2" s="94"/>
      <c r="WBR2" s="94"/>
      <c r="WBS2" s="94"/>
      <c r="WBT2" s="94"/>
      <c r="WBU2" s="94"/>
      <c r="WBV2" s="94"/>
      <c r="WBW2" s="94"/>
      <c r="WBX2" s="94"/>
      <c r="WBY2" s="94"/>
      <c r="WBZ2" s="94"/>
      <c r="WCA2" s="94"/>
      <c r="WCB2" s="94"/>
      <c r="WCC2" s="94"/>
      <c r="WCD2" s="94"/>
      <c r="WCE2" s="94"/>
      <c r="WCF2" s="94"/>
      <c r="WCG2" s="94"/>
      <c r="WCH2" s="94"/>
      <c r="WCI2" s="94"/>
      <c r="WCJ2" s="94"/>
      <c r="WCK2" s="94"/>
      <c r="WCL2" s="94"/>
      <c r="WCM2" s="94"/>
      <c r="WCN2" s="94"/>
      <c r="WCO2" s="94"/>
      <c r="WCP2" s="94"/>
      <c r="WCQ2" s="94"/>
      <c r="WCR2" s="94"/>
      <c r="WCS2" s="94"/>
      <c r="WCT2" s="94"/>
      <c r="WCU2" s="94"/>
      <c r="WCV2" s="94"/>
      <c r="WCW2" s="94"/>
      <c r="WCX2" s="94"/>
      <c r="WCY2" s="94"/>
      <c r="WCZ2" s="94"/>
      <c r="WDA2" s="94"/>
      <c r="WDB2" s="94"/>
      <c r="WDC2" s="94"/>
      <c r="WDD2" s="94"/>
      <c r="WDE2" s="94"/>
      <c r="WDF2" s="94"/>
      <c r="WDG2" s="94"/>
      <c r="WDH2" s="94"/>
      <c r="WDI2" s="94"/>
      <c r="WDJ2" s="94"/>
      <c r="WDK2" s="94"/>
      <c r="WDL2" s="94"/>
      <c r="WDM2" s="94"/>
      <c r="WDN2" s="94"/>
      <c r="WDO2" s="94"/>
      <c r="WDP2" s="94"/>
      <c r="WDQ2" s="94"/>
      <c r="WDR2" s="94"/>
      <c r="WDS2" s="94"/>
      <c r="WDT2" s="94"/>
      <c r="WDU2" s="94"/>
      <c r="WDV2" s="94"/>
      <c r="WDW2" s="94"/>
      <c r="WDX2" s="94"/>
      <c r="WDY2" s="94"/>
      <c r="WDZ2" s="94"/>
      <c r="WEA2" s="94"/>
      <c r="WEB2" s="94"/>
      <c r="WEC2" s="94"/>
      <c r="WED2" s="94"/>
      <c r="WEE2" s="94"/>
      <c r="WEF2" s="94"/>
      <c r="WEG2" s="94"/>
      <c r="WEH2" s="94"/>
      <c r="WEI2" s="94"/>
      <c r="WEJ2" s="94"/>
      <c r="WEK2" s="94"/>
      <c r="WEL2" s="94"/>
      <c r="WEM2" s="94"/>
      <c r="WEN2" s="94"/>
      <c r="WEO2" s="94"/>
      <c r="WEP2" s="94"/>
      <c r="WEQ2" s="94"/>
      <c r="WER2" s="94"/>
      <c r="WES2" s="94"/>
      <c r="WET2" s="94"/>
      <c r="WEU2" s="94"/>
      <c r="WEV2" s="94"/>
      <c r="WEW2" s="94"/>
      <c r="WEX2" s="94"/>
      <c r="WEY2" s="94"/>
      <c r="WEZ2" s="94"/>
      <c r="WFA2" s="94"/>
      <c r="WFB2" s="94"/>
      <c r="WFC2" s="94"/>
      <c r="WFD2" s="94"/>
      <c r="WFE2" s="94"/>
      <c r="WFF2" s="94"/>
      <c r="WFG2" s="94"/>
      <c r="WFH2" s="94"/>
      <c r="WFI2" s="94"/>
      <c r="WFJ2" s="94"/>
      <c r="WFK2" s="94"/>
      <c r="WFL2" s="94"/>
      <c r="WFM2" s="94"/>
      <c r="WFN2" s="94"/>
      <c r="WFO2" s="94"/>
      <c r="WFP2" s="94"/>
      <c r="WFQ2" s="94"/>
      <c r="WFR2" s="94"/>
      <c r="WFS2" s="94"/>
      <c r="WFT2" s="94"/>
      <c r="WFU2" s="94"/>
      <c r="WFV2" s="94"/>
      <c r="WFW2" s="94"/>
      <c r="WFX2" s="94"/>
      <c r="WFY2" s="94"/>
      <c r="WFZ2" s="94"/>
      <c r="WGA2" s="94"/>
      <c r="WGB2" s="94"/>
      <c r="WGC2" s="94"/>
      <c r="WGD2" s="94"/>
      <c r="WGE2" s="94"/>
      <c r="WGF2" s="94"/>
      <c r="WGG2" s="94"/>
      <c r="WGH2" s="94"/>
      <c r="WGI2" s="94"/>
      <c r="WGJ2" s="94"/>
      <c r="WGK2" s="94"/>
      <c r="WGL2" s="94"/>
      <c r="WGM2" s="94"/>
      <c r="WGN2" s="94"/>
      <c r="WGO2" s="94"/>
      <c r="WGP2" s="94"/>
      <c r="WGQ2" s="94"/>
      <c r="WGR2" s="94"/>
      <c r="WGS2" s="94"/>
      <c r="WGT2" s="94"/>
      <c r="WGU2" s="94"/>
      <c r="WGV2" s="94"/>
      <c r="WGW2" s="94"/>
      <c r="WGX2" s="94"/>
      <c r="WGY2" s="94"/>
      <c r="WGZ2" s="94"/>
      <c r="WHA2" s="94"/>
      <c r="WHB2" s="94"/>
      <c r="WHC2" s="94"/>
      <c r="WHD2" s="94"/>
      <c r="WHE2" s="94"/>
      <c r="WHF2" s="94"/>
      <c r="WHG2" s="94"/>
      <c r="WHH2" s="94"/>
      <c r="WHI2" s="94"/>
      <c r="WHJ2" s="94"/>
      <c r="WHK2" s="94"/>
      <c r="WHL2" s="94"/>
      <c r="WHM2" s="94"/>
      <c r="WHN2" s="94"/>
      <c r="WHO2" s="94"/>
      <c r="WHP2" s="94"/>
      <c r="WHQ2" s="94"/>
      <c r="WHR2" s="94"/>
      <c r="WHS2" s="94"/>
      <c r="WHT2" s="94"/>
      <c r="WHU2" s="94"/>
      <c r="WHV2" s="94"/>
      <c r="WHW2" s="94"/>
      <c r="WHX2" s="94"/>
      <c r="WHY2" s="94"/>
      <c r="WHZ2" s="94"/>
      <c r="WIA2" s="94"/>
      <c r="WIB2" s="94"/>
      <c r="WIC2" s="94"/>
      <c r="WID2" s="94"/>
      <c r="WIE2" s="94"/>
      <c r="WIF2" s="94"/>
      <c r="WIG2" s="94"/>
      <c r="WIH2" s="94"/>
      <c r="WII2" s="94"/>
      <c r="WIJ2" s="94"/>
      <c r="WIK2" s="94"/>
      <c r="WIL2" s="94"/>
      <c r="WIM2" s="94"/>
      <c r="WIN2" s="94"/>
      <c r="WIO2" s="94"/>
      <c r="WIP2" s="94"/>
      <c r="WIQ2" s="94"/>
      <c r="WIR2" s="94"/>
      <c r="WIS2" s="94"/>
      <c r="WIT2" s="94"/>
      <c r="WIU2" s="94"/>
      <c r="WIV2" s="94"/>
      <c r="WIW2" s="94"/>
      <c r="WIX2" s="94"/>
      <c r="WIY2" s="94"/>
      <c r="WIZ2" s="94"/>
      <c r="WJA2" s="94"/>
      <c r="WJB2" s="94"/>
      <c r="WJC2" s="94"/>
      <c r="WJD2" s="94"/>
      <c r="WJE2" s="94"/>
      <c r="WJF2" s="94"/>
      <c r="WJG2" s="94"/>
      <c r="WJH2" s="94"/>
      <c r="WJI2" s="94"/>
      <c r="WJJ2" s="94"/>
      <c r="WJK2" s="94"/>
      <c r="WJL2" s="94"/>
      <c r="WJM2" s="94"/>
      <c r="WJN2" s="94"/>
      <c r="WJO2" s="94"/>
      <c r="WJP2" s="94"/>
      <c r="WJQ2" s="94"/>
      <c r="WJR2" s="94"/>
      <c r="WJS2" s="94"/>
      <c r="WJT2" s="94"/>
      <c r="WJU2" s="94"/>
      <c r="WJV2" s="94"/>
      <c r="WJW2" s="94"/>
      <c r="WJX2" s="94"/>
      <c r="WJY2" s="94"/>
      <c r="WJZ2" s="94"/>
      <c r="WKA2" s="94"/>
      <c r="WKB2" s="94"/>
      <c r="WKC2" s="94"/>
      <c r="WKD2" s="94"/>
      <c r="WKE2" s="94"/>
      <c r="WKF2" s="94"/>
      <c r="WKG2" s="94"/>
      <c r="WKH2" s="94"/>
      <c r="WKI2" s="94"/>
      <c r="WKJ2" s="94"/>
      <c r="WKK2" s="94"/>
      <c r="WKL2" s="94"/>
      <c r="WKM2" s="94"/>
      <c r="WKN2" s="94"/>
      <c r="WKO2" s="94"/>
      <c r="WKP2" s="94"/>
      <c r="WKQ2" s="94"/>
      <c r="WKR2" s="94"/>
      <c r="WKS2" s="94"/>
      <c r="WKT2" s="94"/>
      <c r="WKU2" s="94"/>
      <c r="WKV2" s="94"/>
      <c r="WKW2" s="94"/>
      <c r="WKX2" s="94"/>
      <c r="WKY2" s="94"/>
      <c r="WKZ2" s="94"/>
      <c r="WLA2" s="94"/>
      <c r="WLB2" s="94"/>
      <c r="WLC2" s="94"/>
      <c r="WLD2" s="94"/>
      <c r="WLE2" s="94"/>
      <c r="WLF2" s="94"/>
      <c r="WLG2" s="94"/>
      <c r="WLH2" s="94"/>
      <c r="WLI2" s="94"/>
      <c r="WLJ2" s="94"/>
      <c r="WLK2" s="94"/>
      <c r="WLL2" s="94"/>
      <c r="WLM2" s="94"/>
      <c r="WLN2" s="94"/>
      <c r="WLO2" s="94"/>
      <c r="WLP2" s="94"/>
      <c r="WLQ2" s="94"/>
      <c r="WLR2" s="94"/>
      <c r="WLS2" s="94"/>
      <c r="WLT2" s="94"/>
      <c r="WLU2" s="94"/>
      <c r="WLV2" s="94"/>
      <c r="WLW2" s="94"/>
      <c r="WLX2" s="94"/>
      <c r="WLY2" s="94"/>
      <c r="WLZ2" s="94"/>
      <c r="WMA2" s="94"/>
      <c r="WMB2" s="94"/>
      <c r="WMC2" s="94"/>
      <c r="WMD2" s="94"/>
      <c r="WME2" s="94"/>
      <c r="WMF2" s="94"/>
      <c r="WMG2" s="94"/>
      <c r="WMH2" s="94"/>
      <c r="WMI2" s="94"/>
      <c r="WMJ2" s="94"/>
      <c r="WMK2" s="94"/>
      <c r="WML2" s="94"/>
      <c r="WMM2" s="94"/>
      <c r="WMN2" s="94"/>
      <c r="WMO2" s="94"/>
      <c r="WMP2" s="94"/>
      <c r="WMQ2" s="94"/>
      <c r="WMR2" s="94"/>
      <c r="WMS2" s="94"/>
      <c r="WMT2" s="94"/>
      <c r="WMU2" s="94"/>
      <c r="WMV2" s="94"/>
      <c r="WMW2" s="94"/>
      <c r="WMX2" s="94"/>
      <c r="WMY2" s="94"/>
      <c r="WMZ2" s="94"/>
      <c r="WNA2" s="94"/>
      <c r="WNB2" s="94"/>
      <c r="WNC2" s="94"/>
      <c r="WND2" s="94"/>
      <c r="WNE2" s="94"/>
      <c r="WNF2" s="94"/>
      <c r="WNG2" s="94"/>
      <c r="WNH2" s="94"/>
      <c r="WNI2" s="94"/>
      <c r="WNJ2" s="94"/>
      <c r="WNK2" s="94"/>
      <c r="WNL2" s="94"/>
      <c r="WNM2" s="94"/>
      <c r="WNN2" s="94"/>
      <c r="WNO2" s="94"/>
      <c r="WNP2" s="94"/>
      <c r="WNQ2" s="94"/>
      <c r="WNR2" s="94"/>
      <c r="WNS2" s="94"/>
      <c r="WNT2" s="94"/>
      <c r="WNU2" s="94"/>
      <c r="WNV2" s="94"/>
      <c r="WNW2" s="94"/>
      <c r="WNX2" s="94"/>
      <c r="WNY2" s="94"/>
      <c r="WNZ2" s="94"/>
      <c r="WOA2" s="94"/>
      <c r="WOB2" s="94"/>
      <c r="WOC2" s="94"/>
      <c r="WOD2" s="94"/>
      <c r="WOE2" s="94"/>
      <c r="WOF2" s="94"/>
      <c r="WOG2" s="94"/>
      <c r="WOH2" s="94"/>
      <c r="WOI2" s="94"/>
      <c r="WOJ2" s="94"/>
      <c r="WOK2" s="94"/>
      <c r="WOL2" s="94"/>
      <c r="WOM2" s="94"/>
      <c r="WON2" s="94"/>
      <c r="WOO2" s="94"/>
      <c r="WOP2" s="94"/>
      <c r="WOQ2" s="94"/>
      <c r="WOR2" s="94"/>
      <c r="WOS2" s="94"/>
      <c r="WOT2" s="94"/>
      <c r="WOU2" s="94"/>
      <c r="WOV2" s="94"/>
      <c r="WOW2" s="94"/>
      <c r="WOX2" s="94"/>
      <c r="WOY2" s="94"/>
      <c r="WOZ2" s="94"/>
      <c r="WPA2" s="94"/>
      <c r="WPB2" s="94"/>
      <c r="WPC2" s="94"/>
      <c r="WPD2" s="94"/>
      <c r="WPE2" s="94"/>
      <c r="WPF2" s="94"/>
      <c r="WPG2" s="94"/>
      <c r="WPH2" s="94"/>
      <c r="WPI2" s="94"/>
      <c r="WPJ2" s="94"/>
      <c r="WPK2" s="94"/>
      <c r="WPL2" s="94"/>
      <c r="WPM2" s="94"/>
      <c r="WPN2" s="94"/>
      <c r="WPO2" s="94"/>
      <c r="WPP2" s="94"/>
      <c r="WPQ2" s="94"/>
      <c r="WPR2" s="94"/>
      <c r="WPS2" s="94"/>
      <c r="WPT2" s="94"/>
      <c r="WPU2" s="94"/>
      <c r="WPV2" s="94"/>
      <c r="WPW2" s="94"/>
      <c r="WPX2" s="94"/>
      <c r="WPY2" s="94"/>
      <c r="WPZ2" s="94"/>
      <c r="WQA2" s="94"/>
      <c r="WQB2" s="94"/>
      <c r="WQC2" s="94"/>
      <c r="WQD2" s="94"/>
      <c r="WQE2" s="94"/>
      <c r="WQF2" s="94"/>
      <c r="WQG2" s="94"/>
      <c r="WQH2" s="94"/>
      <c r="WQI2" s="94"/>
      <c r="WQJ2" s="94"/>
      <c r="WQK2" s="94"/>
      <c r="WQL2" s="94"/>
      <c r="WQM2" s="94"/>
      <c r="WQN2" s="94"/>
      <c r="WQO2" s="94"/>
      <c r="WQP2" s="94"/>
      <c r="WQQ2" s="94"/>
      <c r="WQR2" s="94"/>
      <c r="WQS2" s="94"/>
      <c r="WQT2" s="94"/>
      <c r="WQU2" s="94"/>
      <c r="WQV2" s="94"/>
      <c r="WQW2" s="94"/>
      <c r="WQX2" s="94"/>
      <c r="WQY2" s="94"/>
      <c r="WQZ2" s="94"/>
      <c r="WRA2" s="94"/>
      <c r="WRB2" s="94"/>
      <c r="WRC2" s="94"/>
      <c r="WRD2" s="94"/>
      <c r="WRE2" s="94"/>
      <c r="WRF2" s="94"/>
      <c r="WRG2" s="94"/>
      <c r="WRH2" s="94"/>
      <c r="WRI2" s="94"/>
      <c r="WRJ2" s="94"/>
      <c r="WRK2" s="94"/>
      <c r="WRL2" s="94"/>
      <c r="WRM2" s="94"/>
      <c r="WRN2" s="94"/>
      <c r="WRO2" s="94"/>
      <c r="WRP2" s="94"/>
      <c r="WRQ2" s="94"/>
      <c r="WRR2" s="94"/>
      <c r="WRS2" s="94"/>
      <c r="WRT2" s="94"/>
      <c r="WRU2" s="94"/>
      <c r="WRV2" s="94"/>
      <c r="WRW2" s="94"/>
      <c r="WRX2" s="94"/>
      <c r="WRY2" s="94"/>
      <c r="WRZ2" s="94"/>
      <c r="WSA2" s="94"/>
      <c r="WSB2" s="94"/>
      <c r="WSC2" s="94"/>
      <c r="WSD2" s="94"/>
      <c r="WSE2" s="94"/>
      <c r="WSF2" s="94"/>
      <c r="WSG2" s="94"/>
      <c r="WSH2" s="94"/>
      <c r="WSI2" s="94"/>
      <c r="WSJ2" s="94"/>
      <c r="WSK2" s="94"/>
      <c r="WSL2" s="94"/>
      <c r="WSM2" s="94"/>
      <c r="WSN2" s="94"/>
      <c r="WSO2" s="94"/>
      <c r="WSP2" s="94"/>
      <c r="WSQ2" s="94"/>
      <c r="WSR2" s="94"/>
      <c r="WSS2" s="94"/>
      <c r="WST2" s="94"/>
      <c r="WSU2" s="94"/>
      <c r="WSV2" s="94"/>
      <c r="WSW2" s="94"/>
      <c r="WSX2" s="94"/>
      <c r="WSY2" s="94"/>
      <c r="WSZ2" s="94"/>
      <c r="WTA2" s="94"/>
      <c r="WTB2" s="94"/>
      <c r="WTC2" s="94"/>
      <c r="WTD2" s="94"/>
      <c r="WTE2" s="94"/>
      <c r="WTF2" s="94"/>
      <c r="WTG2" s="94"/>
      <c r="WTH2" s="94"/>
      <c r="WTI2" s="94"/>
      <c r="WTJ2" s="94"/>
      <c r="WTK2" s="94"/>
      <c r="WTL2" s="94"/>
      <c r="WTM2" s="94"/>
      <c r="WTN2" s="94"/>
      <c r="WTO2" s="94"/>
      <c r="WTP2" s="94"/>
      <c r="WTQ2" s="94"/>
      <c r="WTR2" s="94"/>
      <c r="WTS2" s="94"/>
      <c r="WTT2" s="94"/>
      <c r="WTU2" s="94"/>
      <c r="WTV2" s="94"/>
      <c r="WTW2" s="94"/>
      <c r="WTX2" s="94"/>
      <c r="WTY2" s="94"/>
      <c r="WTZ2" s="94"/>
      <c r="WUA2" s="94"/>
      <c r="WUB2" s="94"/>
      <c r="WUC2" s="94"/>
      <c r="WUD2" s="94"/>
      <c r="WUE2" s="94"/>
      <c r="WUF2" s="94"/>
      <c r="WUG2" s="94"/>
      <c r="WUH2" s="94"/>
      <c r="WUI2" s="94"/>
      <c r="WUJ2" s="94"/>
      <c r="WUK2" s="94"/>
      <c r="WUL2" s="94"/>
      <c r="WUM2" s="94"/>
      <c r="WUN2" s="94"/>
      <c r="WUO2" s="94"/>
      <c r="WUP2" s="94"/>
      <c r="WUQ2" s="94"/>
      <c r="WUR2" s="94"/>
      <c r="WUS2" s="94"/>
      <c r="WUT2" s="94"/>
      <c r="WUU2" s="94"/>
      <c r="WUV2" s="94"/>
      <c r="WUW2" s="94"/>
      <c r="WUX2" s="94"/>
      <c r="WUY2" s="94"/>
      <c r="WUZ2" s="94"/>
      <c r="WVA2" s="94"/>
      <c r="WVB2" s="94"/>
      <c r="WVC2" s="94"/>
      <c r="WVD2" s="94"/>
      <c r="WVE2" s="94"/>
      <c r="WVF2" s="94"/>
      <c r="WVG2" s="94"/>
      <c r="WVH2" s="94"/>
      <c r="WVI2" s="94"/>
      <c r="WVJ2" s="94"/>
      <c r="WVK2" s="94"/>
      <c r="WVL2" s="94"/>
      <c r="WVM2" s="94"/>
      <c r="WVN2" s="94"/>
      <c r="WVO2" s="94"/>
      <c r="WVP2" s="94"/>
      <c r="WVQ2" s="94"/>
      <c r="WVR2" s="94"/>
      <c r="WVS2" s="94"/>
      <c r="WVT2" s="94"/>
      <c r="WVU2" s="94"/>
      <c r="WVV2" s="94"/>
      <c r="WVW2" s="94"/>
      <c r="WVX2" s="94"/>
      <c r="WVY2" s="94"/>
      <c r="WVZ2" s="94"/>
      <c r="WWA2" s="94"/>
      <c r="WWB2" s="94"/>
      <c r="WWC2" s="94"/>
      <c r="WWD2" s="94"/>
      <c r="WWE2" s="94"/>
      <c r="WWF2" s="94"/>
      <c r="WWG2" s="94"/>
      <c r="WWH2" s="94"/>
      <c r="WWI2" s="94"/>
      <c r="WWJ2" s="94"/>
      <c r="WWK2" s="94"/>
      <c r="WWL2" s="94"/>
      <c r="WWM2" s="94"/>
      <c r="WWN2" s="94"/>
      <c r="WWO2" s="94"/>
      <c r="WWP2" s="94"/>
      <c r="WWQ2" s="94"/>
      <c r="WWR2" s="94"/>
      <c r="WWS2" s="94"/>
      <c r="WWT2" s="94"/>
      <c r="WWU2" s="94"/>
      <c r="WWV2" s="94"/>
      <c r="WWW2" s="94"/>
      <c r="WWX2" s="94"/>
      <c r="WWY2" s="94"/>
      <c r="WWZ2" s="94"/>
      <c r="WXA2" s="94"/>
      <c r="WXB2" s="94"/>
      <c r="WXC2" s="94"/>
      <c r="WXD2" s="94"/>
      <c r="WXE2" s="94"/>
      <c r="WXF2" s="94"/>
      <c r="WXG2" s="94"/>
      <c r="WXH2" s="94"/>
      <c r="WXI2" s="94"/>
      <c r="WXJ2" s="94"/>
      <c r="WXK2" s="94"/>
      <c r="WXL2" s="94"/>
      <c r="WXM2" s="94"/>
      <c r="WXN2" s="94"/>
      <c r="WXO2" s="94"/>
      <c r="WXP2" s="94"/>
      <c r="WXQ2" s="94"/>
      <c r="WXR2" s="94"/>
      <c r="WXS2" s="94"/>
      <c r="WXT2" s="94"/>
      <c r="WXU2" s="94"/>
      <c r="WXV2" s="94"/>
      <c r="WXW2" s="94"/>
      <c r="WXX2" s="94"/>
      <c r="WXY2" s="94"/>
      <c r="WXZ2" s="94"/>
      <c r="WYA2" s="94"/>
      <c r="WYB2" s="94"/>
      <c r="WYC2" s="94"/>
      <c r="WYD2" s="94"/>
      <c r="WYE2" s="94"/>
      <c r="WYF2" s="94"/>
      <c r="WYG2" s="94"/>
      <c r="WYH2" s="94"/>
      <c r="WYI2" s="94"/>
      <c r="WYJ2" s="94"/>
      <c r="WYK2" s="94"/>
      <c r="WYL2" s="94"/>
      <c r="WYM2" s="94"/>
      <c r="WYN2" s="94"/>
      <c r="WYO2" s="94"/>
      <c r="WYP2" s="94"/>
      <c r="WYQ2" s="94"/>
      <c r="WYR2" s="94"/>
      <c r="WYS2" s="94"/>
      <c r="WYT2" s="94"/>
      <c r="WYU2" s="94"/>
      <c r="WYV2" s="94"/>
      <c r="WYW2" s="94"/>
      <c r="WYX2" s="94"/>
      <c r="WYY2" s="94"/>
      <c r="WYZ2" s="94"/>
      <c r="WZA2" s="94"/>
      <c r="WZB2" s="94"/>
      <c r="WZC2" s="94"/>
      <c r="WZD2" s="94"/>
      <c r="WZE2" s="94"/>
      <c r="WZF2" s="94"/>
      <c r="WZG2" s="94"/>
      <c r="WZH2" s="94"/>
      <c r="WZI2" s="94"/>
      <c r="WZJ2" s="94"/>
      <c r="WZK2" s="94"/>
      <c r="WZL2" s="94"/>
      <c r="WZM2" s="94"/>
      <c r="WZN2" s="94"/>
      <c r="WZO2" s="94"/>
      <c r="WZP2" s="94"/>
      <c r="WZQ2" s="94"/>
      <c r="WZR2" s="94"/>
      <c r="WZS2" s="94"/>
      <c r="WZT2" s="94"/>
      <c r="WZU2" s="94"/>
      <c r="WZV2" s="94"/>
      <c r="WZW2" s="94"/>
      <c r="WZX2" s="94"/>
      <c r="WZY2" s="94"/>
      <c r="WZZ2" s="94"/>
      <c r="XAA2" s="94"/>
      <c r="XAB2" s="94"/>
      <c r="XAC2" s="94"/>
      <c r="XAD2" s="94"/>
      <c r="XAE2" s="94"/>
      <c r="XAF2" s="94"/>
      <c r="XAG2" s="94"/>
      <c r="XAH2" s="94"/>
      <c r="XAI2" s="94"/>
      <c r="XAJ2" s="94"/>
      <c r="XAK2" s="94"/>
      <c r="XAL2" s="94"/>
      <c r="XAM2" s="94"/>
      <c r="XAN2" s="94"/>
      <c r="XAO2" s="94"/>
      <c r="XAP2" s="94"/>
      <c r="XAQ2" s="94"/>
      <c r="XAR2" s="94"/>
      <c r="XAS2" s="94"/>
      <c r="XAT2" s="94"/>
      <c r="XAU2" s="94"/>
      <c r="XAV2" s="94"/>
      <c r="XAW2" s="94"/>
      <c r="XAX2" s="94"/>
      <c r="XAY2" s="94"/>
      <c r="XAZ2" s="94"/>
      <c r="XBA2" s="94"/>
      <c r="XBB2" s="94"/>
      <c r="XBC2" s="94"/>
      <c r="XBD2" s="94"/>
      <c r="XBE2" s="94"/>
      <c r="XBF2" s="94"/>
      <c r="XBG2" s="94"/>
      <c r="XBH2" s="94"/>
      <c r="XBI2" s="94"/>
      <c r="XBJ2" s="94"/>
      <c r="XBK2" s="94"/>
      <c r="XBL2" s="94"/>
      <c r="XBM2" s="94"/>
      <c r="XBN2" s="94"/>
      <c r="XBO2" s="94"/>
      <c r="XBP2" s="94"/>
      <c r="XBQ2" s="94"/>
      <c r="XBR2" s="94"/>
      <c r="XBS2" s="94"/>
      <c r="XBT2" s="94"/>
      <c r="XBU2" s="94"/>
      <c r="XBV2" s="94"/>
      <c r="XBW2" s="94"/>
      <c r="XBX2" s="94"/>
      <c r="XBY2" s="94"/>
      <c r="XBZ2" s="94"/>
      <c r="XCA2" s="94"/>
      <c r="XCB2" s="94"/>
      <c r="XCC2" s="94"/>
      <c r="XCD2" s="94"/>
      <c r="XCE2" s="94"/>
      <c r="XCF2" s="94"/>
      <c r="XCG2" s="94"/>
      <c r="XCH2" s="94"/>
      <c r="XCI2" s="94"/>
      <c r="XCJ2" s="94"/>
      <c r="XCK2" s="94"/>
      <c r="XCL2" s="94"/>
      <c r="XCM2" s="94"/>
      <c r="XCN2" s="94"/>
      <c r="XCO2" s="94"/>
      <c r="XCP2" s="94"/>
      <c r="XCQ2" s="94"/>
      <c r="XCR2" s="94"/>
      <c r="XCS2" s="94"/>
      <c r="XCT2" s="94"/>
      <c r="XCU2" s="94"/>
      <c r="XCV2" s="94"/>
      <c r="XCW2" s="94"/>
      <c r="XCX2" s="94"/>
      <c r="XCY2" s="94"/>
      <c r="XCZ2" s="94"/>
      <c r="XDA2" s="94"/>
      <c r="XDB2" s="94"/>
      <c r="XDC2" s="94"/>
      <c r="XDD2" s="94"/>
      <c r="XDE2" s="94"/>
      <c r="XDF2" s="94"/>
      <c r="XDG2" s="94"/>
      <c r="XDH2" s="94"/>
      <c r="XDI2" s="94"/>
      <c r="XDJ2" s="94"/>
      <c r="XDK2" s="94"/>
      <c r="XDL2" s="94"/>
      <c r="XDM2" s="94"/>
      <c r="XDN2" s="94"/>
      <c r="XDO2" s="94"/>
      <c r="XDP2" s="94"/>
      <c r="XDQ2" s="94"/>
      <c r="XDR2" s="94"/>
      <c r="XDS2" s="94"/>
      <c r="XDT2" s="94"/>
      <c r="XDU2" s="94"/>
      <c r="XDV2" s="94"/>
      <c r="XDW2" s="94"/>
      <c r="XDX2" s="94"/>
      <c r="XDY2" s="94"/>
      <c r="XDZ2" s="94"/>
      <c r="XEA2" s="94"/>
      <c r="XEB2" s="94"/>
      <c r="XEC2" s="94"/>
      <c r="XED2" s="94"/>
      <c r="XEE2" s="94"/>
      <c r="XEF2" s="94"/>
      <c r="XEG2" s="94"/>
      <c r="XEH2" s="94"/>
      <c r="XEI2" s="94"/>
      <c r="XEJ2" s="94"/>
      <c r="XEK2" s="94"/>
      <c r="XEL2" s="94"/>
      <c r="XEM2" s="94"/>
      <c r="XEN2" s="94"/>
      <c r="XEO2" s="94"/>
      <c r="XEP2" s="94"/>
      <c r="XEQ2" s="94"/>
      <c r="XER2" s="94"/>
      <c r="XES2" s="94"/>
      <c r="XET2" s="94"/>
      <c r="XEU2" s="94"/>
      <c r="XEV2" s="94"/>
      <c r="XEW2" s="94"/>
      <c r="XEX2" s="94"/>
      <c r="XEY2" s="94"/>
      <c r="XEZ2" s="94"/>
      <c r="XFA2" s="94"/>
    </row>
    <row r="3" spans="1:16381" ht="30" customHeight="1" x14ac:dyDescent="0.35">
      <c r="A3" s="111" t="s">
        <v>2281</v>
      </c>
      <c r="B3" s="99" t="s">
        <v>2282</v>
      </c>
      <c r="C3" s="96">
        <v>44022</v>
      </c>
      <c r="D3" s="97">
        <v>44023</v>
      </c>
      <c r="E3" s="110" t="s">
        <v>2283</v>
      </c>
      <c r="F3" s="98" t="s">
        <v>173</v>
      </c>
      <c r="G3" s="98" t="s">
        <v>106</v>
      </c>
      <c r="H3" s="99" t="s">
        <v>2284</v>
      </c>
      <c r="I3" s="93" t="s">
        <v>1777</v>
      </c>
      <c r="J3" s="93">
        <v>2020</v>
      </c>
      <c r="K3" s="98" t="s">
        <v>1774</v>
      </c>
      <c r="L3" s="93" t="s">
        <v>2285</v>
      </c>
      <c r="M3" s="98" t="s">
        <v>1118</v>
      </c>
      <c r="N3" s="93" t="s">
        <v>242</v>
      </c>
      <c r="O3" s="93" t="s">
        <v>243</v>
      </c>
      <c r="P3" s="93" t="s">
        <v>242</v>
      </c>
      <c r="Q3" s="101" t="s">
        <v>243</v>
      </c>
      <c r="R3" s="99" t="s">
        <v>107</v>
      </c>
      <c r="S3" s="93" t="s">
        <v>2286</v>
      </c>
      <c r="T3" s="93" t="s">
        <v>242</v>
      </c>
      <c r="U3" s="93" t="s">
        <v>242</v>
      </c>
      <c r="V3" s="99" t="s">
        <v>242</v>
      </c>
      <c r="W3" s="93" t="s">
        <v>242</v>
      </c>
      <c r="X3" s="93" t="s">
        <v>242</v>
      </c>
      <c r="Y3" s="93" t="s">
        <v>243</v>
      </c>
      <c r="Z3" s="99" t="s">
        <v>243</v>
      </c>
      <c r="AA3" s="99" t="s">
        <v>243</v>
      </c>
      <c r="AB3" s="99" t="s">
        <v>243</v>
      </c>
      <c r="AC3" s="99" t="s">
        <v>243</v>
      </c>
      <c r="AD3" s="99" t="s">
        <v>242</v>
      </c>
      <c r="AE3" s="99" t="s">
        <v>242</v>
      </c>
      <c r="AF3" s="99" t="s">
        <v>243</v>
      </c>
      <c r="AG3" s="99" t="s">
        <v>243</v>
      </c>
      <c r="AH3" s="99" t="s">
        <v>243</v>
      </c>
      <c r="AI3" s="99" t="s">
        <v>243</v>
      </c>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c r="DI3" s="94"/>
      <c r="DJ3" s="94"/>
      <c r="DK3" s="94"/>
      <c r="DL3" s="94"/>
      <c r="DM3" s="94"/>
      <c r="DN3" s="94"/>
      <c r="DO3" s="94"/>
      <c r="DP3" s="94"/>
      <c r="DQ3" s="94"/>
      <c r="DR3" s="94"/>
      <c r="DS3" s="94"/>
      <c r="DT3" s="94"/>
      <c r="DU3" s="94"/>
      <c r="DV3" s="94"/>
      <c r="DW3" s="94"/>
      <c r="DX3" s="94"/>
      <c r="DY3" s="94"/>
      <c r="DZ3" s="94"/>
      <c r="EA3" s="94"/>
      <c r="EB3" s="94"/>
      <c r="EC3" s="94"/>
      <c r="ED3" s="94"/>
      <c r="EE3" s="94"/>
      <c r="EF3" s="94"/>
      <c r="EG3" s="94"/>
      <c r="EH3" s="94"/>
      <c r="EI3" s="94"/>
      <c r="EJ3" s="94"/>
      <c r="EK3" s="94"/>
      <c r="EL3" s="94"/>
      <c r="EM3" s="94"/>
      <c r="EN3" s="94"/>
      <c r="EO3" s="94"/>
      <c r="EP3" s="94"/>
      <c r="EQ3" s="94"/>
      <c r="ER3" s="94"/>
      <c r="ES3" s="94"/>
      <c r="ET3" s="94"/>
      <c r="EU3" s="94"/>
      <c r="EV3" s="94"/>
      <c r="EW3" s="94"/>
      <c r="EX3" s="94"/>
      <c r="EY3" s="94"/>
      <c r="EZ3" s="94"/>
      <c r="FA3" s="94"/>
      <c r="FB3" s="94"/>
      <c r="FC3" s="94"/>
      <c r="FD3" s="94"/>
      <c r="FE3" s="94"/>
      <c r="FF3" s="94"/>
      <c r="FG3" s="94"/>
      <c r="FH3" s="94"/>
      <c r="FI3" s="94"/>
      <c r="FJ3" s="94"/>
      <c r="FK3" s="94"/>
      <c r="FL3" s="94"/>
      <c r="FM3" s="94"/>
      <c r="FN3" s="94"/>
      <c r="FO3" s="94"/>
      <c r="FP3" s="94"/>
      <c r="FQ3" s="94"/>
      <c r="FR3" s="94"/>
      <c r="FS3" s="94"/>
      <c r="FT3" s="94"/>
      <c r="FU3" s="94"/>
      <c r="FV3" s="94"/>
      <c r="FW3" s="94"/>
      <c r="FX3" s="94"/>
      <c r="FY3" s="94"/>
      <c r="FZ3" s="94"/>
      <c r="GA3" s="94"/>
      <c r="GB3" s="94"/>
      <c r="GC3" s="94"/>
      <c r="GD3" s="94"/>
      <c r="GE3" s="94"/>
      <c r="GF3" s="94"/>
      <c r="GG3" s="94"/>
      <c r="GH3" s="94"/>
      <c r="GI3" s="94"/>
      <c r="GJ3" s="94"/>
      <c r="GK3" s="94"/>
      <c r="GL3" s="94"/>
      <c r="GM3" s="94"/>
      <c r="GN3" s="94"/>
      <c r="GO3" s="94"/>
      <c r="GP3" s="94"/>
      <c r="GQ3" s="94"/>
      <c r="GR3" s="94"/>
      <c r="GS3" s="94"/>
      <c r="GT3" s="94"/>
      <c r="GU3" s="94"/>
      <c r="GV3" s="94"/>
      <c r="GW3" s="94"/>
      <c r="GX3" s="94"/>
      <c r="GY3" s="94"/>
      <c r="GZ3" s="94"/>
      <c r="HA3" s="94"/>
      <c r="HB3" s="94"/>
      <c r="HC3" s="94"/>
      <c r="HD3" s="94"/>
      <c r="HE3" s="94"/>
      <c r="HF3" s="94"/>
      <c r="HG3" s="94"/>
      <c r="HH3" s="94"/>
      <c r="HI3" s="94"/>
      <c r="HJ3" s="94"/>
      <c r="HK3" s="94"/>
      <c r="HL3" s="94"/>
      <c r="HM3" s="94"/>
      <c r="HN3" s="94"/>
      <c r="HO3" s="94"/>
      <c r="HP3" s="94"/>
      <c r="HQ3" s="94"/>
      <c r="HR3" s="94"/>
      <c r="HS3" s="94"/>
      <c r="HT3" s="94"/>
      <c r="HU3" s="94"/>
      <c r="HV3" s="94"/>
      <c r="HW3" s="94"/>
      <c r="HX3" s="94"/>
      <c r="HY3" s="94"/>
      <c r="HZ3" s="94"/>
      <c r="IA3" s="94"/>
      <c r="IB3" s="94"/>
      <c r="IC3" s="94"/>
      <c r="ID3" s="94"/>
      <c r="IE3" s="94"/>
      <c r="IF3" s="94"/>
      <c r="IG3" s="94"/>
      <c r="IH3" s="94"/>
      <c r="II3" s="94"/>
      <c r="IJ3" s="94"/>
      <c r="IK3" s="94"/>
      <c r="IL3" s="94"/>
      <c r="IM3" s="94"/>
      <c r="IN3" s="94"/>
      <c r="IO3" s="94"/>
      <c r="IP3" s="94"/>
      <c r="IQ3" s="94"/>
      <c r="IR3" s="94"/>
      <c r="IS3" s="94"/>
      <c r="IT3" s="94"/>
      <c r="IU3" s="94"/>
      <c r="IV3" s="94"/>
      <c r="IW3" s="94"/>
      <c r="IX3" s="94"/>
      <c r="IY3" s="94"/>
      <c r="IZ3" s="94"/>
      <c r="JA3" s="94"/>
      <c r="JB3" s="94"/>
      <c r="JC3" s="94"/>
      <c r="JD3" s="94"/>
      <c r="JE3" s="94"/>
      <c r="JF3" s="94"/>
      <c r="JG3" s="94"/>
      <c r="JH3" s="94"/>
      <c r="JI3" s="94"/>
      <c r="JJ3" s="94"/>
      <c r="JK3" s="94"/>
      <c r="JL3" s="94"/>
      <c r="JM3" s="94"/>
      <c r="JN3" s="94"/>
      <c r="JO3" s="94"/>
      <c r="JP3" s="94"/>
      <c r="JQ3" s="94"/>
      <c r="JR3" s="94"/>
      <c r="JS3" s="94"/>
      <c r="JT3" s="94"/>
      <c r="JU3" s="94"/>
      <c r="JV3" s="94"/>
      <c r="JW3" s="94"/>
      <c r="JX3" s="94"/>
      <c r="JY3" s="94"/>
      <c r="JZ3" s="94"/>
      <c r="KA3" s="94"/>
      <c r="KB3" s="94"/>
      <c r="KC3" s="94"/>
      <c r="KD3" s="94"/>
      <c r="KE3" s="94"/>
      <c r="KF3" s="94"/>
      <c r="KG3" s="94"/>
      <c r="KH3" s="94"/>
      <c r="KI3" s="94"/>
      <c r="KJ3" s="94"/>
      <c r="KK3" s="94"/>
      <c r="KL3" s="94"/>
      <c r="KM3" s="94"/>
      <c r="KN3" s="94"/>
      <c r="KO3" s="94"/>
      <c r="KP3" s="94"/>
      <c r="KQ3" s="94"/>
      <c r="KR3" s="94"/>
      <c r="KS3" s="94"/>
      <c r="KT3" s="94"/>
      <c r="KU3" s="94"/>
      <c r="KV3" s="94"/>
      <c r="KW3" s="94"/>
      <c r="KX3" s="94"/>
      <c r="KY3" s="94"/>
      <c r="KZ3" s="94"/>
      <c r="LA3" s="94"/>
      <c r="LB3" s="94"/>
      <c r="LC3" s="94"/>
      <c r="LD3" s="94"/>
      <c r="LE3" s="94"/>
      <c r="LF3" s="94"/>
      <c r="LG3" s="94"/>
      <c r="LH3" s="94"/>
      <c r="LI3" s="94"/>
      <c r="LJ3" s="94"/>
      <c r="LK3" s="94"/>
      <c r="LL3" s="94"/>
      <c r="LM3" s="94"/>
      <c r="LN3" s="94"/>
      <c r="LO3" s="94"/>
      <c r="LP3" s="94"/>
      <c r="LQ3" s="94"/>
      <c r="LR3" s="94"/>
      <c r="LS3" s="94"/>
      <c r="LT3" s="94"/>
      <c r="LU3" s="94"/>
      <c r="LV3" s="94"/>
      <c r="LW3" s="94"/>
      <c r="LX3" s="94"/>
      <c r="LY3" s="94"/>
      <c r="LZ3" s="94"/>
      <c r="MA3" s="94"/>
      <c r="MB3" s="94"/>
      <c r="MC3" s="94"/>
      <c r="MD3" s="94"/>
      <c r="ME3" s="94"/>
      <c r="MF3" s="94"/>
      <c r="MG3" s="94"/>
      <c r="MH3" s="94"/>
      <c r="MI3" s="94"/>
      <c r="MJ3" s="94"/>
      <c r="MK3" s="94"/>
      <c r="ML3" s="94"/>
      <c r="MM3" s="94"/>
      <c r="MN3" s="94"/>
      <c r="MO3" s="94"/>
      <c r="MP3" s="94"/>
      <c r="MQ3" s="94"/>
      <c r="MR3" s="94"/>
      <c r="MS3" s="94"/>
      <c r="MT3" s="94"/>
      <c r="MU3" s="94"/>
      <c r="MV3" s="94"/>
      <c r="MW3" s="94"/>
      <c r="MX3" s="94"/>
      <c r="MY3" s="94"/>
      <c r="MZ3" s="94"/>
      <c r="NA3" s="94"/>
      <c r="NB3" s="94"/>
      <c r="NC3" s="94"/>
      <c r="ND3" s="94"/>
      <c r="NE3" s="94"/>
      <c r="NF3" s="94"/>
      <c r="NG3" s="94"/>
      <c r="NH3" s="94"/>
      <c r="NI3" s="94"/>
      <c r="NJ3" s="94"/>
      <c r="NK3" s="94"/>
      <c r="NL3" s="94"/>
      <c r="NM3" s="94"/>
      <c r="NN3" s="94"/>
      <c r="NO3" s="94"/>
      <c r="NP3" s="94"/>
      <c r="NQ3" s="94"/>
      <c r="NR3" s="94"/>
      <c r="NS3" s="94"/>
      <c r="NT3" s="94"/>
      <c r="NU3" s="94"/>
      <c r="NV3" s="94"/>
      <c r="NW3" s="94"/>
      <c r="NX3" s="94"/>
      <c r="NY3" s="94"/>
      <c r="NZ3" s="94"/>
      <c r="OA3" s="94"/>
      <c r="OB3" s="94"/>
      <c r="OC3" s="94"/>
      <c r="OD3" s="94"/>
      <c r="OE3" s="94"/>
      <c r="OF3" s="94"/>
      <c r="OG3" s="94"/>
      <c r="OH3" s="94"/>
      <c r="OI3" s="94"/>
      <c r="OJ3" s="94"/>
      <c r="OK3" s="94"/>
      <c r="OL3" s="94"/>
      <c r="OM3" s="94"/>
      <c r="ON3" s="94"/>
      <c r="OO3" s="94"/>
      <c r="OP3" s="94"/>
      <c r="OQ3" s="94"/>
      <c r="OR3" s="94"/>
      <c r="OS3" s="94"/>
      <c r="OT3" s="94"/>
      <c r="OU3" s="94"/>
      <c r="OV3" s="94"/>
      <c r="OW3" s="94"/>
      <c r="OX3" s="94"/>
      <c r="OY3" s="94"/>
      <c r="OZ3" s="94"/>
      <c r="PA3" s="94"/>
      <c r="PB3" s="94"/>
      <c r="PC3" s="94"/>
      <c r="PD3" s="94"/>
      <c r="PE3" s="94"/>
      <c r="PF3" s="94"/>
      <c r="PG3" s="94"/>
      <c r="PH3" s="94"/>
      <c r="PI3" s="94"/>
      <c r="PJ3" s="94"/>
      <c r="PK3" s="94"/>
      <c r="PL3" s="94"/>
      <c r="PM3" s="94"/>
      <c r="PN3" s="94"/>
      <c r="PO3" s="94"/>
      <c r="PP3" s="94"/>
      <c r="PQ3" s="94"/>
      <c r="PR3" s="94"/>
      <c r="PS3" s="94"/>
      <c r="PT3" s="94"/>
      <c r="PU3" s="94"/>
      <c r="PV3" s="94"/>
      <c r="PW3" s="94"/>
      <c r="PX3" s="94"/>
      <c r="PY3" s="94"/>
      <c r="PZ3" s="94"/>
      <c r="QA3" s="94"/>
      <c r="QB3" s="94"/>
      <c r="QC3" s="94"/>
      <c r="QD3" s="94"/>
      <c r="QE3" s="94"/>
      <c r="QF3" s="94"/>
      <c r="QG3" s="94"/>
      <c r="QH3" s="94"/>
      <c r="QI3" s="94"/>
      <c r="QJ3" s="94"/>
      <c r="QK3" s="94"/>
      <c r="QL3" s="94"/>
      <c r="QM3" s="94"/>
      <c r="QN3" s="94"/>
      <c r="QO3" s="94"/>
      <c r="QP3" s="94"/>
      <c r="QQ3" s="94"/>
      <c r="QR3" s="94"/>
      <c r="QS3" s="94"/>
      <c r="QT3" s="94"/>
      <c r="QU3" s="94"/>
      <c r="QV3" s="94"/>
      <c r="QW3" s="94"/>
      <c r="QX3" s="94"/>
      <c r="QY3" s="94"/>
      <c r="QZ3" s="94"/>
      <c r="RA3" s="94"/>
      <c r="RB3" s="94"/>
      <c r="RC3" s="94"/>
      <c r="RD3" s="94"/>
      <c r="RE3" s="94"/>
      <c r="RF3" s="94"/>
      <c r="RG3" s="94"/>
      <c r="RH3" s="94"/>
      <c r="RI3" s="94"/>
      <c r="RJ3" s="94"/>
      <c r="RK3" s="94"/>
      <c r="RL3" s="94"/>
      <c r="RM3" s="94"/>
      <c r="RN3" s="94"/>
      <c r="RO3" s="94"/>
      <c r="RP3" s="94"/>
      <c r="RQ3" s="94"/>
      <c r="RR3" s="94"/>
      <c r="RS3" s="94"/>
      <c r="RT3" s="94"/>
      <c r="RU3" s="94"/>
      <c r="RV3" s="94"/>
      <c r="RW3" s="94"/>
      <c r="RX3" s="94"/>
      <c r="RY3" s="94"/>
      <c r="RZ3" s="94"/>
      <c r="SA3" s="94"/>
      <c r="SB3" s="94"/>
      <c r="SC3" s="94"/>
      <c r="SD3" s="94"/>
      <c r="SE3" s="94"/>
      <c r="SF3" s="94"/>
      <c r="SG3" s="94"/>
      <c r="SH3" s="94"/>
      <c r="SI3" s="94"/>
      <c r="SJ3" s="94"/>
      <c r="SK3" s="94"/>
      <c r="SL3" s="94"/>
      <c r="SM3" s="94"/>
      <c r="SN3" s="94"/>
      <c r="SO3" s="94"/>
      <c r="SP3" s="94"/>
      <c r="SQ3" s="94"/>
      <c r="SR3" s="94"/>
      <c r="SS3" s="94"/>
      <c r="ST3" s="94"/>
      <c r="SU3" s="94"/>
      <c r="SV3" s="94"/>
      <c r="SW3" s="94"/>
      <c r="SX3" s="94"/>
      <c r="SY3" s="94"/>
      <c r="SZ3" s="94"/>
      <c r="TA3" s="94"/>
      <c r="TB3" s="94"/>
      <c r="TC3" s="94"/>
      <c r="TD3" s="94"/>
      <c r="TE3" s="94"/>
      <c r="TF3" s="94"/>
      <c r="TG3" s="94"/>
      <c r="TH3" s="94"/>
      <c r="TI3" s="94"/>
      <c r="TJ3" s="94"/>
      <c r="TK3" s="94"/>
      <c r="TL3" s="94"/>
      <c r="TM3" s="94"/>
      <c r="TN3" s="94"/>
      <c r="TO3" s="94"/>
      <c r="TP3" s="94"/>
      <c r="TQ3" s="94"/>
      <c r="TR3" s="94"/>
      <c r="TS3" s="94"/>
      <c r="TT3" s="94"/>
      <c r="TU3" s="94"/>
      <c r="TV3" s="94"/>
      <c r="TW3" s="94"/>
      <c r="TX3" s="94"/>
      <c r="TY3" s="94"/>
      <c r="TZ3" s="94"/>
      <c r="UA3" s="94"/>
      <c r="UB3" s="94"/>
      <c r="UC3" s="94"/>
      <c r="UD3" s="94"/>
      <c r="UE3" s="94"/>
      <c r="UF3" s="94"/>
      <c r="UG3" s="94"/>
      <c r="UH3" s="94"/>
      <c r="UI3" s="94"/>
      <c r="UJ3" s="94"/>
      <c r="UK3" s="94"/>
      <c r="UL3" s="94"/>
      <c r="UM3" s="94"/>
      <c r="UN3" s="94"/>
      <c r="UO3" s="94"/>
      <c r="UP3" s="94"/>
      <c r="UQ3" s="94"/>
      <c r="UR3" s="94"/>
      <c r="US3" s="94"/>
      <c r="UT3" s="94"/>
      <c r="UU3" s="94"/>
      <c r="UV3" s="94"/>
      <c r="UW3" s="94"/>
      <c r="UX3" s="94"/>
      <c r="UY3" s="94"/>
      <c r="UZ3" s="94"/>
      <c r="VA3" s="94"/>
      <c r="VB3" s="94"/>
      <c r="VC3" s="94"/>
      <c r="VD3" s="94"/>
      <c r="VE3" s="94"/>
      <c r="VF3" s="94"/>
      <c r="VG3" s="94"/>
      <c r="VH3" s="94"/>
      <c r="VI3" s="94"/>
      <c r="VJ3" s="94"/>
      <c r="VK3" s="94"/>
      <c r="VL3" s="94"/>
      <c r="VM3" s="94"/>
      <c r="VN3" s="94"/>
      <c r="VO3" s="94"/>
      <c r="VP3" s="94"/>
      <c r="VQ3" s="94"/>
      <c r="VR3" s="94"/>
      <c r="VS3" s="94"/>
      <c r="VT3" s="94"/>
      <c r="VU3" s="94"/>
      <c r="VV3" s="94"/>
      <c r="VW3" s="94"/>
      <c r="VX3" s="94"/>
      <c r="VY3" s="94"/>
      <c r="VZ3" s="94"/>
      <c r="WA3" s="94"/>
      <c r="WB3" s="94"/>
      <c r="WC3" s="94"/>
      <c r="WD3" s="94"/>
      <c r="WE3" s="94"/>
      <c r="WF3" s="94"/>
      <c r="WG3" s="94"/>
      <c r="WH3" s="94"/>
      <c r="WI3" s="94"/>
      <c r="WJ3" s="94"/>
      <c r="WK3" s="94"/>
      <c r="WL3" s="94"/>
      <c r="WM3" s="94"/>
      <c r="WN3" s="94"/>
      <c r="WO3" s="94"/>
      <c r="WP3" s="94"/>
      <c r="WQ3" s="94"/>
      <c r="WR3" s="94"/>
      <c r="WS3" s="94"/>
      <c r="WT3" s="94"/>
      <c r="WU3" s="94"/>
      <c r="WV3" s="94"/>
      <c r="WW3" s="94"/>
      <c r="WX3" s="94"/>
      <c r="WY3" s="94"/>
      <c r="WZ3" s="94"/>
      <c r="XA3" s="94"/>
      <c r="XB3" s="94"/>
      <c r="XC3" s="94"/>
      <c r="XD3" s="94"/>
      <c r="XE3" s="94"/>
      <c r="XF3" s="94"/>
      <c r="XG3" s="94"/>
      <c r="XH3" s="94"/>
      <c r="XI3" s="94"/>
      <c r="XJ3" s="94"/>
      <c r="XK3" s="94"/>
      <c r="XL3" s="94"/>
      <c r="XM3" s="94"/>
      <c r="XN3" s="94"/>
      <c r="XO3" s="94"/>
      <c r="XP3" s="94"/>
      <c r="XQ3" s="94"/>
      <c r="XR3" s="94"/>
      <c r="XS3" s="94"/>
      <c r="XT3" s="94"/>
      <c r="XU3" s="94"/>
      <c r="XV3" s="94"/>
      <c r="XW3" s="94"/>
      <c r="XX3" s="94"/>
      <c r="XY3" s="94"/>
      <c r="XZ3" s="94"/>
      <c r="YA3" s="94"/>
      <c r="YB3" s="94"/>
      <c r="YC3" s="94"/>
      <c r="YD3" s="94"/>
      <c r="YE3" s="94"/>
      <c r="YF3" s="94"/>
      <c r="YG3" s="94"/>
      <c r="YH3" s="94"/>
      <c r="YI3" s="94"/>
      <c r="YJ3" s="94"/>
      <c r="YK3" s="94"/>
      <c r="YL3" s="94"/>
      <c r="YM3" s="94"/>
      <c r="YN3" s="94"/>
      <c r="YO3" s="94"/>
      <c r="YP3" s="94"/>
      <c r="YQ3" s="94"/>
      <c r="YR3" s="94"/>
      <c r="YS3" s="94"/>
      <c r="YT3" s="94"/>
      <c r="YU3" s="94"/>
      <c r="YV3" s="94"/>
      <c r="YW3" s="94"/>
      <c r="YX3" s="94"/>
      <c r="YY3" s="94"/>
      <c r="YZ3" s="94"/>
      <c r="ZA3" s="94"/>
      <c r="ZB3" s="94"/>
      <c r="ZC3" s="94"/>
      <c r="ZD3" s="94"/>
      <c r="ZE3" s="94"/>
      <c r="ZF3" s="94"/>
      <c r="ZG3" s="94"/>
      <c r="ZH3" s="94"/>
      <c r="ZI3" s="94"/>
      <c r="ZJ3" s="94"/>
      <c r="ZK3" s="94"/>
      <c r="ZL3" s="94"/>
      <c r="ZM3" s="94"/>
      <c r="ZN3" s="94"/>
      <c r="ZO3" s="94"/>
      <c r="ZP3" s="94"/>
      <c r="ZQ3" s="94"/>
      <c r="ZR3" s="94"/>
      <c r="ZS3" s="94"/>
      <c r="ZT3" s="94"/>
      <c r="ZU3" s="94"/>
      <c r="ZV3" s="94"/>
      <c r="ZW3" s="94"/>
      <c r="ZX3" s="94"/>
      <c r="ZY3" s="94"/>
      <c r="ZZ3" s="94"/>
      <c r="AAA3" s="94"/>
      <c r="AAB3" s="94"/>
      <c r="AAC3" s="94"/>
      <c r="AAD3" s="94"/>
      <c r="AAE3" s="94"/>
      <c r="AAF3" s="94"/>
      <c r="AAG3" s="94"/>
      <c r="AAH3" s="94"/>
      <c r="AAI3" s="94"/>
      <c r="AAJ3" s="94"/>
      <c r="AAK3" s="94"/>
      <c r="AAL3" s="94"/>
      <c r="AAM3" s="94"/>
      <c r="AAN3" s="94"/>
      <c r="AAO3" s="94"/>
      <c r="AAP3" s="94"/>
      <c r="AAQ3" s="94"/>
      <c r="AAR3" s="94"/>
      <c r="AAS3" s="94"/>
      <c r="AAT3" s="94"/>
      <c r="AAU3" s="94"/>
      <c r="AAV3" s="94"/>
      <c r="AAW3" s="94"/>
      <c r="AAX3" s="94"/>
      <c r="AAY3" s="94"/>
      <c r="AAZ3" s="94"/>
      <c r="ABA3" s="94"/>
      <c r="ABB3" s="94"/>
      <c r="ABC3" s="94"/>
      <c r="ABD3" s="94"/>
      <c r="ABE3" s="94"/>
      <c r="ABF3" s="94"/>
      <c r="ABG3" s="94"/>
      <c r="ABH3" s="94"/>
      <c r="ABI3" s="94"/>
      <c r="ABJ3" s="94"/>
      <c r="ABK3" s="94"/>
      <c r="ABL3" s="94"/>
      <c r="ABM3" s="94"/>
      <c r="ABN3" s="94"/>
      <c r="ABO3" s="94"/>
      <c r="ABP3" s="94"/>
      <c r="ABQ3" s="94"/>
      <c r="ABR3" s="94"/>
      <c r="ABS3" s="94"/>
      <c r="ABT3" s="94"/>
      <c r="ABU3" s="94"/>
      <c r="ABV3" s="94"/>
      <c r="ABW3" s="94"/>
      <c r="ABX3" s="94"/>
      <c r="ABY3" s="94"/>
      <c r="ABZ3" s="94"/>
      <c r="ACA3" s="94"/>
      <c r="ACB3" s="94"/>
      <c r="ACC3" s="94"/>
      <c r="ACD3" s="94"/>
      <c r="ACE3" s="94"/>
      <c r="ACF3" s="94"/>
      <c r="ACG3" s="94"/>
      <c r="ACH3" s="94"/>
      <c r="ACI3" s="94"/>
      <c r="ACJ3" s="94"/>
      <c r="ACK3" s="94"/>
      <c r="ACL3" s="94"/>
      <c r="ACM3" s="94"/>
      <c r="ACN3" s="94"/>
      <c r="ACO3" s="94"/>
      <c r="ACP3" s="94"/>
      <c r="ACQ3" s="94"/>
      <c r="ACR3" s="94"/>
      <c r="ACS3" s="94"/>
      <c r="ACT3" s="94"/>
      <c r="ACU3" s="94"/>
      <c r="ACV3" s="94"/>
      <c r="ACW3" s="94"/>
      <c r="ACX3" s="94"/>
      <c r="ACY3" s="94"/>
      <c r="ACZ3" s="94"/>
      <c r="ADA3" s="94"/>
      <c r="ADB3" s="94"/>
      <c r="ADC3" s="94"/>
      <c r="ADD3" s="94"/>
      <c r="ADE3" s="94"/>
      <c r="ADF3" s="94"/>
      <c r="ADG3" s="94"/>
      <c r="ADH3" s="94"/>
      <c r="ADI3" s="94"/>
      <c r="ADJ3" s="94"/>
      <c r="ADK3" s="94"/>
      <c r="ADL3" s="94"/>
      <c r="ADM3" s="94"/>
      <c r="ADN3" s="94"/>
      <c r="ADO3" s="94"/>
      <c r="ADP3" s="94"/>
      <c r="ADQ3" s="94"/>
      <c r="ADR3" s="94"/>
      <c r="ADS3" s="94"/>
      <c r="ADT3" s="94"/>
      <c r="ADU3" s="94"/>
      <c r="ADV3" s="94"/>
      <c r="ADW3" s="94"/>
      <c r="ADX3" s="94"/>
      <c r="ADY3" s="94"/>
      <c r="ADZ3" s="94"/>
      <c r="AEA3" s="94"/>
      <c r="AEB3" s="94"/>
      <c r="AEC3" s="94"/>
      <c r="AED3" s="94"/>
      <c r="AEE3" s="94"/>
      <c r="AEF3" s="94"/>
      <c r="AEG3" s="94"/>
      <c r="AEH3" s="94"/>
      <c r="AEI3" s="94"/>
      <c r="AEJ3" s="94"/>
      <c r="AEK3" s="94"/>
      <c r="AEL3" s="94"/>
      <c r="AEM3" s="94"/>
      <c r="AEN3" s="94"/>
      <c r="AEO3" s="94"/>
      <c r="AEP3" s="94"/>
      <c r="AEQ3" s="94"/>
      <c r="AER3" s="94"/>
      <c r="AES3" s="94"/>
      <c r="AET3" s="94"/>
      <c r="AEU3" s="94"/>
      <c r="AEV3" s="94"/>
      <c r="AEW3" s="94"/>
      <c r="AEX3" s="94"/>
      <c r="AEY3" s="94"/>
      <c r="AEZ3" s="94"/>
      <c r="AFA3" s="94"/>
      <c r="AFB3" s="94"/>
      <c r="AFC3" s="94"/>
      <c r="AFD3" s="94"/>
      <c r="AFE3" s="94"/>
      <c r="AFF3" s="94"/>
      <c r="AFG3" s="94"/>
      <c r="AFH3" s="94"/>
      <c r="AFI3" s="94"/>
      <c r="AFJ3" s="94"/>
      <c r="AFK3" s="94"/>
      <c r="AFL3" s="94"/>
      <c r="AFM3" s="94"/>
      <c r="AFN3" s="94"/>
      <c r="AFO3" s="94"/>
      <c r="AFP3" s="94"/>
      <c r="AFQ3" s="94"/>
      <c r="AFR3" s="94"/>
      <c r="AFS3" s="94"/>
      <c r="AFT3" s="94"/>
      <c r="AFU3" s="94"/>
      <c r="AFV3" s="94"/>
      <c r="AFW3" s="94"/>
      <c r="AFX3" s="94"/>
      <c r="AFY3" s="94"/>
      <c r="AFZ3" s="94"/>
      <c r="AGA3" s="94"/>
      <c r="AGB3" s="94"/>
      <c r="AGC3" s="94"/>
      <c r="AGD3" s="94"/>
      <c r="AGE3" s="94"/>
      <c r="AGF3" s="94"/>
      <c r="AGG3" s="94"/>
      <c r="AGH3" s="94"/>
      <c r="AGI3" s="94"/>
      <c r="AGJ3" s="94"/>
      <c r="AGK3" s="94"/>
      <c r="AGL3" s="94"/>
      <c r="AGM3" s="94"/>
      <c r="AGN3" s="94"/>
      <c r="AGO3" s="94"/>
      <c r="AGP3" s="94"/>
      <c r="AGQ3" s="94"/>
      <c r="AGR3" s="94"/>
      <c r="AGS3" s="94"/>
      <c r="AGT3" s="94"/>
      <c r="AGU3" s="94"/>
      <c r="AGV3" s="94"/>
      <c r="AGW3" s="94"/>
      <c r="AGX3" s="94"/>
      <c r="AGY3" s="94"/>
      <c r="AGZ3" s="94"/>
      <c r="AHA3" s="94"/>
      <c r="AHB3" s="94"/>
      <c r="AHC3" s="94"/>
      <c r="AHD3" s="94"/>
      <c r="AHE3" s="94"/>
      <c r="AHF3" s="94"/>
      <c r="AHG3" s="94"/>
      <c r="AHH3" s="94"/>
      <c r="AHI3" s="94"/>
      <c r="AHJ3" s="94"/>
      <c r="AHK3" s="94"/>
      <c r="AHL3" s="94"/>
      <c r="AHM3" s="94"/>
      <c r="AHN3" s="94"/>
      <c r="AHO3" s="94"/>
      <c r="AHP3" s="94"/>
      <c r="AHQ3" s="94"/>
      <c r="AHR3" s="94"/>
      <c r="AHS3" s="94"/>
      <c r="AHT3" s="94"/>
      <c r="AHU3" s="94"/>
      <c r="AHV3" s="94"/>
      <c r="AHW3" s="94"/>
      <c r="AHX3" s="94"/>
      <c r="AHY3" s="94"/>
      <c r="AHZ3" s="94"/>
      <c r="AIA3" s="94"/>
      <c r="AIB3" s="94"/>
      <c r="AIC3" s="94"/>
      <c r="AID3" s="94"/>
      <c r="AIE3" s="94"/>
      <c r="AIF3" s="94"/>
      <c r="AIG3" s="94"/>
      <c r="AIH3" s="94"/>
      <c r="AII3" s="94"/>
      <c r="AIJ3" s="94"/>
      <c r="AIK3" s="94"/>
      <c r="AIL3" s="94"/>
      <c r="AIM3" s="94"/>
      <c r="AIN3" s="94"/>
      <c r="AIO3" s="94"/>
      <c r="AIP3" s="94"/>
      <c r="AIQ3" s="94"/>
      <c r="AIR3" s="94"/>
      <c r="AIS3" s="94"/>
      <c r="AIT3" s="94"/>
      <c r="AIU3" s="94"/>
      <c r="AIV3" s="94"/>
      <c r="AIW3" s="94"/>
      <c r="AIX3" s="94"/>
      <c r="AIY3" s="94"/>
      <c r="AIZ3" s="94"/>
      <c r="AJA3" s="94"/>
      <c r="AJB3" s="94"/>
      <c r="AJC3" s="94"/>
      <c r="AJD3" s="94"/>
      <c r="AJE3" s="94"/>
      <c r="AJF3" s="94"/>
      <c r="AJG3" s="94"/>
      <c r="AJH3" s="94"/>
      <c r="AJI3" s="94"/>
      <c r="AJJ3" s="94"/>
      <c r="AJK3" s="94"/>
      <c r="AJL3" s="94"/>
      <c r="AJM3" s="94"/>
      <c r="AJN3" s="94"/>
      <c r="AJO3" s="94"/>
      <c r="AJP3" s="94"/>
      <c r="AJQ3" s="94"/>
      <c r="AJR3" s="94"/>
      <c r="AJS3" s="94"/>
      <c r="AJT3" s="94"/>
      <c r="AJU3" s="94"/>
      <c r="AJV3" s="94"/>
      <c r="AJW3" s="94"/>
      <c r="AJX3" s="94"/>
      <c r="AJY3" s="94"/>
      <c r="AJZ3" s="94"/>
      <c r="AKA3" s="94"/>
      <c r="AKB3" s="94"/>
      <c r="AKC3" s="94"/>
      <c r="AKD3" s="94"/>
      <c r="AKE3" s="94"/>
      <c r="AKF3" s="94"/>
      <c r="AKG3" s="94"/>
      <c r="AKH3" s="94"/>
      <c r="AKI3" s="94"/>
      <c r="AKJ3" s="94"/>
      <c r="AKK3" s="94"/>
      <c r="AKL3" s="94"/>
      <c r="AKM3" s="94"/>
      <c r="AKN3" s="94"/>
      <c r="AKO3" s="94"/>
      <c r="AKP3" s="94"/>
      <c r="AKQ3" s="94"/>
      <c r="AKR3" s="94"/>
      <c r="AKS3" s="94"/>
      <c r="AKT3" s="94"/>
      <c r="AKU3" s="94"/>
      <c r="AKV3" s="94"/>
      <c r="AKW3" s="94"/>
      <c r="AKX3" s="94"/>
      <c r="AKY3" s="94"/>
      <c r="AKZ3" s="94"/>
      <c r="ALA3" s="94"/>
      <c r="ALB3" s="94"/>
      <c r="ALC3" s="94"/>
      <c r="ALD3" s="94"/>
      <c r="ALE3" s="94"/>
      <c r="ALF3" s="94"/>
      <c r="ALG3" s="94"/>
      <c r="ALH3" s="94"/>
      <c r="ALI3" s="94"/>
      <c r="ALJ3" s="94"/>
      <c r="ALK3" s="94"/>
      <c r="ALL3" s="94"/>
      <c r="ALM3" s="94"/>
      <c r="ALN3" s="94"/>
      <c r="ALO3" s="94"/>
      <c r="ALP3" s="94"/>
      <c r="ALQ3" s="94"/>
      <c r="ALR3" s="94"/>
      <c r="ALS3" s="94"/>
      <c r="ALT3" s="94"/>
      <c r="ALU3" s="94"/>
      <c r="ALV3" s="94"/>
      <c r="ALW3" s="94"/>
      <c r="ALX3" s="94"/>
      <c r="ALY3" s="94"/>
      <c r="ALZ3" s="94"/>
      <c r="AMA3" s="94"/>
      <c r="AMB3" s="94"/>
      <c r="AMC3" s="94"/>
      <c r="AMD3" s="94"/>
      <c r="AME3" s="94"/>
      <c r="AMF3" s="94"/>
      <c r="AMG3" s="94"/>
      <c r="AMH3" s="94"/>
      <c r="AMI3" s="94"/>
      <c r="AMJ3" s="94"/>
      <c r="AMK3" s="94"/>
      <c r="AML3" s="94"/>
      <c r="AMM3" s="94"/>
      <c r="AMN3" s="94"/>
      <c r="AMO3" s="94"/>
      <c r="AMP3" s="94"/>
      <c r="AMQ3" s="94"/>
      <c r="AMR3" s="94"/>
      <c r="AMS3" s="94"/>
      <c r="AMT3" s="94"/>
      <c r="AMU3" s="94"/>
      <c r="AMV3" s="94"/>
      <c r="AMW3" s="94"/>
      <c r="AMX3" s="94"/>
      <c r="AMY3" s="94"/>
      <c r="AMZ3" s="94"/>
      <c r="ANA3" s="94"/>
      <c r="ANB3" s="94"/>
      <c r="ANC3" s="94"/>
      <c r="AND3" s="94"/>
      <c r="ANE3" s="94"/>
      <c r="ANF3" s="94"/>
      <c r="ANG3" s="94"/>
      <c r="ANH3" s="94"/>
      <c r="ANI3" s="94"/>
      <c r="ANJ3" s="94"/>
      <c r="ANK3" s="94"/>
      <c r="ANL3" s="94"/>
      <c r="ANM3" s="94"/>
      <c r="ANN3" s="94"/>
      <c r="ANO3" s="94"/>
      <c r="ANP3" s="94"/>
      <c r="ANQ3" s="94"/>
      <c r="ANR3" s="94"/>
      <c r="ANS3" s="94"/>
      <c r="ANT3" s="94"/>
      <c r="ANU3" s="94"/>
      <c r="ANV3" s="94"/>
      <c r="ANW3" s="94"/>
      <c r="ANX3" s="94"/>
      <c r="ANY3" s="94"/>
      <c r="ANZ3" s="94"/>
      <c r="AOA3" s="94"/>
      <c r="AOB3" s="94"/>
      <c r="AOC3" s="94"/>
      <c r="AOD3" s="94"/>
      <c r="AOE3" s="94"/>
      <c r="AOF3" s="94"/>
      <c r="AOG3" s="94"/>
      <c r="AOH3" s="94"/>
      <c r="AOI3" s="94"/>
      <c r="AOJ3" s="94"/>
      <c r="AOK3" s="94"/>
      <c r="AOL3" s="94"/>
      <c r="AOM3" s="94"/>
      <c r="AON3" s="94"/>
      <c r="AOO3" s="94"/>
      <c r="AOP3" s="94"/>
      <c r="AOQ3" s="94"/>
      <c r="AOR3" s="94"/>
      <c r="AOS3" s="94"/>
      <c r="AOT3" s="94"/>
      <c r="AOU3" s="94"/>
      <c r="AOV3" s="94"/>
      <c r="AOW3" s="94"/>
      <c r="AOX3" s="94"/>
      <c r="AOY3" s="94"/>
      <c r="AOZ3" s="94"/>
      <c r="APA3" s="94"/>
      <c r="APB3" s="94"/>
      <c r="APC3" s="94"/>
      <c r="APD3" s="94"/>
      <c r="APE3" s="94"/>
      <c r="APF3" s="94"/>
      <c r="APG3" s="94"/>
      <c r="APH3" s="94"/>
      <c r="API3" s="94"/>
      <c r="APJ3" s="94"/>
      <c r="APK3" s="94"/>
      <c r="APL3" s="94"/>
      <c r="APM3" s="94"/>
      <c r="APN3" s="94"/>
      <c r="APO3" s="94"/>
      <c r="APP3" s="94"/>
      <c r="APQ3" s="94"/>
      <c r="APR3" s="94"/>
      <c r="APS3" s="94"/>
      <c r="APT3" s="94"/>
      <c r="APU3" s="94"/>
      <c r="APV3" s="94"/>
      <c r="APW3" s="94"/>
      <c r="APX3" s="94"/>
      <c r="APY3" s="94"/>
      <c r="APZ3" s="94"/>
      <c r="AQA3" s="94"/>
      <c r="AQB3" s="94"/>
      <c r="AQC3" s="94"/>
      <c r="AQD3" s="94"/>
      <c r="AQE3" s="94"/>
      <c r="AQF3" s="94"/>
      <c r="AQG3" s="94"/>
      <c r="AQH3" s="94"/>
      <c r="AQI3" s="94"/>
      <c r="AQJ3" s="94"/>
      <c r="AQK3" s="94"/>
      <c r="AQL3" s="94"/>
      <c r="AQM3" s="94"/>
      <c r="AQN3" s="94"/>
      <c r="AQO3" s="94"/>
      <c r="AQP3" s="94"/>
      <c r="AQQ3" s="94"/>
      <c r="AQR3" s="94"/>
      <c r="AQS3" s="94"/>
      <c r="AQT3" s="94"/>
      <c r="AQU3" s="94"/>
      <c r="AQV3" s="94"/>
      <c r="AQW3" s="94"/>
      <c r="AQX3" s="94"/>
      <c r="AQY3" s="94"/>
      <c r="AQZ3" s="94"/>
      <c r="ARA3" s="94"/>
      <c r="ARB3" s="94"/>
      <c r="ARC3" s="94"/>
      <c r="ARD3" s="94"/>
      <c r="ARE3" s="94"/>
      <c r="ARF3" s="94"/>
      <c r="ARG3" s="94"/>
      <c r="ARH3" s="94"/>
      <c r="ARI3" s="94"/>
      <c r="ARJ3" s="94"/>
      <c r="ARK3" s="94"/>
      <c r="ARL3" s="94"/>
      <c r="ARM3" s="94"/>
      <c r="ARN3" s="94"/>
      <c r="ARO3" s="94"/>
      <c r="ARP3" s="94"/>
      <c r="ARQ3" s="94"/>
      <c r="ARR3" s="94"/>
      <c r="ARS3" s="94"/>
      <c r="ART3" s="94"/>
      <c r="ARU3" s="94"/>
      <c r="ARV3" s="94"/>
      <c r="ARW3" s="94"/>
      <c r="ARX3" s="94"/>
      <c r="ARY3" s="94"/>
      <c r="ARZ3" s="94"/>
      <c r="ASA3" s="94"/>
      <c r="ASB3" s="94"/>
      <c r="ASC3" s="94"/>
      <c r="ASD3" s="94"/>
      <c r="ASE3" s="94"/>
      <c r="ASF3" s="94"/>
      <c r="ASG3" s="94"/>
      <c r="ASH3" s="94"/>
      <c r="ASI3" s="94"/>
      <c r="ASJ3" s="94"/>
      <c r="ASK3" s="94"/>
      <c r="ASL3" s="94"/>
      <c r="ASM3" s="94"/>
      <c r="ASN3" s="94"/>
      <c r="ASO3" s="94"/>
      <c r="ASP3" s="94"/>
      <c r="ASQ3" s="94"/>
      <c r="ASR3" s="94"/>
      <c r="ASS3" s="94"/>
      <c r="AST3" s="94"/>
      <c r="ASU3" s="94"/>
      <c r="ASV3" s="94"/>
      <c r="ASW3" s="94"/>
      <c r="ASX3" s="94"/>
      <c r="ASY3" s="94"/>
      <c r="ASZ3" s="94"/>
      <c r="ATA3" s="94"/>
      <c r="ATB3" s="94"/>
      <c r="ATC3" s="94"/>
      <c r="ATD3" s="94"/>
      <c r="ATE3" s="94"/>
      <c r="ATF3" s="94"/>
      <c r="ATG3" s="94"/>
      <c r="ATH3" s="94"/>
      <c r="ATI3" s="94"/>
      <c r="ATJ3" s="94"/>
      <c r="ATK3" s="94"/>
      <c r="ATL3" s="94"/>
      <c r="ATM3" s="94"/>
      <c r="ATN3" s="94"/>
      <c r="ATO3" s="94"/>
      <c r="ATP3" s="94"/>
      <c r="ATQ3" s="94"/>
      <c r="ATR3" s="94"/>
      <c r="ATS3" s="94"/>
      <c r="ATT3" s="94"/>
      <c r="ATU3" s="94"/>
      <c r="ATV3" s="94"/>
      <c r="ATW3" s="94"/>
      <c r="ATX3" s="94"/>
      <c r="ATY3" s="94"/>
      <c r="ATZ3" s="94"/>
      <c r="AUA3" s="94"/>
      <c r="AUB3" s="94"/>
      <c r="AUC3" s="94"/>
      <c r="AUD3" s="94"/>
      <c r="AUE3" s="94"/>
      <c r="AUF3" s="94"/>
      <c r="AUG3" s="94"/>
      <c r="AUH3" s="94"/>
      <c r="AUI3" s="94"/>
      <c r="AUJ3" s="94"/>
      <c r="AUK3" s="94"/>
      <c r="AUL3" s="94"/>
      <c r="AUM3" s="94"/>
      <c r="AUN3" s="94"/>
      <c r="AUO3" s="94"/>
      <c r="AUP3" s="94"/>
      <c r="AUQ3" s="94"/>
      <c r="AUR3" s="94"/>
      <c r="AUS3" s="94"/>
      <c r="AUT3" s="94"/>
      <c r="AUU3" s="94"/>
      <c r="AUV3" s="94"/>
      <c r="AUW3" s="94"/>
      <c r="AUX3" s="94"/>
      <c r="AUY3" s="94"/>
      <c r="AUZ3" s="94"/>
      <c r="AVA3" s="94"/>
      <c r="AVB3" s="94"/>
      <c r="AVC3" s="94"/>
      <c r="AVD3" s="94"/>
      <c r="AVE3" s="94"/>
      <c r="AVF3" s="94"/>
      <c r="AVG3" s="94"/>
      <c r="AVH3" s="94"/>
      <c r="AVI3" s="94"/>
      <c r="AVJ3" s="94"/>
      <c r="AVK3" s="94"/>
      <c r="AVL3" s="94"/>
      <c r="AVM3" s="94"/>
      <c r="AVN3" s="94"/>
      <c r="AVO3" s="94"/>
      <c r="AVP3" s="94"/>
      <c r="AVQ3" s="94"/>
      <c r="AVR3" s="94"/>
      <c r="AVS3" s="94"/>
      <c r="AVT3" s="94"/>
      <c r="AVU3" s="94"/>
      <c r="AVV3" s="94"/>
      <c r="AVW3" s="94"/>
      <c r="AVX3" s="94"/>
      <c r="AVY3" s="94"/>
      <c r="AVZ3" s="94"/>
      <c r="AWA3" s="94"/>
      <c r="AWB3" s="94"/>
      <c r="AWC3" s="94"/>
      <c r="AWD3" s="94"/>
      <c r="AWE3" s="94"/>
      <c r="AWF3" s="94"/>
      <c r="AWG3" s="94"/>
      <c r="AWH3" s="94"/>
      <c r="AWI3" s="94"/>
      <c r="AWJ3" s="94"/>
      <c r="AWK3" s="94"/>
      <c r="AWL3" s="94"/>
      <c r="AWM3" s="94"/>
      <c r="AWN3" s="94"/>
      <c r="AWO3" s="94"/>
      <c r="AWP3" s="94"/>
      <c r="AWQ3" s="94"/>
      <c r="AWR3" s="94"/>
      <c r="AWS3" s="94"/>
      <c r="AWT3" s="94"/>
      <c r="AWU3" s="94"/>
      <c r="AWV3" s="94"/>
      <c r="AWW3" s="94"/>
      <c r="AWX3" s="94"/>
      <c r="AWY3" s="94"/>
      <c r="AWZ3" s="94"/>
      <c r="AXA3" s="94"/>
      <c r="AXB3" s="94"/>
      <c r="AXC3" s="94"/>
      <c r="AXD3" s="94"/>
      <c r="AXE3" s="94"/>
      <c r="AXF3" s="94"/>
      <c r="AXG3" s="94"/>
      <c r="AXH3" s="94"/>
      <c r="AXI3" s="94"/>
      <c r="AXJ3" s="94"/>
      <c r="AXK3" s="94"/>
      <c r="AXL3" s="94"/>
      <c r="AXM3" s="94"/>
      <c r="AXN3" s="94"/>
      <c r="AXO3" s="94"/>
      <c r="AXP3" s="94"/>
      <c r="AXQ3" s="94"/>
      <c r="AXR3" s="94"/>
      <c r="AXS3" s="94"/>
      <c r="AXT3" s="94"/>
      <c r="AXU3" s="94"/>
      <c r="AXV3" s="94"/>
      <c r="AXW3" s="94"/>
      <c r="AXX3" s="94"/>
      <c r="AXY3" s="94"/>
      <c r="AXZ3" s="94"/>
      <c r="AYA3" s="94"/>
      <c r="AYB3" s="94"/>
      <c r="AYC3" s="94"/>
      <c r="AYD3" s="94"/>
      <c r="AYE3" s="94"/>
      <c r="AYF3" s="94"/>
      <c r="AYG3" s="94"/>
      <c r="AYH3" s="94"/>
      <c r="AYI3" s="94"/>
      <c r="AYJ3" s="94"/>
      <c r="AYK3" s="94"/>
      <c r="AYL3" s="94"/>
      <c r="AYM3" s="94"/>
      <c r="AYN3" s="94"/>
      <c r="AYO3" s="94"/>
      <c r="AYP3" s="94"/>
      <c r="AYQ3" s="94"/>
      <c r="AYR3" s="94"/>
      <c r="AYS3" s="94"/>
      <c r="AYT3" s="94"/>
      <c r="AYU3" s="94"/>
      <c r="AYV3" s="94"/>
      <c r="AYW3" s="94"/>
      <c r="AYX3" s="94"/>
      <c r="AYY3" s="94"/>
      <c r="AYZ3" s="94"/>
      <c r="AZA3" s="94"/>
      <c r="AZB3" s="94"/>
      <c r="AZC3" s="94"/>
      <c r="AZD3" s="94"/>
      <c r="AZE3" s="94"/>
      <c r="AZF3" s="94"/>
      <c r="AZG3" s="94"/>
      <c r="AZH3" s="94"/>
      <c r="AZI3" s="94"/>
      <c r="AZJ3" s="94"/>
      <c r="AZK3" s="94"/>
      <c r="AZL3" s="94"/>
      <c r="AZM3" s="94"/>
      <c r="AZN3" s="94"/>
      <c r="AZO3" s="94"/>
      <c r="AZP3" s="94"/>
      <c r="AZQ3" s="94"/>
      <c r="AZR3" s="94"/>
      <c r="AZS3" s="94"/>
      <c r="AZT3" s="94"/>
      <c r="AZU3" s="94"/>
      <c r="AZV3" s="94"/>
      <c r="AZW3" s="94"/>
      <c r="AZX3" s="94"/>
      <c r="AZY3" s="94"/>
      <c r="AZZ3" s="94"/>
      <c r="BAA3" s="94"/>
      <c r="BAB3" s="94"/>
      <c r="BAC3" s="94"/>
      <c r="BAD3" s="94"/>
      <c r="BAE3" s="94"/>
      <c r="BAF3" s="94"/>
      <c r="BAG3" s="94"/>
      <c r="BAH3" s="94"/>
      <c r="BAI3" s="94"/>
      <c r="BAJ3" s="94"/>
      <c r="BAK3" s="94"/>
      <c r="BAL3" s="94"/>
      <c r="BAM3" s="94"/>
      <c r="BAN3" s="94"/>
      <c r="BAO3" s="94"/>
      <c r="BAP3" s="94"/>
      <c r="BAQ3" s="94"/>
      <c r="BAR3" s="94"/>
      <c r="BAS3" s="94"/>
      <c r="BAT3" s="94"/>
      <c r="BAU3" s="94"/>
      <c r="BAV3" s="94"/>
      <c r="BAW3" s="94"/>
      <c r="BAX3" s="94"/>
      <c r="BAY3" s="94"/>
      <c r="BAZ3" s="94"/>
      <c r="BBA3" s="94"/>
      <c r="BBB3" s="94"/>
      <c r="BBC3" s="94"/>
      <c r="BBD3" s="94"/>
      <c r="BBE3" s="94"/>
      <c r="BBF3" s="94"/>
      <c r="BBG3" s="94"/>
      <c r="BBH3" s="94"/>
      <c r="BBI3" s="94"/>
      <c r="BBJ3" s="94"/>
      <c r="BBK3" s="94"/>
      <c r="BBL3" s="94"/>
      <c r="BBM3" s="94"/>
      <c r="BBN3" s="94"/>
      <c r="BBO3" s="94"/>
      <c r="BBP3" s="94"/>
      <c r="BBQ3" s="94"/>
      <c r="BBR3" s="94"/>
      <c r="BBS3" s="94"/>
      <c r="BBT3" s="94"/>
      <c r="BBU3" s="94"/>
      <c r="BBV3" s="94"/>
      <c r="BBW3" s="94"/>
      <c r="BBX3" s="94"/>
      <c r="BBY3" s="94"/>
      <c r="BBZ3" s="94"/>
      <c r="BCA3" s="94"/>
      <c r="BCB3" s="94"/>
      <c r="BCC3" s="94"/>
      <c r="BCD3" s="94"/>
      <c r="BCE3" s="94"/>
      <c r="BCF3" s="94"/>
      <c r="BCG3" s="94"/>
      <c r="BCH3" s="94"/>
      <c r="BCI3" s="94"/>
      <c r="BCJ3" s="94"/>
      <c r="BCK3" s="94"/>
      <c r="BCL3" s="94"/>
      <c r="BCM3" s="94"/>
      <c r="BCN3" s="94"/>
      <c r="BCO3" s="94"/>
      <c r="BCP3" s="94"/>
      <c r="BCQ3" s="94"/>
      <c r="BCR3" s="94"/>
      <c r="BCS3" s="94"/>
      <c r="BCT3" s="94"/>
      <c r="BCU3" s="94"/>
      <c r="BCV3" s="94"/>
      <c r="BCW3" s="94"/>
      <c r="BCX3" s="94"/>
      <c r="BCY3" s="94"/>
      <c r="BCZ3" s="94"/>
      <c r="BDA3" s="94"/>
      <c r="BDB3" s="94"/>
      <c r="BDC3" s="94"/>
      <c r="BDD3" s="94"/>
      <c r="BDE3" s="94"/>
      <c r="BDF3" s="94"/>
      <c r="BDG3" s="94"/>
      <c r="BDH3" s="94"/>
      <c r="BDI3" s="94"/>
      <c r="BDJ3" s="94"/>
      <c r="BDK3" s="94"/>
      <c r="BDL3" s="94"/>
      <c r="BDM3" s="94"/>
      <c r="BDN3" s="94"/>
      <c r="BDO3" s="94"/>
      <c r="BDP3" s="94"/>
      <c r="BDQ3" s="94"/>
      <c r="BDR3" s="94"/>
      <c r="BDS3" s="94"/>
      <c r="BDT3" s="94"/>
      <c r="BDU3" s="94"/>
      <c r="BDV3" s="94"/>
      <c r="BDW3" s="94"/>
      <c r="BDX3" s="94"/>
      <c r="BDY3" s="94"/>
      <c r="BDZ3" s="94"/>
      <c r="BEA3" s="94"/>
      <c r="BEB3" s="94"/>
      <c r="BEC3" s="94"/>
      <c r="BED3" s="94"/>
      <c r="BEE3" s="94"/>
      <c r="BEF3" s="94"/>
      <c r="BEG3" s="94"/>
      <c r="BEH3" s="94"/>
      <c r="BEI3" s="94"/>
      <c r="BEJ3" s="94"/>
      <c r="BEK3" s="94"/>
      <c r="BEL3" s="94"/>
      <c r="BEM3" s="94"/>
      <c r="BEN3" s="94"/>
      <c r="BEO3" s="94"/>
      <c r="BEP3" s="94"/>
      <c r="BEQ3" s="94"/>
      <c r="BER3" s="94"/>
      <c r="BES3" s="94"/>
      <c r="BET3" s="94"/>
      <c r="BEU3" s="94"/>
      <c r="BEV3" s="94"/>
      <c r="BEW3" s="94"/>
      <c r="BEX3" s="94"/>
      <c r="BEY3" s="94"/>
      <c r="BEZ3" s="94"/>
      <c r="BFA3" s="94"/>
      <c r="BFB3" s="94"/>
      <c r="BFC3" s="94"/>
      <c r="BFD3" s="94"/>
      <c r="BFE3" s="94"/>
      <c r="BFF3" s="94"/>
      <c r="BFG3" s="94"/>
      <c r="BFH3" s="94"/>
      <c r="BFI3" s="94"/>
      <c r="BFJ3" s="94"/>
      <c r="BFK3" s="94"/>
      <c r="BFL3" s="94"/>
      <c r="BFM3" s="94"/>
      <c r="BFN3" s="94"/>
      <c r="BFO3" s="94"/>
      <c r="BFP3" s="94"/>
      <c r="BFQ3" s="94"/>
      <c r="BFR3" s="94"/>
      <c r="BFS3" s="94"/>
      <c r="BFT3" s="94"/>
      <c r="BFU3" s="94"/>
      <c r="BFV3" s="94"/>
      <c r="BFW3" s="94"/>
      <c r="BFX3" s="94"/>
      <c r="BFY3" s="94"/>
      <c r="BFZ3" s="94"/>
      <c r="BGA3" s="94"/>
      <c r="BGB3" s="94"/>
      <c r="BGC3" s="94"/>
      <c r="BGD3" s="94"/>
      <c r="BGE3" s="94"/>
      <c r="BGF3" s="94"/>
      <c r="BGG3" s="94"/>
      <c r="BGH3" s="94"/>
      <c r="BGI3" s="94"/>
      <c r="BGJ3" s="94"/>
      <c r="BGK3" s="94"/>
      <c r="BGL3" s="94"/>
      <c r="BGM3" s="94"/>
      <c r="BGN3" s="94"/>
      <c r="BGO3" s="94"/>
      <c r="BGP3" s="94"/>
      <c r="BGQ3" s="94"/>
      <c r="BGR3" s="94"/>
      <c r="BGS3" s="94"/>
      <c r="BGT3" s="94"/>
      <c r="BGU3" s="94"/>
      <c r="BGV3" s="94"/>
      <c r="BGW3" s="94"/>
      <c r="BGX3" s="94"/>
      <c r="BGY3" s="94"/>
      <c r="BGZ3" s="94"/>
      <c r="BHA3" s="94"/>
      <c r="BHB3" s="94"/>
      <c r="BHC3" s="94"/>
      <c r="BHD3" s="94"/>
      <c r="BHE3" s="94"/>
      <c r="BHF3" s="94"/>
      <c r="BHG3" s="94"/>
      <c r="BHH3" s="94"/>
      <c r="BHI3" s="94"/>
      <c r="BHJ3" s="94"/>
      <c r="BHK3" s="94"/>
      <c r="BHL3" s="94"/>
      <c r="BHM3" s="94"/>
      <c r="BHN3" s="94"/>
      <c r="BHO3" s="94"/>
      <c r="BHP3" s="94"/>
      <c r="BHQ3" s="94"/>
      <c r="BHR3" s="94"/>
      <c r="BHS3" s="94"/>
      <c r="BHT3" s="94"/>
      <c r="BHU3" s="94"/>
      <c r="BHV3" s="94"/>
      <c r="BHW3" s="94"/>
      <c r="BHX3" s="94"/>
      <c r="BHY3" s="94"/>
      <c r="BHZ3" s="94"/>
      <c r="BIA3" s="94"/>
      <c r="BIB3" s="94"/>
      <c r="BIC3" s="94"/>
      <c r="BID3" s="94"/>
      <c r="BIE3" s="94"/>
      <c r="BIF3" s="94"/>
      <c r="BIG3" s="94"/>
      <c r="BIH3" s="94"/>
      <c r="BII3" s="94"/>
      <c r="BIJ3" s="94"/>
      <c r="BIK3" s="94"/>
      <c r="BIL3" s="94"/>
      <c r="BIM3" s="94"/>
      <c r="BIN3" s="94"/>
      <c r="BIO3" s="94"/>
      <c r="BIP3" s="94"/>
      <c r="BIQ3" s="94"/>
      <c r="BIR3" s="94"/>
      <c r="BIS3" s="94"/>
      <c r="BIT3" s="94"/>
      <c r="BIU3" s="94"/>
      <c r="BIV3" s="94"/>
      <c r="BIW3" s="94"/>
      <c r="BIX3" s="94"/>
      <c r="BIY3" s="94"/>
      <c r="BIZ3" s="94"/>
      <c r="BJA3" s="94"/>
      <c r="BJB3" s="94"/>
      <c r="BJC3" s="94"/>
      <c r="BJD3" s="94"/>
      <c r="BJE3" s="94"/>
      <c r="BJF3" s="94"/>
      <c r="BJG3" s="94"/>
      <c r="BJH3" s="94"/>
      <c r="BJI3" s="94"/>
      <c r="BJJ3" s="94"/>
      <c r="BJK3" s="94"/>
      <c r="BJL3" s="94"/>
      <c r="BJM3" s="94"/>
      <c r="BJN3" s="94"/>
      <c r="BJO3" s="94"/>
      <c r="BJP3" s="94"/>
      <c r="BJQ3" s="94"/>
      <c r="BJR3" s="94"/>
      <c r="BJS3" s="94"/>
      <c r="BJT3" s="94"/>
      <c r="BJU3" s="94"/>
      <c r="BJV3" s="94"/>
      <c r="BJW3" s="94"/>
      <c r="BJX3" s="94"/>
      <c r="BJY3" s="94"/>
      <c r="BJZ3" s="94"/>
      <c r="BKA3" s="94"/>
      <c r="BKB3" s="94"/>
      <c r="BKC3" s="94"/>
      <c r="BKD3" s="94"/>
      <c r="BKE3" s="94"/>
      <c r="BKF3" s="94"/>
      <c r="BKG3" s="94"/>
      <c r="BKH3" s="94"/>
      <c r="BKI3" s="94"/>
      <c r="BKJ3" s="94"/>
      <c r="BKK3" s="94"/>
      <c r="BKL3" s="94"/>
      <c r="BKM3" s="94"/>
      <c r="BKN3" s="94"/>
      <c r="BKO3" s="94"/>
      <c r="BKP3" s="94"/>
      <c r="BKQ3" s="94"/>
      <c r="BKR3" s="94"/>
      <c r="BKS3" s="94"/>
      <c r="BKT3" s="94"/>
      <c r="BKU3" s="94"/>
      <c r="BKV3" s="94"/>
      <c r="BKW3" s="94"/>
      <c r="BKX3" s="94"/>
      <c r="BKY3" s="94"/>
      <c r="BKZ3" s="94"/>
      <c r="BLA3" s="94"/>
      <c r="BLB3" s="94"/>
      <c r="BLC3" s="94"/>
      <c r="BLD3" s="94"/>
      <c r="BLE3" s="94"/>
      <c r="BLF3" s="94"/>
      <c r="BLG3" s="94"/>
      <c r="BLH3" s="94"/>
      <c r="BLI3" s="94"/>
      <c r="BLJ3" s="94"/>
      <c r="BLK3" s="94"/>
      <c r="BLL3" s="94"/>
      <c r="BLM3" s="94"/>
      <c r="BLN3" s="94"/>
      <c r="BLO3" s="94"/>
      <c r="BLP3" s="94"/>
      <c r="BLQ3" s="94"/>
      <c r="BLR3" s="94"/>
      <c r="BLS3" s="94"/>
      <c r="BLT3" s="94"/>
      <c r="BLU3" s="94"/>
      <c r="BLV3" s="94"/>
      <c r="BLW3" s="94"/>
      <c r="BLX3" s="94"/>
      <c r="BLY3" s="94"/>
      <c r="BLZ3" s="94"/>
      <c r="BMA3" s="94"/>
      <c r="BMB3" s="94"/>
      <c r="BMC3" s="94"/>
      <c r="BMD3" s="94"/>
      <c r="BME3" s="94"/>
      <c r="BMF3" s="94"/>
      <c r="BMG3" s="94"/>
      <c r="BMH3" s="94"/>
      <c r="BMI3" s="94"/>
      <c r="BMJ3" s="94"/>
      <c r="BMK3" s="94"/>
      <c r="BML3" s="94"/>
      <c r="BMM3" s="94"/>
      <c r="BMN3" s="94"/>
      <c r="BMO3" s="94"/>
      <c r="BMP3" s="94"/>
      <c r="BMQ3" s="94"/>
      <c r="BMR3" s="94"/>
      <c r="BMS3" s="94"/>
      <c r="BMT3" s="94"/>
      <c r="BMU3" s="94"/>
      <c r="BMV3" s="94"/>
      <c r="BMW3" s="94"/>
      <c r="BMX3" s="94"/>
      <c r="BMY3" s="94"/>
      <c r="BMZ3" s="94"/>
      <c r="BNA3" s="94"/>
      <c r="BNB3" s="94"/>
      <c r="BNC3" s="94"/>
      <c r="BND3" s="94"/>
      <c r="BNE3" s="94"/>
      <c r="BNF3" s="94"/>
      <c r="BNG3" s="94"/>
      <c r="BNH3" s="94"/>
      <c r="BNI3" s="94"/>
      <c r="BNJ3" s="94"/>
      <c r="BNK3" s="94"/>
      <c r="BNL3" s="94"/>
      <c r="BNM3" s="94"/>
      <c r="BNN3" s="94"/>
      <c r="BNO3" s="94"/>
      <c r="BNP3" s="94"/>
      <c r="BNQ3" s="94"/>
      <c r="BNR3" s="94"/>
      <c r="BNS3" s="94"/>
      <c r="BNT3" s="94"/>
      <c r="BNU3" s="94"/>
      <c r="BNV3" s="94"/>
      <c r="BNW3" s="94"/>
      <c r="BNX3" s="94"/>
      <c r="BNY3" s="94"/>
      <c r="BNZ3" s="94"/>
      <c r="BOA3" s="94"/>
      <c r="BOB3" s="94"/>
      <c r="BOC3" s="94"/>
      <c r="BOD3" s="94"/>
      <c r="BOE3" s="94"/>
      <c r="BOF3" s="94"/>
      <c r="BOG3" s="94"/>
      <c r="BOH3" s="94"/>
      <c r="BOI3" s="94"/>
      <c r="BOJ3" s="94"/>
      <c r="BOK3" s="94"/>
      <c r="BOL3" s="94"/>
      <c r="BOM3" s="94"/>
      <c r="BON3" s="94"/>
      <c r="BOO3" s="94"/>
      <c r="BOP3" s="94"/>
      <c r="BOQ3" s="94"/>
      <c r="BOR3" s="94"/>
      <c r="BOS3" s="94"/>
      <c r="BOT3" s="94"/>
      <c r="BOU3" s="94"/>
      <c r="BOV3" s="94"/>
      <c r="BOW3" s="94"/>
      <c r="BOX3" s="94"/>
      <c r="BOY3" s="94"/>
      <c r="BOZ3" s="94"/>
      <c r="BPA3" s="94"/>
      <c r="BPB3" s="94"/>
      <c r="BPC3" s="94"/>
      <c r="BPD3" s="94"/>
      <c r="BPE3" s="94"/>
      <c r="BPF3" s="94"/>
      <c r="BPG3" s="94"/>
      <c r="BPH3" s="94"/>
      <c r="BPI3" s="94"/>
      <c r="BPJ3" s="94"/>
      <c r="BPK3" s="94"/>
      <c r="BPL3" s="94"/>
      <c r="BPM3" s="94"/>
      <c r="BPN3" s="94"/>
      <c r="BPO3" s="94"/>
      <c r="BPP3" s="94"/>
      <c r="BPQ3" s="94"/>
      <c r="BPR3" s="94"/>
      <c r="BPS3" s="94"/>
      <c r="BPT3" s="94"/>
      <c r="BPU3" s="94"/>
      <c r="BPV3" s="94"/>
      <c r="BPW3" s="94"/>
      <c r="BPX3" s="94"/>
      <c r="BPY3" s="94"/>
      <c r="BPZ3" s="94"/>
      <c r="BQA3" s="94"/>
      <c r="BQB3" s="94"/>
      <c r="BQC3" s="94"/>
      <c r="BQD3" s="94"/>
      <c r="BQE3" s="94"/>
      <c r="BQF3" s="94"/>
      <c r="BQG3" s="94"/>
      <c r="BQH3" s="94"/>
      <c r="BQI3" s="94"/>
      <c r="BQJ3" s="94"/>
      <c r="BQK3" s="94"/>
      <c r="BQL3" s="94"/>
      <c r="BQM3" s="94"/>
      <c r="BQN3" s="94"/>
      <c r="BQO3" s="94"/>
      <c r="BQP3" s="94"/>
      <c r="BQQ3" s="94"/>
      <c r="BQR3" s="94"/>
      <c r="BQS3" s="94"/>
      <c r="BQT3" s="94"/>
      <c r="BQU3" s="94"/>
      <c r="BQV3" s="94"/>
      <c r="BQW3" s="94"/>
      <c r="BQX3" s="94"/>
      <c r="BQY3" s="94"/>
      <c r="BQZ3" s="94"/>
      <c r="BRA3" s="94"/>
      <c r="BRB3" s="94"/>
      <c r="BRC3" s="94"/>
      <c r="BRD3" s="94"/>
      <c r="BRE3" s="94"/>
      <c r="BRF3" s="94"/>
      <c r="BRG3" s="94"/>
      <c r="BRH3" s="94"/>
      <c r="BRI3" s="94"/>
      <c r="BRJ3" s="94"/>
      <c r="BRK3" s="94"/>
      <c r="BRL3" s="94"/>
      <c r="BRM3" s="94"/>
      <c r="BRN3" s="94"/>
      <c r="BRO3" s="94"/>
      <c r="BRP3" s="94"/>
      <c r="BRQ3" s="94"/>
      <c r="BRR3" s="94"/>
      <c r="BRS3" s="94"/>
      <c r="BRT3" s="94"/>
      <c r="BRU3" s="94"/>
      <c r="BRV3" s="94"/>
      <c r="BRW3" s="94"/>
      <c r="BRX3" s="94"/>
      <c r="BRY3" s="94"/>
      <c r="BRZ3" s="94"/>
      <c r="BSA3" s="94"/>
      <c r="BSB3" s="94"/>
      <c r="BSC3" s="94"/>
      <c r="BSD3" s="94"/>
      <c r="BSE3" s="94"/>
      <c r="BSF3" s="94"/>
      <c r="BSG3" s="94"/>
      <c r="BSH3" s="94"/>
      <c r="BSI3" s="94"/>
      <c r="BSJ3" s="94"/>
      <c r="BSK3" s="94"/>
      <c r="BSL3" s="94"/>
      <c r="BSM3" s="94"/>
      <c r="BSN3" s="94"/>
      <c r="BSO3" s="94"/>
      <c r="BSP3" s="94"/>
      <c r="BSQ3" s="94"/>
      <c r="BSR3" s="94"/>
      <c r="BSS3" s="94"/>
      <c r="BST3" s="94"/>
      <c r="BSU3" s="94"/>
      <c r="BSV3" s="94"/>
      <c r="BSW3" s="94"/>
      <c r="BSX3" s="94"/>
      <c r="BSY3" s="94"/>
      <c r="BSZ3" s="94"/>
      <c r="BTA3" s="94"/>
      <c r="BTB3" s="94"/>
      <c r="BTC3" s="94"/>
      <c r="BTD3" s="94"/>
      <c r="BTE3" s="94"/>
      <c r="BTF3" s="94"/>
      <c r="BTG3" s="94"/>
      <c r="BTH3" s="94"/>
      <c r="BTI3" s="94"/>
      <c r="BTJ3" s="94"/>
      <c r="BTK3" s="94"/>
      <c r="BTL3" s="94"/>
      <c r="BTM3" s="94"/>
      <c r="BTN3" s="94"/>
      <c r="BTO3" s="94"/>
      <c r="BTP3" s="94"/>
      <c r="BTQ3" s="94"/>
      <c r="BTR3" s="94"/>
      <c r="BTS3" s="94"/>
      <c r="BTT3" s="94"/>
      <c r="BTU3" s="94"/>
      <c r="BTV3" s="94"/>
      <c r="BTW3" s="94"/>
      <c r="BTX3" s="94"/>
      <c r="BTY3" s="94"/>
      <c r="BTZ3" s="94"/>
      <c r="BUA3" s="94"/>
      <c r="BUB3" s="94"/>
      <c r="BUC3" s="94"/>
      <c r="BUD3" s="94"/>
      <c r="BUE3" s="94"/>
      <c r="BUF3" s="94"/>
      <c r="BUG3" s="94"/>
      <c r="BUH3" s="94"/>
      <c r="BUI3" s="94"/>
      <c r="BUJ3" s="94"/>
      <c r="BUK3" s="94"/>
      <c r="BUL3" s="94"/>
      <c r="BUM3" s="94"/>
      <c r="BUN3" s="94"/>
      <c r="BUO3" s="94"/>
      <c r="BUP3" s="94"/>
      <c r="BUQ3" s="94"/>
      <c r="BUR3" s="94"/>
      <c r="BUS3" s="94"/>
      <c r="BUT3" s="94"/>
      <c r="BUU3" s="94"/>
      <c r="BUV3" s="94"/>
      <c r="BUW3" s="94"/>
      <c r="BUX3" s="94"/>
      <c r="BUY3" s="94"/>
      <c r="BUZ3" s="94"/>
      <c r="BVA3" s="94"/>
      <c r="BVB3" s="94"/>
      <c r="BVC3" s="94"/>
      <c r="BVD3" s="94"/>
      <c r="BVE3" s="94"/>
      <c r="BVF3" s="94"/>
      <c r="BVG3" s="94"/>
      <c r="BVH3" s="94"/>
      <c r="BVI3" s="94"/>
      <c r="BVJ3" s="94"/>
      <c r="BVK3" s="94"/>
      <c r="BVL3" s="94"/>
      <c r="BVM3" s="94"/>
      <c r="BVN3" s="94"/>
      <c r="BVO3" s="94"/>
      <c r="BVP3" s="94"/>
      <c r="BVQ3" s="94"/>
      <c r="BVR3" s="94"/>
      <c r="BVS3" s="94"/>
      <c r="BVT3" s="94"/>
      <c r="BVU3" s="94"/>
      <c r="BVV3" s="94"/>
      <c r="BVW3" s="94"/>
      <c r="BVX3" s="94"/>
      <c r="BVY3" s="94"/>
      <c r="BVZ3" s="94"/>
      <c r="BWA3" s="94"/>
      <c r="BWB3" s="94"/>
      <c r="BWC3" s="94"/>
      <c r="BWD3" s="94"/>
      <c r="BWE3" s="94"/>
      <c r="BWF3" s="94"/>
      <c r="BWG3" s="94"/>
      <c r="BWH3" s="94"/>
      <c r="BWI3" s="94"/>
      <c r="BWJ3" s="94"/>
      <c r="BWK3" s="94"/>
      <c r="BWL3" s="94"/>
      <c r="BWM3" s="94"/>
      <c r="BWN3" s="94"/>
      <c r="BWO3" s="94"/>
      <c r="BWP3" s="94"/>
      <c r="BWQ3" s="94"/>
      <c r="BWR3" s="94"/>
      <c r="BWS3" s="94"/>
      <c r="BWT3" s="94"/>
      <c r="BWU3" s="94"/>
      <c r="BWV3" s="94"/>
      <c r="BWW3" s="94"/>
      <c r="BWX3" s="94"/>
      <c r="BWY3" s="94"/>
      <c r="BWZ3" s="94"/>
      <c r="BXA3" s="94"/>
      <c r="BXB3" s="94"/>
      <c r="BXC3" s="94"/>
      <c r="BXD3" s="94"/>
      <c r="BXE3" s="94"/>
      <c r="BXF3" s="94"/>
      <c r="BXG3" s="94"/>
      <c r="BXH3" s="94"/>
      <c r="BXI3" s="94"/>
      <c r="BXJ3" s="94"/>
      <c r="BXK3" s="94"/>
      <c r="BXL3" s="94"/>
      <c r="BXM3" s="94"/>
      <c r="BXN3" s="94"/>
      <c r="BXO3" s="94"/>
      <c r="BXP3" s="94"/>
      <c r="BXQ3" s="94"/>
      <c r="BXR3" s="94"/>
      <c r="BXS3" s="94"/>
      <c r="BXT3" s="94"/>
      <c r="BXU3" s="94"/>
      <c r="BXV3" s="94"/>
      <c r="BXW3" s="94"/>
      <c r="BXX3" s="94"/>
      <c r="BXY3" s="94"/>
      <c r="BXZ3" s="94"/>
      <c r="BYA3" s="94"/>
      <c r="BYB3" s="94"/>
      <c r="BYC3" s="94"/>
      <c r="BYD3" s="94"/>
      <c r="BYE3" s="94"/>
      <c r="BYF3" s="94"/>
      <c r="BYG3" s="94"/>
      <c r="BYH3" s="94"/>
      <c r="BYI3" s="94"/>
      <c r="BYJ3" s="94"/>
      <c r="BYK3" s="94"/>
      <c r="BYL3" s="94"/>
      <c r="BYM3" s="94"/>
      <c r="BYN3" s="94"/>
      <c r="BYO3" s="94"/>
      <c r="BYP3" s="94"/>
      <c r="BYQ3" s="94"/>
      <c r="BYR3" s="94"/>
      <c r="BYS3" s="94"/>
      <c r="BYT3" s="94"/>
      <c r="BYU3" s="94"/>
      <c r="BYV3" s="94"/>
      <c r="BYW3" s="94"/>
      <c r="BYX3" s="94"/>
      <c r="BYY3" s="94"/>
      <c r="BYZ3" s="94"/>
      <c r="BZA3" s="94"/>
      <c r="BZB3" s="94"/>
      <c r="BZC3" s="94"/>
      <c r="BZD3" s="94"/>
      <c r="BZE3" s="94"/>
      <c r="BZF3" s="94"/>
      <c r="BZG3" s="94"/>
      <c r="BZH3" s="94"/>
      <c r="BZI3" s="94"/>
      <c r="BZJ3" s="94"/>
      <c r="BZK3" s="94"/>
      <c r="BZL3" s="94"/>
      <c r="BZM3" s="94"/>
      <c r="BZN3" s="94"/>
      <c r="BZO3" s="94"/>
      <c r="BZP3" s="94"/>
      <c r="BZQ3" s="94"/>
      <c r="BZR3" s="94"/>
      <c r="BZS3" s="94"/>
      <c r="BZT3" s="94"/>
      <c r="BZU3" s="94"/>
      <c r="BZV3" s="94"/>
      <c r="BZW3" s="94"/>
      <c r="BZX3" s="94"/>
      <c r="BZY3" s="94"/>
      <c r="BZZ3" s="94"/>
      <c r="CAA3" s="94"/>
      <c r="CAB3" s="94"/>
      <c r="CAC3" s="94"/>
      <c r="CAD3" s="94"/>
      <c r="CAE3" s="94"/>
      <c r="CAF3" s="94"/>
      <c r="CAG3" s="94"/>
      <c r="CAH3" s="94"/>
      <c r="CAI3" s="94"/>
      <c r="CAJ3" s="94"/>
      <c r="CAK3" s="94"/>
      <c r="CAL3" s="94"/>
      <c r="CAM3" s="94"/>
      <c r="CAN3" s="94"/>
      <c r="CAO3" s="94"/>
      <c r="CAP3" s="94"/>
      <c r="CAQ3" s="94"/>
      <c r="CAR3" s="94"/>
      <c r="CAS3" s="94"/>
      <c r="CAT3" s="94"/>
      <c r="CAU3" s="94"/>
      <c r="CAV3" s="94"/>
      <c r="CAW3" s="94"/>
      <c r="CAX3" s="94"/>
      <c r="CAY3" s="94"/>
      <c r="CAZ3" s="94"/>
      <c r="CBA3" s="94"/>
      <c r="CBB3" s="94"/>
      <c r="CBC3" s="94"/>
      <c r="CBD3" s="94"/>
      <c r="CBE3" s="94"/>
      <c r="CBF3" s="94"/>
      <c r="CBG3" s="94"/>
      <c r="CBH3" s="94"/>
      <c r="CBI3" s="94"/>
      <c r="CBJ3" s="94"/>
      <c r="CBK3" s="94"/>
      <c r="CBL3" s="94"/>
      <c r="CBM3" s="94"/>
      <c r="CBN3" s="94"/>
      <c r="CBO3" s="94"/>
      <c r="CBP3" s="94"/>
      <c r="CBQ3" s="94"/>
      <c r="CBR3" s="94"/>
      <c r="CBS3" s="94"/>
      <c r="CBT3" s="94"/>
      <c r="CBU3" s="94"/>
      <c r="CBV3" s="94"/>
      <c r="CBW3" s="94"/>
      <c r="CBX3" s="94"/>
      <c r="CBY3" s="94"/>
      <c r="CBZ3" s="94"/>
      <c r="CCA3" s="94"/>
      <c r="CCB3" s="94"/>
      <c r="CCC3" s="94"/>
      <c r="CCD3" s="94"/>
      <c r="CCE3" s="94"/>
      <c r="CCF3" s="94"/>
      <c r="CCG3" s="94"/>
      <c r="CCH3" s="94"/>
      <c r="CCI3" s="94"/>
      <c r="CCJ3" s="94"/>
      <c r="CCK3" s="94"/>
      <c r="CCL3" s="94"/>
      <c r="CCM3" s="94"/>
      <c r="CCN3" s="94"/>
      <c r="CCO3" s="94"/>
      <c r="CCP3" s="94"/>
      <c r="CCQ3" s="94"/>
      <c r="CCR3" s="94"/>
      <c r="CCS3" s="94"/>
      <c r="CCT3" s="94"/>
      <c r="CCU3" s="94"/>
      <c r="CCV3" s="94"/>
      <c r="CCW3" s="94"/>
      <c r="CCX3" s="94"/>
      <c r="CCY3" s="94"/>
      <c r="CCZ3" s="94"/>
      <c r="CDA3" s="94"/>
      <c r="CDB3" s="94"/>
      <c r="CDC3" s="94"/>
      <c r="CDD3" s="94"/>
      <c r="CDE3" s="94"/>
      <c r="CDF3" s="94"/>
      <c r="CDG3" s="94"/>
      <c r="CDH3" s="94"/>
      <c r="CDI3" s="94"/>
      <c r="CDJ3" s="94"/>
      <c r="CDK3" s="94"/>
      <c r="CDL3" s="94"/>
      <c r="CDM3" s="94"/>
      <c r="CDN3" s="94"/>
      <c r="CDO3" s="94"/>
      <c r="CDP3" s="94"/>
      <c r="CDQ3" s="94"/>
      <c r="CDR3" s="94"/>
      <c r="CDS3" s="94"/>
      <c r="CDT3" s="94"/>
      <c r="CDU3" s="94"/>
      <c r="CDV3" s="94"/>
      <c r="CDW3" s="94"/>
      <c r="CDX3" s="94"/>
      <c r="CDY3" s="94"/>
      <c r="CDZ3" s="94"/>
      <c r="CEA3" s="94"/>
      <c r="CEB3" s="94"/>
      <c r="CEC3" s="94"/>
      <c r="CED3" s="94"/>
      <c r="CEE3" s="94"/>
      <c r="CEF3" s="94"/>
      <c r="CEG3" s="94"/>
      <c r="CEH3" s="94"/>
      <c r="CEI3" s="94"/>
      <c r="CEJ3" s="94"/>
      <c r="CEK3" s="94"/>
      <c r="CEL3" s="94"/>
      <c r="CEM3" s="94"/>
      <c r="CEN3" s="94"/>
      <c r="CEO3" s="94"/>
      <c r="CEP3" s="94"/>
      <c r="CEQ3" s="94"/>
      <c r="CER3" s="94"/>
      <c r="CES3" s="94"/>
      <c r="CET3" s="94"/>
      <c r="CEU3" s="94"/>
      <c r="CEV3" s="94"/>
      <c r="CEW3" s="94"/>
      <c r="CEX3" s="94"/>
      <c r="CEY3" s="94"/>
      <c r="CEZ3" s="94"/>
      <c r="CFA3" s="94"/>
      <c r="CFB3" s="94"/>
      <c r="CFC3" s="94"/>
      <c r="CFD3" s="94"/>
      <c r="CFE3" s="94"/>
      <c r="CFF3" s="94"/>
      <c r="CFG3" s="94"/>
      <c r="CFH3" s="94"/>
      <c r="CFI3" s="94"/>
      <c r="CFJ3" s="94"/>
      <c r="CFK3" s="94"/>
      <c r="CFL3" s="94"/>
      <c r="CFM3" s="94"/>
      <c r="CFN3" s="94"/>
      <c r="CFO3" s="94"/>
      <c r="CFP3" s="94"/>
      <c r="CFQ3" s="94"/>
      <c r="CFR3" s="94"/>
      <c r="CFS3" s="94"/>
      <c r="CFT3" s="94"/>
      <c r="CFU3" s="94"/>
      <c r="CFV3" s="94"/>
      <c r="CFW3" s="94"/>
      <c r="CFX3" s="94"/>
      <c r="CFY3" s="94"/>
      <c r="CFZ3" s="94"/>
      <c r="CGA3" s="94"/>
      <c r="CGB3" s="94"/>
      <c r="CGC3" s="94"/>
      <c r="CGD3" s="94"/>
      <c r="CGE3" s="94"/>
      <c r="CGF3" s="94"/>
      <c r="CGG3" s="94"/>
      <c r="CGH3" s="94"/>
      <c r="CGI3" s="94"/>
      <c r="CGJ3" s="94"/>
      <c r="CGK3" s="94"/>
      <c r="CGL3" s="94"/>
      <c r="CGM3" s="94"/>
      <c r="CGN3" s="94"/>
      <c r="CGO3" s="94"/>
      <c r="CGP3" s="94"/>
      <c r="CGQ3" s="94"/>
      <c r="CGR3" s="94"/>
      <c r="CGS3" s="94"/>
      <c r="CGT3" s="94"/>
      <c r="CGU3" s="94"/>
      <c r="CGV3" s="94"/>
      <c r="CGW3" s="94"/>
      <c r="CGX3" s="94"/>
      <c r="CGY3" s="94"/>
      <c r="CGZ3" s="94"/>
      <c r="CHA3" s="94"/>
      <c r="CHB3" s="94"/>
      <c r="CHC3" s="94"/>
      <c r="CHD3" s="94"/>
      <c r="CHE3" s="94"/>
      <c r="CHF3" s="94"/>
      <c r="CHG3" s="94"/>
      <c r="CHH3" s="94"/>
      <c r="CHI3" s="94"/>
      <c r="CHJ3" s="94"/>
      <c r="CHK3" s="94"/>
      <c r="CHL3" s="94"/>
      <c r="CHM3" s="94"/>
      <c r="CHN3" s="94"/>
      <c r="CHO3" s="94"/>
      <c r="CHP3" s="94"/>
      <c r="CHQ3" s="94"/>
      <c r="CHR3" s="94"/>
      <c r="CHS3" s="94"/>
      <c r="CHT3" s="94"/>
      <c r="CHU3" s="94"/>
      <c r="CHV3" s="94"/>
      <c r="CHW3" s="94"/>
      <c r="CHX3" s="94"/>
      <c r="CHY3" s="94"/>
      <c r="CHZ3" s="94"/>
      <c r="CIA3" s="94"/>
      <c r="CIB3" s="94"/>
      <c r="CIC3" s="94"/>
      <c r="CID3" s="94"/>
      <c r="CIE3" s="94"/>
      <c r="CIF3" s="94"/>
      <c r="CIG3" s="94"/>
      <c r="CIH3" s="94"/>
      <c r="CII3" s="94"/>
      <c r="CIJ3" s="94"/>
      <c r="CIK3" s="94"/>
      <c r="CIL3" s="94"/>
      <c r="CIM3" s="94"/>
      <c r="CIN3" s="94"/>
      <c r="CIO3" s="94"/>
      <c r="CIP3" s="94"/>
      <c r="CIQ3" s="94"/>
      <c r="CIR3" s="94"/>
      <c r="CIS3" s="94"/>
      <c r="CIT3" s="94"/>
      <c r="CIU3" s="94"/>
      <c r="CIV3" s="94"/>
      <c r="CIW3" s="94"/>
      <c r="CIX3" s="94"/>
      <c r="CIY3" s="94"/>
      <c r="CIZ3" s="94"/>
      <c r="CJA3" s="94"/>
      <c r="CJB3" s="94"/>
      <c r="CJC3" s="94"/>
      <c r="CJD3" s="94"/>
      <c r="CJE3" s="94"/>
      <c r="CJF3" s="94"/>
      <c r="CJG3" s="94"/>
      <c r="CJH3" s="94"/>
      <c r="CJI3" s="94"/>
      <c r="CJJ3" s="94"/>
      <c r="CJK3" s="94"/>
      <c r="CJL3" s="94"/>
      <c r="CJM3" s="94"/>
      <c r="CJN3" s="94"/>
      <c r="CJO3" s="94"/>
      <c r="CJP3" s="94"/>
      <c r="CJQ3" s="94"/>
      <c r="CJR3" s="94"/>
      <c r="CJS3" s="94"/>
      <c r="CJT3" s="94"/>
      <c r="CJU3" s="94"/>
      <c r="CJV3" s="94"/>
      <c r="CJW3" s="94"/>
      <c r="CJX3" s="94"/>
      <c r="CJY3" s="94"/>
      <c r="CJZ3" s="94"/>
      <c r="CKA3" s="94"/>
      <c r="CKB3" s="94"/>
      <c r="CKC3" s="94"/>
      <c r="CKD3" s="94"/>
      <c r="CKE3" s="94"/>
      <c r="CKF3" s="94"/>
      <c r="CKG3" s="94"/>
      <c r="CKH3" s="94"/>
      <c r="CKI3" s="94"/>
      <c r="CKJ3" s="94"/>
      <c r="CKK3" s="94"/>
      <c r="CKL3" s="94"/>
      <c r="CKM3" s="94"/>
      <c r="CKN3" s="94"/>
      <c r="CKO3" s="94"/>
      <c r="CKP3" s="94"/>
      <c r="CKQ3" s="94"/>
      <c r="CKR3" s="94"/>
      <c r="CKS3" s="94"/>
      <c r="CKT3" s="94"/>
      <c r="CKU3" s="94"/>
      <c r="CKV3" s="94"/>
      <c r="CKW3" s="94"/>
      <c r="CKX3" s="94"/>
      <c r="CKY3" s="94"/>
      <c r="CKZ3" s="94"/>
      <c r="CLA3" s="94"/>
      <c r="CLB3" s="94"/>
      <c r="CLC3" s="94"/>
      <c r="CLD3" s="94"/>
      <c r="CLE3" s="94"/>
      <c r="CLF3" s="94"/>
      <c r="CLG3" s="94"/>
      <c r="CLH3" s="94"/>
      <c r="CLI3" s="94"/>
      <c r="CLJ3" s="94"/>
      <c r="CLK3" s="94"/>
      <c r="CLL3" s="94"/>
      <c r="CLM3" s="94"/>
      <c r="CLN3" s="94"/>
      <c r="CLO3" s="94"/>
      <c r="CLP3" s="94"/>
      <c r="CLQ3" s="94"/>
      <c r="CLR3" s="94"/>
      <c r="CLS3" s="94"/>
      <c r="CLT3" s="94"/>
      <c r="CLU3" s="94"/>
      <c r="CLV3" s="94"/>
      <c r="CLW3" s="94"/>
      <c r="CLX3" s="94"/>
      <c r="CLY3" s="94"/>
      <c r="CLZ3" s="94"/>
      <c r="CMA3" s="94"/>
      <c r="CMB3" s="94"/>
      <c r="CMC3" s="94"/>
      <c r="CMD3" s="94"/>
      <c r="CME3" s="94"/>
      <c r="CMF3" s="94"/>
      <c r="CMG3" s="94"/>
      <c r="CMH3" s="94"/>
      <c r="CMI3" s="94"/>
      <c r="CMJ3" s="94"/>
      <c r="CMK3" s="94"/>
      <c r="CML3" s="94"/>
      <c r="CMM3" s="94"/>
      <c r="CMN3" s="94"/>
      <c r="CMO3" s="94"/>
      <c r="CMP3" s="94"/>
      <c r="CMQ3" s="94"/>
      <c r="CMR3" s="94"/>
      <c r="CMS3" s="94"/>
      <c r="CMT3" s="94"/>
      <c r="CMU3" s="94"/>
      <c r="CMV3" s="94"/>
      <c r="CMW3" s="94"/>
      <c r="CMX3" s="94"/>
      <c r="CMY3" s="94"/>
      <c r="CMZ3" s="94"/>
      <c r="CNA3" s="94"/>
      <c r="CNB3" s="94"/>
      <c r="CNC3" s="94"/>
      <c r="CND3" s="94"/>
      <c r="CNE3" s="94"/>
      <c r="CNF3" s="94"/>
      <c r="CNG3" s="94"/>
      <c r="CNH3" s="94"/>
      <c r="CNI3" s="94"/>
      <c r="CNJ3" s="94"/>
      <c r="CNK3" s="94"/>
      <c r="CNL3" s="94"/>
      <c r="CNM3" s="94"/>
      <c r="CNN3" s="94"/>
      <c r="CNO3" s="94"/>
      <c r="CNP3" s="94"/>
      <c r="CNQ3" s="94"/>
      <c r="CNR3" s="94"/>
      <c r="CNS3" s="94"/>
      <c r="CNT3" s="94"/>
      <c r="CNU3" s="94"/>
      <c r="CNV3" s="94"/>
      <c r="CNW3" s="94"/>
      <c r="CNX3" s="94"/>
      <c r="CNY3" s="94"/>
      <c r="CNZ3" s="94"/>
      <c r="COA3" s="94"/>
      <c r="COB3" s="94"/>
      <c r="COC3" s="94"/>
      <c r="COD3" s="94"/>
      <c r="COE3" s="94"/>
      <c r="COF3" s="94"/>
      <c r="COG3" s="94"/>
      <c r="COH3" s="94"/>
      <c r="COI3" s="94"/>
      <c r="COJ3" s="94"/>
      <c r="COK3" s="94"/>
      <c r="COL3" s="94"/>
      <c r="COM3" s="94"/>
      <c r="CON3" s="94"/>
      <c r="COO3" s="94"/>
      <c r="COP3" s="94"/>
      <c r="COQ3" s="94"/>
      <c r="COR3" s="94"/>
      <c r="COS3" s="94"/>
      <c r="COT3" s="94"/>
      <c r="COU3" s="94"/>
      <c r="COV3" s="94"/>
      <c r="COW3" s="94"/>
      <c r="COX3" s="94"/>
      <c r="COY3" s="94"/>
      <c r="COZ3" s="94"/>
      <c r="CPA3" s="94"/>
      <c r="CPB3" s="94"/>
      <c r="CPC3" s="94"/>
      <c r="CPD3" s="94"/>
      <c r="CPE3" s="94"/>
      <c r="CPF3" s="94"/>
      <c r="CPG3" s="94"/>
      <c r="CPH3" s="94"/>
      <c r="CPI3" s="94"/>
      <c r="CPJ3" s="94"/>
      <c r="CPK3" s="94"/>
      <c r="CPL3" s="94"/>
      <c r="CPM3" s="94"/>
      <c r="CPN3" s="94"/>
      <c r="CPO3" s="94"/>
      <c r="CPP3" s="94"/>
      <c r="CPQ3" s="94"/>
      <c r="CPR3" s="94"/>
      <c r="CPS3" s="94"/>
      <c r="CPT3" s="94"/>
      <c r="CPU3" s="94"/>
      <c r="CPV3" s="94"/>
      <c r="CPW3" s="94"/>
      <c r="CPX3" s="94"/>
      <c r="CPY3" s="94"/>
      <c r="CPZ3" s="94"/>
      <c r="CQA3" s="94"/>
      <c r="CQB3" s="94"/>
      <c r="CQC3" s="94"/>
      <c r="CQD3" s="94"/>
      <c r="CQE3" s="94"/>
      <c r="CQF3" s="94"/>
      <c r="CQG3" s="94"/>
      <c r="CQH3" s="94"/>
      <c r="CQI3" s="94"/>
      <c r="CQJ3" s="94"/>
      <c r="CQK3" s="94"/>
      <c r="CQL3" s="94"/>
      <c r="CQM3" s="94"/>
      <c r="CQN3" s="94"/>
      <c r="CQO3" s="94"/>
      <c r="CQP3" s="94"/>
      <c r="CQQ3" s="94"/>
      <c r="CQR3" s="94"/>
      <c r="CQS3" s="94"/>
      <c r="CQT3" s="94"/>
      <c r="CQU3" s="94"/>
      <c r="CQV3" s="94"/>
      <c r="CQW3" s="94"/>
      <c r="CQX3" s="94"/>
      <c r="CQY3" s="94"/>
      <c r="CQZ3" s="94"/>
      <c r="CRA3" s="94"/>
      <c r="CRB3" s="94"/>
      <c r="CRC3" s="94"/>
      <c r="CRD3" s="94"/>
      <c r="CRE3" s="94"/>
      <c r="CRF3" s="94"/>
      <c r="CRG3" s="94"/>
      <c r="CRH3" s="94"/>
      <c r="CRI3" s="94"/>
      <c r="CRJ3" s="94"/>
      <c r="CRK3" s="94"/>
      <c r="CRL3" s="94"/>
      <c r="CRM3" s="94"/>
      <c r="CRN3" s="94"/>
      <c r="CRO3" s="94"/>
      <c r="CRP3" s="94"/>
      <c r="CRQ3" s="94"/>
      <c r="CRR3" s="94"/>
      <c r="CRS3" s="94"/>
      <c r="CRT3" s="94"/>
      <c r="CRU3" s="94"/>
      <c r="CRV3" s="94"/>
      <c r="CRW3" s="94"/>
      <c r="CRX3" s="94"/>
      <c r="CRY3" s="94"/>
      <c r="CRZ3" s="94"/>
      <c r="CSA3" s="94"/>
      <c r="CSB3" s="94"/>
      <c r="CSC3" s="94"/>
      <c r="CSD3" s="94"/>
      <c r="CSE3" s="94"/>
      <c r="CSF3" s="94"/>
      <c r="CSG3" s="94"/>
      <c r="CSH3" s="94"/>
      <c r="CSI3" s="94"/>
      <c r="CSJ3" s="94"/>
      <c r="CSK3" s="94"/>
      <c r="CSL3" s="94"/>
      <c r="CSM3" s="94"/>
      <c r="CSN3" s="94"/>
      <c r="CSO3" s="94"/>
      <c r="CSP3" s="94"/>
      <c r="CSQ3" s="94"/>
      <c r="CSR3" s="94"/>
      <c r="CSS3" s="94"/>
      <c r="CST3" s="94"/>
      <c r="CSU3" s="94"/>
      <c r="CSV3" s="94"/>
      <c r="CSW3" s="94"/>
      <c r="CSX3" s="94"/>
      <c r="CSY3" s="94"/>
      <c r="CSZ3" s="94"/>
      <c r="CTA3" s="94"/>
      <c r="CTB3" s="94"/>
      <c r="CTC3" s="94"/>
      <c r="CTD3" s="94"/>
      <c r="CTE3" s="94"/>
      <c r="CTF3" s="94"/>
      <c r="CTG3" s="94"/>
      <c r="CTH3" s="94"/>
      <c r="CTI3" s="94"/>
      <c r="CTJ3" s="94"/>
      <c r="CTK3" s="94"/>
      <c r="CTL3" s="94"/>
      <c r="CTM3" s="94"/>
      <c r="CTN3" s="94"/>
      <c r="CTO3" s="94"/>
      <c r="CTP3" s="94"/>
      <c r="CTQ3" s="94"/>
      <c r="CTR3" s="94"/>
      <c r="CTS3" s="94"/>
      <c r="CTT3" s="94"/>
      <c r="CTU3" s="94"/>
      <c r="CTV3" s="94"/>
      <c r="CTW3" s="94"/>
      <c r="CTX3" s="94"/>
      <c r="CTY3" s="94"/>
      <c r="CTZ3" s="94"/>
      <c r="CUA3" s="94"/>
      <c r="CUB3" s="94"/>
      <c r="CUC3" s="94"/>
      <c r="CUD3" s="94"/>
      <c r="CUE3" s="94"/>
      <c r="CUF3" s="94"/>
      <c r="CUG3" s="94"/>
      <c r="CUH3" s="94"/>
      <c r="CUI3" s="94"/>
      <c r="CUJ3" s="94"/>
      <c r="CUK3" s="94"/>
      <c r="CUL3" s="94"/>
      <c r="CUM3" s="94"/>
      <c r="CUN3" s="94"/>
      <c r="CUO3" s="94"/>
      <c r="CUP3" s="94"/>
      <c r="CUQ3" s="94"/>
      <c r="CUR3" s="94"/>
      <c r="CUS3" s="94"/>
      <c r="CUT3" s="94"/>
      <c r="CUU3" s="94"/>
      <c r="CUV3" s="94"/>
      <c r="CUW3" s="94"/>
      <c r="CUX3" s="94"/>
      <c r="CUY3" s="94"/>
      <c r="CUZ3" s="94"/>
      <c r="CVA3" s="94"/>
      <c r="CVB3" s="94"/>
      <c r="CVC3" s="94"/>
      <c r="CVD3" s="94"/>
      <c r="CVE3" s="94"/>
      <c r="CVF3" s="94"/>
      <c r="CVG3" s="94"/>
      <c r="CVH3" s="94"/>
      <c r="CVI3" s="94"/>
      <c r="CVJ3" s="94"/>
      <c r="CVK3" s="94"/>
      <c r="CVL3" s="94"/>
      <c r="CVM3" s="94"/>
      <c r="CVN3" s="94"/>
      <c r="CVO3" s="94"/>
      <c r="CVP3" s="94"/>
      <c r="CVQ3" s="94"/>
      <c r="CVR3" s="94"/>
      <c r="CVS3" s="94"/>
      <c r="CVT3" s="94"/>
      <c r="CVU3" s="94"/>
      <c r="CVV3" s="94"/>
      <c r="CVW3" s="94"/>
      <c r="CVX3" s="94"/>
      <c r="CVY3" s="94"/>
      <c r="CVZ3" s="94"/>
      <c r="CWA3" s="94"/>
      <c r="CWB3" s="94"/>
      <c r="CWC3" s="94"/>
      <c r="CWD3" s="94"/>
      <c r="CWE3" s="94"/>
      <c r="CWF3" s="94"/>
      <c r="CWG3" s="94"/>
      <c r="CWH3" s="94"/>
      <c r="CWI3" s="94"/>
      <c r="CWJ3" s="94"/>
      <c r="CWK3" s="94"/>
      <c r="CWL3" s="94"/>
      <c r="CWM3" s="94"/>
      <c r="CWN3" s="94"/>
      <c r="CWO3" s="94"/>
      <c r="CWP3" s="94"/>
      <c r="CWQ3" s="94"/>
      <c r="CWR3" s="94"/>
      <c r="CWS3" s="94"/>
      <c r="CWT3" s="94"/>
      <c r="CWU3" s="94"/>
      <c r="CWV3" s="94"/>
      <c r="CWW3" s="94"/>
      <c r="CWX3" s="94"/>
      <c r="CWY3" s="94"/>
      <c r="CWZ3" s="94"/>
      <c r="CXA3" s="94"/>
      <c r="CXB3" s="94"/>
      <c r="CXC3" s="94"/>
      <c r="CXD3" s="94"/>
      <c r="CXE3" s="94"/>
      <c r="CXF3" s="94"/>
      <c r="CXG3" s="94"/>
      <c r="CXH3" s="94"/>
      <c r="CXI3" s="94"/>
      <c r="CXJ3" s="94"/>
      <c r="CXK3" s="94"/>
      <c r="CXL3" s="94"/>
      <c r="CXM3" s="94"/>
      <c r="CXN3" s="94"/>
      <c r="CXO3" s="94"/>
      <c r="CXP3" s="94"/>
      <c r="CXQ3" s="94"/>
      <c r="CXR3" s="94"/>
      <c r="CXS3" s="94"/>
      <c r="CXT3" s="94"/>
      <c r="CXU3" s="94"/>
      <c r="CXV3" s="94"/>
      <c r="CXW3" s="94"/>
      <c r="CXX3" s="94"/>
      <c r="CXY3" s="94"/>
      <c r="CXZ3" s="94"/>
      <c r="CYA3" s="94"/>
      <c r="CYB3" s="94"/>
      <c r="CYC3" s="94"/>
      <c r="CYD3" s="94"/>
      <c r="CYE3" s="94"/>
      <c r="CYF3" s="94"/>
      <c r="CYG3" s="94"/>
      <c r="CYH3" s="94"/>
      <c r="CYI3" s="94"/>
      <c r="CYJ3" s="94"/>
      <c r="CYK3" s="94"/>
      <c r="CYL3" s="94"/>
      <c r="CYM3" s="94"/>
      <c r="CYN3" s="94"/>
      <c r="CYO3" s="94"/>
      <c r="CYP3" s="94"/>
      <c r="CYQ3" s="94"/>
      <c r="CYR3" s="94"/>
      <c r="CYS3" s="94"/>
      <c r="CYT3" s="94"/>
      <c r="CYU3" s="94"/>
      <c r="CYV3" s="94"/>
      <c r="CYW3" s="94"/>
      <c r="CYX3" s="94"/>
      <c r="CYY3" s="94"/>
      <c r="CYZ3" s="94"/>
      <c r="CZA3" s="94"/>
      <c r="CZB3" s="94"/>
      <c r="CZC3" s="94"/>
      <c r="CZD3" s="94"/>
      <c r="CZE3" s="94"/>
      <c r="CZF3" s="94"/>
      <c r="CZG3" s="94"/>
      <c r="CZH3" s="94"/>
      <c r="CZI3" s="94"/>
      <c r="CZJ3" s="94"/>
      <c r="CZK3" s="94"/>
      <c r="CZL3" s="94"/>
      <c r="CZM3" s="94"/>
      <c r="CZN3" s="94"/>
      <c r="CZO3" s="94"/>
      <c r="CZP3" s="94"/>
      <c r="CZQ3" s="94"/>
      <c r="CZR3" s="94"/>
      <c r="CZS3" s="94"/>
      <c r="CZT3" s="94"/>
      <c r="CZU3" s="94"/>
      <c r="CZV3" s="94"/>
      <c r="CZW3" s="94"/>
      <c r="CZX3" s="94"/>
      <c r="CZY3" s="94"/>
      <c r="CZZ3" s="94"/>
      <c r="DAA3" s="94"/>
      <c r="DAB3" s="94"/>
      <c r="DAC3" s="94"/>
      <c r="DAD3" s="94"/>
      <c r="DAE3" s="94"/>
      <c r="DAF3" s="94"/>
      <c r="DAG3" s="94"/>
      <c r="DAH3" s="94"/>
      <c r="DAI3" s="94"/>
      <c r="DAJ3" s="94"/>
      <c r="DAK3" s="94"/>
      <c r="DAL3" s="94"/>
      <c r="DAM3" s="94"/>
      <c r="DAN3" s="94"/>
      <c r="DAO3" s="94"/>
      <c r="DAP3" s="94"/>
      <c r="DAQ3" s="94"/>
      <c r="DAR3" s="94"/>
      <c r="DAS3" s="94"/>
      <c r="DAT3" s="94"/>
      <c r="DAU3" s="94"/>
      <c r="DAV3" s="94"/>
      <c r="DAW3" s="94"/>
      <c r="DAX3" s="94"/>
      <c r="DAY3" s="94"/>
      <c r="DAZ3" s="94"/>
      <c r="DBA3" s="94"/>
      <c r="DBB3" s="94"/>
      <c r="DBC3" s="94"/>
      <c r="DBD3" s="94"/>
      <c r="DBE3" s="94"/>
      <c r="DBF3" s="94"/>
      <c r="DBG3" s="94"/>
      <c r="DBH3" s="94"/>
      <c r="DBI3" s="94"/>
      <c r="DBJ3" s="94"/>
      <c r="DBK3" s="94"/>
      <c r="DBL3" s="94"/>
      <c r="DBM3" s="94"/>
      <c r="DBN3" s="94"/>
      <c r="DBO3" s="94"/>
      <c r="DBP3" s="94"/>
      <c r="DBQ3" s="94"/>
      <c r="DBR3" s="94"/>
      <c r="DBS3" s="94"/>
      <c r="DBT3" s="94"/>
      <c r="DBU3" s="94"/>
      <c r="DBV3" s="94"/>
      <c r="DBW3" s="94"/>
      <c r="DBX3" s="94"/>
      <c r="DBY3" s="94"/>
      <c r="DBZ3" s="94"/>
      <c r="DCA3" s="94"/>
      <c r="DCB3" s="94"/>
      <c r="DCC3" s="94"/>
      <c r="DCD3" s="94"/>
      <c r="DCE3" s="94"/>
      <c r="DCF3" s="94"/>
      <c r="DCG3" s="94"/>
      <c r="DCH3" s="94"/>
      <c r="DCI3" s="94"/>
      <c r="DCJ3" s="94"/>
      <c r="DCK3" s="94"/>
      <c r="DCL3" s="94"/>
      <c r="DCM3" s="94"/>
      <c r="DCN3" s="94"/>
      <c r="DCO3" s="94"/>
      <c r="DCP3" s="94"/>
      <c r="DCQ3" s="94"/>
      <c r="DCR3" s="94"/>
      <c r="DCS3" s="94"/>
      <c r="DCT3" s="94"/>
      <c r="DCU3" s="94"/>
      <c r="DCV3" s="94"/>
      <c r="DCW3" s="94"/>
      <c r="DCX3" s="94"/>
      <c r="DCY3" s="94"/>
      <c r="DCZ3" s="94"/>
      <c r="DDA3" s="94"/>
      <c r="DDB3" s="94"/>
      <c r="DDC3" s="94"/>
      <c r="DDD3" s="94"/>
      <c r="DDE3" s="94"/>
      <c r="DDF3" s="94"/>
      <c r="DDG3" s="94"/>
      <c r="DDH3" s="94"/>
      <c r="DDI3" s="94"/>
      <c r="DDJ3" s="94"/>
      <c r="DDK3" s="94"/>
      <c r="DDL3" s="94"/>
      <c r="DDM3" s="94"/>
      <c r="DDN3" s="94"/>
      <c r="DDO3" s="94"/>
      <c r="DDP3" s="94"/>
      <c r="DDQ3" s="94"/>
      <c r="DDR3" s="94"/>
      <c r="DDS3" s="94"/>
      <c r="DDT3" s="94"/>
      <c r="DDU3" s="94"/>
      <c r="DDV3" s="94"/>
      <c r="DDW3" s="94"/>
      <c r="DDX3" s="94"/>
      <c r="DDY3" s="94"/>
      <c r="DDZ3" s="94"/>
      <c r="DEA3" s="94"/>
      <c r="DEB3" s="94"/>
      <c r="DEC3" s="94"/>
      <c r="DED3" s="94"/>
      <c r="DEE3" s="94"/>
      <c r="DEF3" s="94"/>
      <c r="DEG3" s="94"/>
      <c r="DEH3" s="94"/>
      <c r="DEI3" s="94"/>
      <c r="DEJ3" s="94"/>
      <c r="DEK3" s="94"/>
      <c r="DEL3" s="94"/>
      <c r="DEM3" s="94"/>
      <c r="DEN3" s="94"/>
      <c r="DEO3" s="94"/>
      <c r="DEP3" s="94"/>
      <c r="DEQ3" s="94"/>
      <c r="DER3" s="94"/>
      <c r="DES3" s="94"/>
      <c r="DET3" s="94"/>
      <c r="DEU3" s="94"/>
      <c r="DEV3" s="94"/>
      <c r="DEW3" s="94"/>
      <c r="DEX3" s="94"/>
      <c r="DEY3" s="94"/>
      <c r="DEZ3" s="94"/>
      <c r="DFA3" s="94"/>
      <c r="DFB3" s="94"/>
      <c r="DFC3" s="94"/>
      <c r="DFD3" s="94"/>
      <c r="DFE3" s="94"/>
      <c r="DFF3" s="94"/>
      <c r="DFG3" s="94"/>
      <c r="DFH3" s="94"/>
      <c r="DFI3" s="94"/>
      <c r="DFJ3" s="94"/>
      <c r="DFK3" s="94"/>
      <c r="DFL3" s="94"/>
      <c r="DFM3" s="94"/>
      <c r="DFN3" s="94"/>
      <c r="DFO3" s="94"/>
      <c r="DFP3" s="94"/>
      <c r="DFQ3" s="94"/>
      <c r="DFR3" s="94"/>
      <c r="DFS3" s="94"/>
      <c r="DFT3" s="94"/>
      <c r="DFU3" s="94"/>
      <c r="DFV3" s="94"/>
      <c r="DFW3" s="94"/>
      <c r="DFX3" s="94"/>
      <c r="DFY3" s="94"/>
      <c r="DFZ3" s="94"/>
      <c r="DGA3" s="94"/>
      <c r="DGB3" s="94"/>
      <c r="DGC3" s="94"/>
      <c r="DGD3" s="94"/>
      <c r="DGE3" s="94"/>
      <c r="DGF3" s="94"/>
      <c r="DGG3" s="94"/>
      <c r="DGH3" s="94"/>
      <c r="DGI3" s="94"/>
      <c r="DGJ3" s="94"/>
      <c r="DGK3" s="94"/>
      <c r="DGL3" s="94"/>
      <c r="DGM3" s="94"/>
      <c r="DGN3" s="94"/>
      <c r="DGO3" s="94"/>
      <c r="DGP3" s="94"/>
      <c r="DGQ3" s="94"/>
      <c r="DGR3" s="94"/>
      <c r="DGS3" s="94"/>
      <c r="DGT3" s="94"/>
      <c r="DGU3" s="94"/>
      <c r="DGV3" s="94"/>
      <c r="DGW3" s="94"/>
      <c r="DGX3" s="94"/>
      <c r="DGY3" s="94"/>
      <c r="DGZ3" s="94"/>
      <c r="DHA3" s="94"/>
      <c r="DHB3" s="94"/>
      <c r="DHC3" s="94"/>
      <c r="DHD3" s="94"/>
      <c r="DHE3" s="94"/>
      <c r="DHF3" s="94"/>
      <c r="DHG3" s="94"/>
      <c r="DHH3" s="94"/>
      <c r="DHI3" s="94"/>
      <c r="DHJ3" s="94"/>
      <c r="DHK3" s="94"/>
      <c r="DHL3" s="94"/>
      <c r="DHM3" s="94"/>
      <c r="DHN3" s="94"/>
      <c r="DHO3" s="94"/>
      <c r="DHP3" s="94"/>
      <c r="DHQ3" s="94"/>
      <c r="DHR3" s="94"/>
      <c r="DHS3" s="94"/>
      <c r="DHT3" s="94"/>
      <c r="DHU3" s="94"/>
      <c r="DHV3" s="94"/>
      <c r="DHW3" s="94"/>
      <c r="DHX3" s="94"/>
      <c r="DHY3" s="94"/>
      <c r="DHZ3" s="94"/>
      <c r="DIA3" s="94"/>
      <c r="DIB3" s="94"/>
      <c r="DIC3" s="94"/>
      <c r="DID3" s="94"/>
      <c r="DIE3" s="94"/>
      <c r="DIF3" s="94"/>
      <c r="DIG3" s="94"/>
      <c r="DIH3" s="94"/>
      <c r="DII3" s="94"/>
      <c r="DIJ3" s="94"/>
      <c r="DIK3" s="94"/>
      <c r="DIL3" s="94"/>
      <c r="DIM3" s="94"/>
      <c r="DIN3" s="94"/>
      <c r="DIO3" s="94"/>
      <c r="DIP3" s="94"/>
      <c r="DIQ3" s="94"/>
      <c r="DIR3" s="94"/>
      <c r="DIS3" s="94"/>
      <c r="DIT3" s="94"/>
      <c r="DIU3" s="94"/>
      <c r="DIV3" s="94"/>
      <c r="DIW3" s="94"/>
      <c r="DIX3" s="94"/>
      <c r="DIY3" s="94"/>
      <c r="DIZ3" s="94"/>
      <c r="DJA3" s="94"/>
      <c r="DJB3" s="94"/>
      <c r="DJC3" s="94"/>
      <c r="DJD3" s="94"/>
      <c r="DJE3" s="94"/>
      <c r="DJF3" s="94"/>
      <c r="DJG3" s="94"/>
      <c r="DJH3" s="94"/>
      <c r="DJI3" s="94"/>
      <c r="DJJ3" s="94"/>
      <c r="DJK3" s="94"/>
      <c r="DJL3" s="94"/>
      <c r="DJM3" s="94"/>
      <c r="DJN3" s="94"/>
      <c r="DJO3" s="94"/>
      <c r="DJP3" s="94"/>
      <c r="DJQ3" s="94"/>
      <c r="DJR3" s="94"/>
      <c r="DJS3" s="94"/>
      <c r="DJT3" s="94"/>
      <c r="DJU3" s="94"/>
      <c r="DJV3" s="94"/>
      <c r="DJW3" s="94"/>
      <c r="DJX3" s="94"/>
      <c r="DJY3" s="94"/>
      <c r="DJZ3" s="94"/>
      <c r="DKA3" s="94"/>
      <c r="DKB3" s="94"/>
      <c r="DKC3" s="94"/>
      <c r="DKD3" s="94"/>
      <c r="DKE3" s="94"/>
      <c r="DKF3" s="94"/>
      <c r="DKG3" s="94"/>
      <c r="DKH3" s="94"/>
      <c r="DKI3" s="94"/>
      <c r="DKJ3" s="94"/>
      <c r="DKK3" s="94"/>
      <c r="DKL3" s="94"/>
      <c r="DKM3" s="94"/>
      <c r="DKN3" s="94"/>
      <c r="DKO3" s="94"/>
      <c r="DKP3" s="94"/>
      <c r="DKQ3" s="94"/>
      <c r="DKR3" s="94"/>
      <c r="DKS3" s="94"/>
      <c r="DKT3" s="94"/>
      <c r="DKU3" s="94"/>
      <c r="DKV3" s="94"/>
      <c r="DKW3" s="94"/>
      <c r="DKX3" s="94"/>
      <c r="DKY3" s="94"/>
      <c r="DKZ3" s="94"/>
      <c r="DLA3" s="94"/>
      <c r="DLB3" s="94"/>
      <c r="DLC3" s="94"/>
      <c r="DLD3" s="94"/>
      <c r="DLE3" s="94"/>
      <c r="DLF3" s="94"/>
      <c r="DLG3" s="94"/>
      <c r="DLH3" s="94"/>
      <c r="DLI3" s="94"/>
      <c r="DLJ3" s="94"/>
      <c r="DLK3" s="94"/>
      <c r="DLL3" s="94"/>
      <c r="DLM3" s="94"/>
      <c r="DLN3" s="94"/>
      <c r="DLO3" s="94"/>
      <c r="DLP3" s="94"/>
      <c r="DLQ3" s="94"/>
      <c r="DLR3" s="94"/>
      <c r="DLS3" s="94"/>
      <c r="DLT3" s="94"/>
      <c r="DLU3" s="94"/>
      <c r="DLV3" s="94"/>
      <c r="DLW3" s="94"/>
      <c r="DLX3" s="94"/>
      <c r="DLY3" s="94"/>
      <c r="DLZ3" s="94"/>
      <c r="DMA3" s="94"/>
      <c r="DMB3" s="94"/>
      <c r="DMC3" s="94"/>
      <c r="DMD3" s="94"/>
      <c r="DME3" s="94"/>
      <c r="DMF3" s="94"/>
      <c r="DMG3" s="94"/>
      <c r="DMH3" s="94"/>
      <c r="DMI3" s="94"/>
      <c r="DMJ3" s="94"/>
      <c r="DMK3" s="94"/>
      <c r="DML3" s="94"/>
      <c r="DMM3" s="94"/>
      <c r="DMN3" s="94"/>
      <c r="DMO3" s="94"/>
      <c r="DMP3" s="94"/>
      <c r="DMQ3" s="94"/>
      <c r="DMR3" s="94"/>
      <c r="DMS3" s="94"/>
      <c r="DMT3" s="94"/>
      <c r="DMU3" s="94"/>
      <c r="DMV3" s="94"/>
      <c r="DMW3" s="94"/>
      <c r="DMX3" s="94"/>
      <c r="DMY3" s="94"/>
      <c r="DMZ3" s="94"/>
      <c r="DNA3" s="94"/>
      <c r="DNB3" s="94"/>
      <c r="DNC3" s="94"/>
      <c r="DND3" s="94"/>
      <c r="DNE3" s="94"/>
      <c r="DNF3" s="94"/>
      <c r="DNG3" s="94"/>
      <c r="DNH3" s="94"/>
      <c r="DNI3" s="94"/>
      <c r="DNJ3" s="94"/>
      <c r="DNK3" s="94"/>
      <c r="DNL3" s="94"/>
      <c r="DNM3" s="94"/>
      <c r="DNN3" s="94"/>
      <c r="DNO3" s="94"/>
      <c r="DNP3" s="94"/>
      <c r="DNQ3" s="94"/>
      <c r="DNR3" s="94"/>
      <c r="DNS3" s="94"/>
      <c r="DNT3" s="94"/>
      <c r="DNU3" s="94"/>
      <c r="DNV3" s="94"/>
      <c r="DNW3" s="94"/>
      <c r="DNX3" s="94"/>
      <c r="DNY3" s="94"/>
      <c r="DNZ3" s="94"/>
      <c r="DOA3" s="94"/>
      <c r="DOB3" s="94"/>
      <c r="DOC3" s="94"/>
      <c r="DOD3" s="94"/>
      <c r="DOE3" s="94"/>
      <c r="DOF3" s="94"/>
      <c r="DOG3" s="94"/>
      <c r="DOH3" s="94"/>
      <c r="DOI3" s="94"/>
      <c r="DOJ3" s="94"/>
      <c r="DOK3" s="94"/>
      <c r="DOL3" s="94"/>
      <c r="DOM3" s="94"/>
      <c r="DON3" s="94"/>
      <c r="DOO3" s="94"/>
      <c r="DOP3" s="94"/>
      <c r="DOQ3" s="94"/>
      <c r="DOR3" s="94"/>
      <c r="DOS3" s="94"/>
      <c r="DOT3" s="94"/>
      <c r="DOU3" s="94"/>
      <c r="DOV3" s="94"/>
      <c r="DOW3" s="94"/>
      <c r="DOX3" s="94"/>
      <c r="DOY3" s="94"/>
      <c r="DOZ3" s="94"/>
      <c r="DPA3" s="94"/>
      <c r="DPB3" s="94"/>
      <c r="DPC3" s="94"/>
      <c r="DPD3" s="94"/>
      <c r="DPE3" s="94"/>
      <c r="DPF3" s="94"/>
      <c r="DPG3" s="94"/>
      <c r="DPH3" s="94"/>
      <c r="DPI3" s="94"/>
      <c r="DPJ3" s="94"/>
      <c r="DPK3" s="94"/>
      <c r="DPL3" s="94"/>
      <c r="DPM3" s="94"/>
      <c r="DPN3" s="94"/>
      <c r="DPO3" s="94"/>
      <c r="DPP3" s="94"/>
      <c r="DPQ3" s="94"/>
      <c r="DPR3" s="94"/>
      <c r="DPS3" s="94"/>
      <c r="DPT3" s="94"/>
      <c r="DPU3" s="94"/>
      <c r="DPV3" s="94"/>
      <c r="DPW3" s="94"/>
      <c r="DPX3" s="94"/>
      <c r="DPY3" s="94"/>
      <c r="DPZ3" s="94"/>
      <c r="DQA3" s="94"/>
      <c r="DQB3" s="94"/>
      <c r="DQC3" s="94"/>
      <c r="DQD3" s="94"/>
      <c r="DQE3" s="94"/>
      <c r="DQF3" s="94"/>
      <c r="DQG3" s="94"/>
      <c r="DQH3" s="94"/>
      <c r="DQI3" s="94"/>
      <c r="DQJ3" s="94"/>
      <c r="DQK3" s="94"/>
      <c r="DQL3" s="94"/>
      <c r="DQM3" s="94"/>
      <c r="DQN3" s="94"/>
      <c r="DQO3" s="94"/>
      <c r="DQP3" s="94"/>
      <c r="DQQ3" s="94"/>
      <c r="DQR3" s="94"/>
      <c r="DQS3" s="94"/>
      <c r="DQT3" s="94"/>
      <c r="DQU3" s="94"/>
      <c r="DQV3" s="94"/>
      <c r="DQW3" s="94"/>
      <c r="DQX3" s="94"/>
      <c r="DQY3" s="94"/>
      <c r="DQZ3" s="94"/>
      <c r="DRA3" s="94"/>
      <c r="DRB3" s="94"/>
      <c r="DRC3" s="94"/>
      <c r="DRD3" s="94"/>
      <c r="DRE3" s="94"/>
      <c r="DRF3" s="94"/>
      <c r="DRG3" s="94"/>
      <c r="DRH3" s="94"/>
      <c r="DRI3" s="94"/>
      <c r="DRJ3" s="94"/>
      <c r="DRK3" s="94"/>
      <c r="DRL3" s="94"/>
      <c r="DRM3" s="94"/>
      <c r="DRN3" s="94"/>
      <c r="DRO3" s="94"/>
      <c r="DRP3" s="94"/>
      <c r="DRQ3" s="94"/>
      <c r="DRR3" s="94"/>
      <c r="DRS3" s="94"/>
      <c r="DRT3" s="94"/>
      <c r="DRU3" s="94"/>
      <c r="DRV3" s="94"/>
      <c r="DRW3" s="94"/>
      <c r="DRX3" s="94"/>
      <c r="DRY3" s="94"/>
      <c r="DRZ3" s="94"/>
      <c r="DSA3" s="94"/>
      <c r="DSB3" s="94"/>
      <c r="DSC3" s="94"/>
      <c r="DSD3" s="94"/>
      <c r="DSE3" s="94"/>
      <c r="DSF3" s="94"/>
      <c r="DSG3" s="94"/>
      <c r="DSH3" s="94"/>
      <c r="DSI3" s="94"/>
      <c r="DSJ3" s="94"/>
      <c r="DSK3" s="94"/>
      <c r="DSL3" s="94"/>
      <c r="DSM3" s="94"/>
      <c r="DSN3" s="94"/>
      <c r="DSO3" s="94"/>
      <c r="DSP3" s="94"/>
      <c r="DSQ3" s="94"/>
      <c r="DSR3" s="94"/>
      <c r="DSS3" s="94"/>
      <c r="DST3" s="94"/>
      <c r="DSU3" s="94"/>
      <c r="DSV3" s="94"/>
      <c r="DSW3" s="94"/>
      <c r="DSX3" s="94"/>
      <c r="DSY3" s="94"/>
      <c r="DSZ3" s="94"/>
      <c r="DTA3" s="94"/>
      <c r="DTB3" s="94"/>
      <c r="DTC3" s="94"/>
      <c r="DTD3" s="94"/>
      <c r="DTE3" s="94"/>
      <c r="DTF3" s="94"/>
      <c r="DTG3" s="94"/>
      <c r="DTH3" s="94"/>
      <c r="DTI3" s="94"/>
      <c r="DTJ3" s="94"/>
      <c r="DTK3" s="94"/>
      <c r="DTL3" s="94"/>
      <c r="DTM3" s="94"/>
      <c r="DTN3" s="94"/>
      <c r="DTO3" s="94"/>
      <c r="DTP3" s="94"/>
      <c r="DTQ3" s="94"/>
      <c r="DTR3" s="94"/>
      <c r="DTS3" s="94"/>
      <c r="DTT3" s="94"/>
      <c r="DTU3" s="94"/>
      <c r="DTV3" s="94"/>
      <c r="DTW3" s="94"/>
      <c r="DTX3" s="94"/>
      <c r="DTY3" s="94"/>
      <c r="DTZ3" s="94"/>
      <c r="DUA3" s="94"/>
      <c r="DUB3" s="94"/>
      <c r="DUC3" s="94"/>
      <c r="DUD3" s="94"/>
      <c r="DUE3" s="94"/>
      <c r="DUF3" s="94"/>
      <c r="DUG3" s="94"/>
      <c r="DUH3" s="94"/>
      <c r="DUI3" s="94"/>
      <c r="DUJ3" s="94"/>
      <c r="DUK3" s="94"/>
      <c r="DUL3" s="94"/>
      <c r="DUM3" s="94"/>
      <c r="DUN3" s="94"/>
      <c r="DUO3" s="94"/>
      <c r="DUP3" s="94"/>
      <c r="DUQ3" s="94"/>
      <c r="DUR3" s="94"/>
      <c r="DUS3" s="94"/>
      <c r="DUT3" s="94"/>
      <c r="DUU3" s="94"/>
      <c r="DUV3" s="94"/>
      <c r="DUW3" s="94"/>
      <c r="DUX3" s="94"/>
      <c r="DUY3" s="94"/>
      <c r="DUZ3" s="94"/>
      <c r="DVA3" s="94"/>
      <c r="DVB3" s="94"/>
      <c r="DVC3" s="94"/>
      <c r="DVD3" s="94"/>
      <c r="DVE3" s="94"/>
      <c r="DVF3" s="94"/>
      <c r="DVG3" s="94"/>
      <c r="DVH3" s="94"/>
      <c r="DVI3" s="94"/>
      <c r="DVJ3" s="94"/>
      <c r="DVK3" s="94"/>
      <c r="DVL3" s="94"/>
      <c r="DVM3" s="94"/>
      <c r="DVN3" s="94"/>
      <c r="DVO3" s="94"/>
      <c r="DVP3" s="94"/>
      <c r="DVQ3" s="94"/>
      <c r="DVR3" s="94"/>
      <c r="DVS3" s="94"/>
      <c r="DVT3" s="94"/>
      <c r="DVU3" s="94"/>
      <c r="DVV3" s="94"/>
      <c r="DVW3" s="94"/>
      <c r="DVX3" s="94"/>
      <c r="DVY3" s="94"/>
      <c r="DVZ3" s="94"/>
      <c r="DWA3" s="94"/>
      <c r="DWB3" s="94"/>
      <c r="DWC3" s="94"/>
      <c r="DWD3" s="94"/>
      <c r="DWE3" s="94"/>
      <c r="DWF3" s="94"/>
      <c r="DWG3" s="94"/>
      <c r="DWH3" s="94"/>
      <c r="DWI3" s="94"/>
      <c r="DWJ3" s="94"/>
      <c r="DWK3" s="94"/>
      <c r="DWL3" s="94"/>
      <c r="DWM3" s="94"/>
      <c r="DWN3" s="94"/>
      <c r="DWO3" s="94"/>
      <c r="DWP3" s="94"/>
      <c r="DWQ3" s="94"/>
      <c r="DWR3" s="94"/>
      <c r="DWS3" s="94"/>
      <c r="DWT3" s="94"/>
      <c r="DWU3" s="94"/>
      <c r="DWV3" s="94"/>
      <c r="DWW3" s="94"/>
      <c r="DWX3" s="94"/>
      <c r="DWY3" s="94"/>
      <c r="DWZ3" s="94"/>
      <c r="DXA3" s="94"/>
      <c r="DXB3" s="94"/>
      <c r="DXC3" s="94"/>
      <c r="DXD3" s="94"/>
      <c r="DXE3" s="94"/>
      <c r="DXF3" s="94"/>
      <c r="DXG3" s="94"/>
      <c r="DXH3" s="94"/>
      <c r="DXI3" s="94"/>
      <c r="DXJ3" s="94"/>
      <c r="DXK3" s="94"/>
      <c r="DXL3" s="94"/>
      <c r="DXM3" s="94"/>
      <c r="DXN3" s="94"/>
      <c r="DXO3" s="94"/>
      <c r="DXP3" s="94"/>
      <c r="DXQ3" s="94"/>
      <c r="DXR3" s="94"/>
      <c r="DXS3" s="94"/>
      <c r="DXT3" s="94"/>
      <c r="DXU3" s="94"/>
      <c r="DXV3" s="94"/>
      <c r="DXW3" s="94"/>
      <c r="DXX3" s="94"/>
      <c r="DXY3" s="94"/>
      <c r="DXZ3" s="94"/>
      <c r="DYA3" s="94"/>
      <c r="DYB3" s="94"/>
      <c r="DYC3" s="94"/>
      <c r="DYD3" s="94"/>
      <c r="DYE3" s="94"/>
      <c r="DYF3" s="94"/>
      <c r="DYG3" s="94"/>
      <c r="DYH3" s="94"/>
      <c r="DYI3" s="94"/>
      <c r="DYJ3" s="94"/>
      <c r="DYK3" s="94"/>
      <c r="DYL3" s="94"/>
      <c r="DYM3" s="94"/>
      <c r="DYN3" s="94"/>
      <c r="DYO3" s="94"/>
      <c r="DYP3" s="94"/>
      <c r="DYQ3" s="94"/>
      <c r="DYR3" s="94"/>
      <c r="DYS3" s="94"/>
      <c r="DYT3" s="94"/>
      <c r="DYU3" s="94"/>
      <c r="DYV3" s="94"/>
      <c r="DYW3" s="94"/>
      <c r="DYX3" s="94"/>
      <c r="DYY3" s="94"/>
      <c r="DYZ3" s="94"/>
      <c r="DZA3" s="94"/>
      <c r="DZB3" s="94"/>
      <c r="DZC3" s="94"/>
      <c r="DZD3" s="94"/>
      <c r="DZE3" s="94"/>
      <c r="DZF3" s="94"/>
      <c r="DZG3" s="94"/>
      <c r="DZH3" s="94"/>
      <c r="DZI3" s="94"/>
      <c r="DZJ3" s="94"/>
      <c r="DZK3" s="94"/>
      <c r="DZL3" s="94"/>
      <c r="DZM3" s="94"/>
      <c r="DZN3" s="94"/>
      <c r="DZO3" s="94"/>
      <c r="DZP3" s="94"/>
      <c r="DZQ3" s="94"/>
      <c r="DZR3" s="94"/>
      <c r="DZS3" s="94"/>
      <c r="DZT3" s="94"/>
      <c r="DZU3" s="94"/>
      <c r="DZV3" s="94"/>
      <c r="DZW3" s="94"/>
      <c r="DZX3" s="94"/>
      <c r="DZY3" s="94"/>
      <c r="DZZ3" s="94"/>
      <c r="EAA3" s="94"/>
      <c r="EAB3" s="94"/>
      <c r="EAC3" s="94"/>
      <c r="EAD3" s="94"/>
      <c r="EAE3" s="94"/>
      <c r="EAF3" s="94"/>
      <c r="EAG3" s="94"/>
      <c r="EAH3" s="94"/>
      <c r="EAI3" s="94"/>
      <c r="EAJ3" s="94"/>
      <c r="EAK3" s="94"/>
      <c r="EAL3" s="94"/>
      <c r="EAM3" s="94"/>
      <c r="EAN3" s="94"/>
      <c r="EAO3" s="94"/>
      <c r="EAP3" s="94"/>
      <c r="EAQ3" s="94"/>
      <c r="EAR3" s="94"/>
      <c r="EAS3" s="94"/>
      <c r="EAT3" s="94"/>
      <c r="EAU3" s="94"/>
      <c r="EAV3" s="94"/>
      <c r="EAW3" s="94"/>
      <c r="EAX3" s="94"/>
      <c r="EAY3" s="94"/>
      <c r="EAZ3" s="94"/>
      <c r="EBA3" s="94"/>
      <c r="EBB3" s="94"/>
      <c r="EBC3" s="94"/>
      <c r="EBD3" s="94"/>
      <c r="EBE3" s="94"/>
      <c r="EBF3" s="94"/>
      <c r="EBG3" s="94"/>
      <c r="EBH3" s="94"/>
      <c r="EBI3" s="94"/>
      <c r="EBJ3" s="94"/>
      <c r="EBK3" s="94"/>
      <c r="EBL3" s="94"/>
      <c r="EBM3" s="94"/>
      <c r="EBN3" s="94"/>
      <c r="EBO3" s="94"/>
      <c r="EBP3" s="94"/>
      <c r="EBQ3" s="94"/>
      <c r="EBR3" s="94"/>
      <c r="EBS3" s="94"/>
      <c r="EBT3" s="94"/>
      <c r="EBU3" s="94"/>
      <c r="EBV3" s="94"/>
      <c r="EBW3" s="94"/>
      <c r="EBX3" s="94"/>
      <c r="EBY3" s="94"/>
      <c r="EBZ3" s="94"/>
      <c r="ECA3" s="94"/>
      <c r="ECB3" s="94"/>
      <c r="ECC3" s="94"/>
      <c r="ECD3" s="94"/>
      <c r="ECE3" s="94"/>
      <c r="ECF3" s="94"/>
      <c r="ECG3" s="94"/>
      <c r="ECH3" s="94"/>
      <c r="ECI3" s="94"/>
      <c r="ECJ3" s="94"/>
      <c r="ECK3" s="94"/>
      <c r="ECL3" s="94"/>
      <c r="ECM3" s="94"/>
      <c r="ECN3" s="94"/>
      <c r="ECO3" s="94"/>
      <c r="ECP3" s="94"/>
      <c r="ECQ3" s="94"/>
      <c r="ECR3" s="94"/>
      <c r="ECS3" s="94"/>
      <c r="ECT3" s="94"/>
      <c r="ECU3" s="94"/>
      <c r="ECV3" s="94"/>
      <c r="ECW3" s="94"/>
      <c r="ECX3" s="94"/>
      <c r="ECY3" s="94"/>
      <c r="ECZ3" s="94"/>
      <c r="EDA3" s="94"/>
      <c r="EDB3" s="94"/>
      <c r="EDC3" s="94"/>
      <c r="EDD3" s="94"/>
      <c r="EDE3" s="94"/>
      <c r="EDF3" s="94"/>
      <c r="EDG3" s="94"/>
      <c r="EDH3" s="94"/>
      <c r="EDI3" s="94"/>
      <c r="EDJ3" s="94"/>
      <c r="EDK3" s="94"/>
      <c r="EDL3" s="94"/>
      <c r="EDM3" s="94"/>
      <c r="EDN3" s="94"/>
      <c r="EDO3" s="94"/>
      <c r="EDP3" s="94"/>
      <c r="EDQ3" s="94"/>
      <c r="EDR3" s="94"/>
      <c r="EDS3" s="94"/>
      <c r="EDT3" s="94"/>
      <c r="EDU3" s="94"/>
      <c r="EDV3" s="94"/>
      <c r="EDW3" s="94"/>
      <c r="EDX3" s="94"/>
      <c r="EDY3" s="94"/>
      <c r="EDZ3" s="94"/>
      <c r="EEA3" s="94"/>
      <c r="EEB3" s="94"/>
      <c r="EEC3" s="94"/>
      <c r="EED3" s="94"/>
      <c r="EEE3" s="94"/>
      <c r="EEF3" s="94"/>
      <c r="EEG3" s="94"/>
      <c r="EEH3" s="94"/>
      <c r="EEI3" s="94"/>
      <c r="EEJ3" s="94"/>
      <c r="EEK3" s="94"/>
      <c r="EEL3" s="94"/>
      <c r="EEM3" s="94"/>
      <c r="EEN3" s="94"/>
      <c r="EEO3" s="94"/>
      <c r="EEP3" s="94"/>
      <c r="EEQ3" s="94"/>
      <c r="EER3" s="94"/>
      <c r="EES3" s="94"/>
      <c r="EET3" s="94"/>
      <c r="EEU3" s="94"/>
      <c r="EEV3" s="94"/>
      <c r="EEW3" s="94"/>
      <c r="EEX3" s="94"/>
      <c r="EEY3" s="94"/>
      <c r="EEZ3" s="94"/>
      <c r="EFA3" s="94"/>
      <c r="EFB3" s="94"/>
      <c r="EFC3" s="94"/>
      <c r="EFD3" s="94"/>
      <c r="EFE3" s="94"/>
      <c r="EFF3" s="94"/>
      <c r="EFG3" s="94"/>
      <c r="EFH3" s="94"/>
      <c r="EFI3" s="94"/>
      <c r="EFJ3" s="94"/>
      <c r="EFK3" s="94"/>
      <c r="EFL3" s="94"/>
      <c r="EFM3" s="94"/>
      <c r="EFN3" s="94"/>
      <c r="EFO3" s="94"/>
      <c r="EFP3" s="94"/>
      <c r="EFQ3" s="94"/>
      <c r="EFR3" s="94"/>
      <c r="EFS3" s="94"/>
      <c r="EFT3" s="94"/>
      <c r="EFU3" s="94"/>
      <c r="EFV3" s="94"/>
      <c r="EFW3" s="94"/>
      <c r="EFX3" s="94"/>
      <c r="EFY3" s="94"/>
      <c r="EFZ3" s="94"/>
      <c r="EGA3" s="94"/>
      <c r="EGB3" s="94"/>
      <c r="EGC3" s="94"/>
      <c r="EGD3" s="94"/>
      <c r="EGE3" s="94"/>
      <c r="EGF3" s="94"/>
      <c r="EGG3" s="94"/>
      <c r="EGH3" s="94"/>
      <c r="EGI3" s="94"/>
      <c r="EGJ3" s="94"/>
      <c r="EGK3" s="94"/>
      <c r="EGL3" s="94"/>
      <c r="EGM3" s="94"/>
      <c r="EGN3" s="94"/>
      <c r="EGO3" s="94"/>
      <c r="EGP3" s="94"/>
      <c r="EGQ3" s="94"/>
      <c r="EGR3" s="94"/>
      <c r="EGS3" s="94"/>
      <c r="EGT3" s="94"/>
      <c r="EGU3" s="94"/>
      <c r="EGV3" s="94"/>
      <c r="EGW3" s="94"/>
      <c r="EGX3" s="94"/>
      <c r="EGY3" s="94"/>
      <c r="EGZ3" s="94"/>
      <c r="EHA3" s="94"/>
      <c r="EHB3" s="94"/>
      <c r="EHC3" s="94"/>
      <c r="EHD3" s="94"/>
      <c r="EHE3" s="94"/>
      <c r="EHF3" s="94"/>
      <c r="EHG3" s="94"/>
      <c r="EHH3" s="94"/>
      <c r="EHI3" s="94"/>
      <c r="EHJ3" s="94"/>
      <c r="EHK3" s="94"/>
      <c r="EHL3" s="94"/>
      <c r="EHM3" s="94"/>
      <c r="EHN3" s="94"/>
      <c r="EHO3" s="94"/>
      <c r="EHP3" s="94"/>
      <c r="EHQ3" s="94"/>
      <c r="EHR3" s="94"/>
      <c r="EHS3" s="94"/>
      <c r="EHT3" s="94"/>
      <c r="EHU3" s="94"/>
      <c r="EHV3" s="94"/>
      <c r="EHW3" s="94"/>
      <c r="EHX3" s="94"/>
      <c r="EHY3" s="94"/>
      <c r="EHZ3" s="94"/>
      <c r="EIA3" s="94"/>
      <c r="EIB3" s="94"/>
      <c r="EIC3" s="94"/>
      <c r="EID3" s="94"/>
      <c r="EIE3" s="94"/>
      <c r="EIF3" s="94"/>
      <c r="EIG3" s="94"/>
      <c r="EIH3" s="94"/>
      <c r="EII3" s="94"/>
      <c r="EIJ3" s="94"/>
      <c r="EIK3" s="94"/>
      <c r="EIL3" s="94"/>
      <c r="EIM3" s="94"/>
      <c r="EIN3" s="94"/>
      <c r="EIO3" s="94"/>
      <c r="EIP3" s="94"/>
      <c r="EIQ3" s="94"/>
      <c r="EIR3" s="94"/>
      <c r="EIS3" s="94"/>
      <c r="EIT3" s="94"/>
      <c r="EIU3" s="94"/>
      <c r="EIV3" s="94"/>
      <c r="EIW3" s="94"/>
      <c r="EIX3" s="94"/>
      <c r="EIY3" s="94"/>
      <c r="EIZ3" s="94"/>
      <c r="EJA3" s="94"/>
      <c r="EJB3" s="94"/>
      <c r="EJC3" s="94"/>
      <c r="EJD3" s="94"/>
      <c r="EJE3" s="94"/>
      <c r="EJF3" s="94"/>
      <c r="EJG3" s="94"/>
      <c r="EJH3" s="94"/>
      <c r="EJI3" s="94"/>
      <c r="EJJ3" s="94"/>
      <c r="EJK3" s="94"/>
      <c r="EJL3" s="94"/>
      <c r="EJM3" s="94"/>
      <c r="EJN3" s="94"/>
      <c r="EJO3" s="94"/>
      <c r="EJP3" s="94"/>
      <c r="EJQ3" s="94"/>
      <c r="EJR3" s="94"/>
      <c r="EJS3" s="94"/>
      <c r="EJT3" s="94"/>
      <c r="EJU3" s="94"/>
      <c r="EJV3" s="94"/>
      <c r="EJW3" s="94"/>
      <c r="EJX3" s="94"/>
      <c r="EJY3" s="94"/>
      <c r="EJZ3" s="94"/>
      <c r="EKA3" s="94"/>
      <c r="EKB3" s="94"/>
      <c r="EKC3" s="94"/>
      <c r="EKD3" s="94"/>
      <c r="EKE3" s="94"/>
      <c r="EKF3" s="94"/>
      <c r="EKG3" s="94"/>
      <c r="EKH3" s="94"/>
      <c r="EKI3" s="94"/>
      <c r="EKJ3" s="94"/>
      <c r="EKK3" s="94"/>
      <c r="EKL3" s="94"/>
      <c r="EKM3" s="94"/>
      <c r="EKN3" s="94"/>
      <c r="EKO3" s="94"/>
      <c r="EKP3" s="94"/>
      <c r="EKQ3" s="94"/>
      <c r="EKR3" s="94"/>
      <c r="EKS3" s="94"/>
      <c r="EKT3" s="94"/>
      <c r="EKU3" s="94"/>
      <c r="EKV3" s="94"/>
      <c r="EKW3" s="94"/>
      <c r="EKX3" s="94"/>
      <c r="EKY3" s="94"/>
      <c r="EKZ3" s="94"/>
      <c r="ELA3" s="94"/>
      <c r="ELB3" s="94"/>
      <c r="ELC3" s="94"/>
      <c r="ELD3" s="94"/>
      <c r="ELE3" s="94"/>
      <c r="ELF3" s="94"/>
      <c r="ELG3" s="94"/>
      <c r="ELH3" s="94"/>
      <c r="ELI3" s="94"/>
      <c r="ELJ3" s="94"/>
      <c r="ELK3" s="94"/>
      <c r="ELL3" s="94"/>
      <c r="ELM3" s="94"/>
      <c r="ELN3" s="94"/>
      <c r="ELO3" s="94"/>
      <c r="ELP3" s="94"/>
      <c r="ELQ3" s="94"/>
      <c r="ELR3" s="94"/>
      <c r="ELS3" s="94"/>
      <c r="ELT3" s="94"/>
      <c r="ELU3" s="94"/>
      <c r="ELV3" s="94"/>
      <c r="ELW3" s="94"/>
      <c r="ELX3" s="94"/>
      <c r="ELY3" s="94"/>
      <c r="ELZ3" s="94"/>
      <c r="EMA3" s="94"/>
      <c r="EMB3" s="94"/>
      <c r="EMC3" s="94"/>
      <c r="EMD3" s="94"/>
      <c r="EME3" s="94"/>
      <c r="EMF3" s="94"/>
      <c r="EMG3" s="94"/>
      <c r="EMH3" s="94"/>
      <c r="EMI3" s="94"/>
      <c r="EMJ3" s="94"/>
      <c r="EMK3" s="94"/>
      <c r="EML3" s="94"/>
      <c r="EMM3" s="94"/>
      <c r="EMN3" s="94"/>
      <c r="EMO3" s="94"/>
      <c r="EMP3" s="94"/>
      <c r="EMQ3" s="94"/>
      <c r="EMR3" s="94"/>
      <c r="EMS3" s="94"/>
      <c r="EMT3" s="94"/>
      <c r="EMU3" s="94"/>
      <c r="EMV3" s="94"/>
      <c r="EMW3" s="94"/>
      <c r="EMX3" s="94"/>
      <c r="EMY3" s="94"/>
      <c r="EMZ3" s="94"/>
      <c r="ENA3" s="94"/>
      <c r="ENB3" s="94"/>
      <c r="ENC3" s="94"/>
      <c r="END3" s="94"/>
      <c r="ENE3" s="94"/>
      <c r="ENF3" s="94"/>
      <c r="ENG3" s="94"/>
      <c r="ENH3" s="94"/>
      <c r="ENI3" s="94"/>
      <c r="ENJ3" s="94"/>
      <c r="ENK3" s="94"/>
      <c r="ENL3" s="94"/>
      <c r="ENM3" s="94"/>
      <c r="ENN3" s="94"/>
      <c r="ENO3" s="94"/>
      <c r="ENP3" s="94"/>
      <c r="ENQ3" s="94"/>
      <c r="ENR3" s="94"/>
      <c r="ENS3" s="94"/>
      <c r="ENT3" s="94"/>
      <c r="ENU3" s="94"/>
      <c r="ENV3" s="94"/>
      <c r="ENW3" s="94"/>
      <c r="ENX3" s="94"/>
      <c r="ENY3" s="94"/>
      <c r="ENZ3" s="94"/>
      <c r="EOA3" s="94"/>
      <c r="EOB3" s="94"/>
      <c r="EOC3" s="94"/>
      <c r="EOD3" s="94"/>
      <c r="EOE3" s="94"/>
      <c r="EOF3" s="94"/>
      <c r="EOG3" s="94"/>
      <c r="EOH3" s="94"/>
      <c r="EOI3" s="94"/>
      <c r="EOJ3" s="94"/>
      <c r="EOK3" s="94"/>
      <c r="EOL3" s="94"/>
      <c r="EOM3" s="94"/>
      <c r="EON3" s="94"/>
      <c r="EOO3" s="94"/>
      <c r="EOP3" s="94"/>
      <c r="EOQ3" s="94"/>
      <c r="EOR3" s="94"/>
      <c r="EOS3" s="94"/>
      <c r="EOT3" s="94"/>
      <c r="EOU3" s="94"/>
      <c r="EOV3" s="94"/>
      <c r="EOW3" s="94"/>
      <c r="EOX3" s="94"/>
      <c r="EOY3" s="94"/>
      <c r="EOZ3" s="94"/>
      <c r="EPA3" s="94"/>
      <c r="EPB3" s="94"/>
      <c r="EPC3" s="94"/>
      <c r="EPD3" s="94"/>
      <c r="EPE3" s="94"/>
      <c r="EPF3" s="94"/>
      <c r="EPG3" s="94"/>
      <c r="EPH3" s="94"/>
      <c r="EPI3" s="94"/>
      <c r="EPJ3" s="94"/>
      <c r="EPK3" s="94"/>
      <c r="EPL3" s="94"/>
      <c r="EPM3" s="94"/>
      <c r="EPN3" s="94"/>
      <c r="EPO3" s="94"/>
      <c r="EPP3" s="94"/>
      <c r="EPQ3" s="94"/>
      <c r="EPR3" s="94"/>
      <c r="EPS3" s="94"/>
      <c r="EPT3" s="94"/>
      <c r="EPU3" s="94"/>
      <c r="EPV3" s="94"/>
      <c r="EPW3" s="94"/>
      <c r="EPX3" s="94"/>
      <c r="EPY3" s="94"/>
      <c r="EPZ3" s="94"/>
      <c r="EQA3" s="94"/>
      <c r="EQB3" s="94"/>
      <c r="EQC3" s="94"/>
      <c r="EQD3" s="94"/>
      <c r="EQE3" s="94"/>
      <c r="EQF3" s="94"/>
      <c r="EQG3" s="94"/>
      <c r="EQH3" s="94"/>
      <c r="EQI3" s="94"/>
      <c r="EQJ3" s="94"/>
      <c r="EQK3" s="94"/>
      <c r="EQL3" s="94"/>
      <c r="EQM3" s="94"/>
      <c r="EQN3" s="94"/>
      <c r="EQO3" s="94"/>
      <c r="EQP3" s="94"/>
      <c r="EQQ3" s="94"/>
      <c r="EQR3" s="94"/>
      <c r="EQS3" s="94"/>
      <c r="EQT3" s="94"/>
      <c r="EQU3" s="94"/>
      <c r="EQV3" s="94"/>
      <c r="EQW3" s="94"/>
      <c r="EQX3" s="94"/>
      <c r="EQY3" s="94"/>
      <c r="EQZ3" s="94"/>
      <c r="ERA3" s="94"/>
      <c r="ERB3" s="94"/>
      <c r="ERC3" s="94"/>
      <c r="ERD3" s="94"/>
      <c r="ERE3" s="94"/>
      <c r="ERF3" s="94"/>
      <c r="ERG3" s="94"/>
      <c r="ERH3" s="94"/>
      <c r="ERI3" s="94"/>
      <c r="ERJ3" s="94"/>
      <c r="ERK3" s="94"/>
      <c r="ERL3" s="94"/>
      <c r="ERM3" s="94"/>
      <c r="ERN3" s="94"/>
      <c r="ERO3" s="94"/>
      <c r="ERP3" s="94"/>
      <c r="ERQ3" s="94"/>
      <c r="ERR3" s="94"/>
      <c r="ERS3" s="94"/>
      <c r="ERT3" s="94"/>
      <c r="ERU3" s="94"/>
      <c r="ERV3" s="94"/>
      <c r="ERW3" s="94"/>
      <c r="ERX3" s="94"/>
      <c r="ERY3" s="94"/>
      <c r="ERZ3" s="94"/>
      <c r="ESA3" s="94"/>
      <c r="ESB3" s="94"/>
      <c r="ESC3" s="94"/>
      <c r="ESD3" s="94"/>
      <c r="ESE3" s="94"/>
      <c r="ESF3" s="94"/>
      <c r="ESG3" s="94"/>
      <c r="ESH3" s="94"/>
      <c r="ESI3" s="94"/>
      <c r="ESJ3" s="94"/>
      <c r="ESK3" s="94"/>
      <c r="ESL3" s="94"/>
      <c r="ESM3" s="94"/>
      <c r="ESN3" s="94"/>
      <c r="ESO3" s="94"/>
      <c r="ESP3" s="94"/>
      <c r="ESQ3" s="94"/>
      <c r="ESR3" s="94"/>
      <c r="ESS3" s="94"/>
      <c r="EST3" s="94"/>
      <c r="ESU3" s="94"/>
      <c r="ESV3" s="94"/>
      <c r="ESW3" s="94"/>
      <c r="ESX3" s="94"/>
      <c r="ESY3" s="94"/>
      <c r="ESZ3" s="94"/>
      <c r="ETA3" s="94"/>
      <c r="ETB3" s="94"/>
      <c r="ETC3" s="94"/>
      <c r="ETD3" s="94"/>
      <c r="ETE3" s="94"/>
      <c r="ETF3" s="94"/>
      <c r="ETG3" s="94"/>
      <c r="ETH3" s="94"/>
      <c r="ETI3" s="94"/>
      <c r="ETJ3" s="94"/>
      <c r="ETK3" s="94"/>
      <c r="ETL3" s="94"/>
      <c r="ETM3" s="94"/>
      <c r="ETN3" s="94"/>
      <c r="ETO3" s="94"/>
      <c r="ETP3" s="94"/>
      <c r="ETQ3" s="94"/>
      <c r="ETR3" s="94"/>
      <c r="ETS3" s="94"/>
      <c r="ETT3" s="94"/>
      <c r="ETU3" s="94"/>
      <c r="ETV3" s="94"/>
      <c r="ETW3" s="94"/>
      <c r="ETX3" s="94"/>
      <c r="ETY3" s="94"/>
      <c r="ETZ3" s="94"/>
      <c r="EUA3" s="94"/>
      <c r="EUB3" s="94"/>
      <c r="EUC3" s="94"/>
      <c r="EUD3" s="94"/>
      <c r="EUE3" s="94"/>
      <c r="EUF3" s="94"/>
      <c r="EUG3" s="94"/>
      <c r="EUH3" s="94"/>
      <c r="EUI3" s="94"/>
      <c r="EUJ3" s="94"/>
      <c r="EUK3" s="94"/>
      <c r="EUL3" s="94"/>
      <c r="EUM3" s="94"/>
      <c r="EUN3" s="94"/>
      <c r="EUO3" s="94"/>
      <c r="EUP3" s="94"/>
      <c r="EUQ3" s="94"/>
      <c r="EUR3" s="94"/>
      <c r="EUS3" s="94"/>
      <c r="EUT3" s="94"/>
      <c r="EUU3" s="94"/>
      <c r="EUV3" s="94"/>
      <c r="EUW3" s="94"/>
      <c r="EUX3" s="94"/>
      <c r="EUY3" s="94"/>
      <c r="EUZ3" s="94"/>
      <c r="EVA3" s="94"/>
      <c r="EVB3" s="94"/>
      <c r="EVC3" s="94"/>
      <c r="EVD3" s="94"/>
      <c r="EVE3" s="94"/>
      <c r="EVF3" s="94"/>
      <c r="EVG3" s="94"/>
      <c r="EVH3" s="94"/>
      <c r="EVI3" s="94"/>
      <c r="EVJ3" s="94"/>
      <c r="EVK3" s="94"/>
      <c r="EVL3" s="94"/>
      <c r="EVM3" s="94"/>
      <c r="EVN3" s="94"/>
      <c r="EVO3" s="94"/>
      <c r="EVP3" s="94"/>
      <c r="EVQ3" s="94"/>
      <c r="EVR3" s="94"/>
      <c r="EVS3" s="94"/>
      <c r="EVT3" s="94"/>
      <c r="EVU3" s="94"/>
      <c r="EVV3" s="94"/>
      <c r="EVW3" s="94"/>
      <c r="EVX3" s="94"/>
      <c r="EVY3" s="94"/>
      <c r="EVZ3" s="94"/>
      <c r="EWA3" s="94"/>
      <c r="EWB3" s="94"/>
      <c r="EWC3" s="94"/>
      <c r="EWD3" s="94"/>
      <c r="EWE3" s="94"/>
      <c r="EWF3" s="94"/>
      <c r="EWG3" s="94"/>
      <c r="EWH3" s="94"/>
      <c r="EWI3" s="94"/>
      <c r="EWJ3" s="94"/>
      <c r="EWK3" s="94"/>
      <c r="EWL3" s="94"/>
      <c r="EWM3" s="94"/>
      <c r="EWN3" s="94"/>
      <c r="EWO3" s="94"/>
      <c r="EWP3" s="94"/>
      <c r="EWQ3" s="94"/>
      <c r="EWR3" s="94"/>
      <c r="EWS3" s="94"/>
      <c r="EWT3" s="94"/>
      <c r="EWU3" s="94"/>
      <c r="EWV3" s="94"/>
      <c r="EWW3" s="94"/>
      <c r="EWX3" s="94"/>
      <c r="EWY3" s="94"/>
      <c r="EWZ3" s="94"/>
      <c r="EXA3" s="94"/>
      <c r="EXB3" s="94"/>
      <c r="EXC3" s="94"/>
      <c r="EXD3" s="94"/>
      <c r="EXE3" s="94"/>
      <c r="EXF3" s="94"/>
      <c r="EXG3" s="94"/>
      <c r="EXH3" s="94"/>
      <c r="EXI3" s="94"/>
      <c r="EXJ3" s="94"/>
      <c r="EXK3" s="94"/>
      <c r="EXL3" s="94"/>
      <c r="EXM3" s="94"/>
      <c r="EXN3" s="94"/>
      <c r="EXO3" s="94"/>
      <c r="EXP3" s="94"/>
      <c r="EXQ3" s="94"/>
      <c r="EXR3" s="94"/>
      <c r="EXS3" s="94"/>
      <c r="EXT3" s="94"/>
      <c r="EXU3" s="94"/>
      <c r="EXV3" s="94"/>
      <c r="EXW3" s="94"/>
      <c r="EXX3" s="94"/>
      <c r="EXY3" s="94"/>
      <c r="EXZ3" s="94"/>
      <c r="EYA3" s="94"/>
      <c r="EYB3" s="94"/>
      <c r="EYC3" s="94"/>
      <c r="EYD3" s="94"/>
      <c r="EYE3" s="94"/>
      <c r="EYF3" s="94"/>
      <c r="EYG3" s="94"/>
      <c r="EYH3" s="94"/>
      <c r="EYI3" s="94"/>
      <c r="EYJ3" s="94"/>
      <c r="EYK3" s="94"/>
      <c r="EYL3" s="94"/>
      <c r="EYM3" s="94"/>
      <c r="EYN3" s="94"/>
      <c r="EYO3" s="94"/>
      <c r="EYP3" s="94"/>
      <c r="EYQ3" s="94"/>
      <c r="EYR3" s="94"/>
      <c r="EYS3" s="94"/>
      <c r="EYT3" s="94"/>
      <c r="EYU3" s="94"/>
      <c r="EYV3" s="94"/>
      <c r="EYW3" s="94"/>
      <c r="EYX3" s="94"/>
      <c r="EYY3" s="94"/>
      <c r="EYZ3" s="94"/>
      <c r="EZA3" s="94"/>
      <c r="EZB3" s="94"/>
      <c r="EZC3" s="94"/>
      <c r="EZD3" s="94"/>
      <c r="EZE3" s="94"/>
      <c r="EZF3" s="94"/>
      <c r="EZG3" s="94"/>
      <c r="EZH3" s="94"/>
      <c r="EZI3" s="94"/>
      <c r="EZJ3" s="94"/>
      <c r="EZK3" s="94"/>
      <c r="EZL3" s="94"/>
      <c r="EZM3" s="94"/>
      <c r="EZN3" s="94"/>
      <c r="EZO3" s="94"/>
      <c r="EZP3" s="94"/>
      <c r="EZQ3" s="94"/>
      <c r="EZR3" s="94"/>
      <c r="EZS3" s="94"/>
      <c r="EZT3" s="94"/>
      <c r="EZU3" s="94"/>
      <c r="EZV3" s="94"/>
      <c r="EZW3" s="94"/>
      <c r="EZX3" s="94"/>
      <c r="EZY3" s="94"/>
      <c r="EZZ3" s="94"/>
      <c r="FAA3" s="94"/>
      <c r="FAB3" s="94"/>
      <c r="FAC3" s="94"/>
      <c r="FAD3" s="94"/>
      <c r="FAE3" s="94"/>
      <c r="FAF3" s="94"/>
      <c r="FAG3" s="94"/>
      <c r="FAH3" s="94"/>
      <c r="FAI3" s="94"/>
      <c r="FAJ3" s="94"/>
      <c r="FAK3" s="94"/>
      <c r="FAL3" s="94"/>
      <c r="FAM3" s="94"/>
      <c r="FAN3" s="94"/>
      <c r="FAO3" s="94"/>
      <c r="FAP3" s="94"/>
      <c r="FAQ3" s="94"/>
      <c r="FAR3" s="94"/>
      <c r="FAS3" s="94"/>
      <c r="FAT3" s="94"/>
      <c r="FAU3" s="94"/>
      <c r="FAV3" s="94"/>
      <c r="FAW3" s="94"/>
      <c r="FAX3" s="94"/>
      <c r="FAY3" s="94"/>
      <c r="FAZ3" s="94"/>
      <c r="FBA3" s="94"/>
      <c r="FBB3" s="94"/>
      <c r="FBC3" s="94"/>
      <c r="FBD3" s="94"/>
      <c r="FBE3" s="94"/>
      <c r="FBF3" s="94"/>
      <c r="FBG3" s="94"/>
      <c r="FBH3" s="94"/>
      <c r="FBI3" s="94"/>
      <c r="FBJ3" s="94"/>
      <c r="FBK3" s="94"/>
      <c r="FBL3" s="94"/>
      <c r="FBM3" s="94"/>
      <c r="FBN3" s="94"/>
      <c r="FBO3" s="94"/>
      <c r="FBP3" s="94"/>
      <c r="FBQ3" s="94"/>
      <c r="FBR3" s="94"/>
      <c r="FBS3" s="94"/>
      <c r="FBT3" s="94"/>
      <c r="FBU3" s="94"/>
      <c r="FBV3" s="94"/>
      <c r="FBW3" s="94"/>
      <c r="FBX3" s="94"/>
      <c r="FBY3" s="94"/>
      <c r="FBZ3" s="94"/>
      <c r="FCA3" s="94"/>
      <c r="FCB3" s="94"/>
      <c r="FCC3" s="94"/>
      <c r="FCD3" s="94"/>
      <c r="FCE3" s="94"/>
      <c r="FCF3" s="94"/>
      <c r="FCG3" s="94"/>
      <c r="FCH3" s="94"/>
      <c r="FCI3" s="94"/>
      <c r="FCJ3" s="94"/>
      <c r="FCK3" s="94"/>
      <c r="FCL3" s="94"/>
      <c r="FCM3" s="94"/>
      <c r="FCN3" s="94"/>
      <c r="FCO3" s="94"/>
      <c r="FCP3" s="94"/>
      <c r="FCQ3" s="94"/>
      <c r="FCR3" s="94"/>
      <c r="FCS3" s="94"/>
      <c r="FCT3" s="94"/>
      <c r="FCU3" s="94"/>
      <c r="FCV3" s="94"/>
      <c r="FCW3" s="94"/>
      <c r="FCX3" s="94"/>
      <c r="FCY3" s="94"/>
      <c r="FCZ3" s="94"/>
      <c r="FDA3" s="94"/>
      <c r="FDB3" s="94"/>
      <c r="FDC3" s="94"/>
      <c r="FDD3" s="94"/>
      <c r="FDE3" s="94"/>
      <c r="FDF3" s="94"/>
      <c r="FDG3" s="94"/>
      <c r="FDH3" s="94"/>
      <c r="FDI3" s="94"/>
      <c r="FDJ3" s="94"/>
      <c r="FDK3" s="94"/>
      <c r="FDL3" s="94"/>
      <c r="FDM3" s="94"/>
      <c r="FDN3" s="94"/>
      <c r="FDO3" s="94"/>
      <c r="FDP3" s="94"/>
      <c r="FDQ3" s="94"/>
      <c r="FDR3" s="94"/>
      <c r="FDS3" s="94"/>
      <c r="FDT3" s="94"/>
      <c r="FDU3" s="94"/>
      <c r="FDV3" s="94"/>
      <c r="FDW3" s="94"/>
      <c r="FDX3" s="94"/>
      <c r="FDY3" s="94"/>
      <c r="FDZ3" s="94"/>
      <c r="FEA3" s="94"/>
      <c r="FEB3" s="94"/>
      <c r="FEC3" s="94"/>
      <c r="FED3" s="94"/>
      <c r="FEE3" s="94"/>
      <c r="FEF3" s="94"/>
      <c r="FEG3" s="94"/>
      <c r="FEH3" s="94"/>
      <c r="FEI3" s="94"/>
      <c r="FEJ3" s="94"/>
      <c r="FEK3" s="94"/>
      <c r="FEL3" s="94"/>
      <c r="FEM3" s="94"/>
      <c r="FEN3" s="94"/>
      <c r="FEO3" s="94"/>
      <c r="FEP3" s="94"/>
      <c r="FEQ3" s="94"/>
      <c r="FER3" s="94"/>
      <c r="FES3" s="94"/>
      <c r="FET3" s="94"/>
      <c r="FEU3" s="94"/>
      <c r="FEV3" s="94"/>
      <c r="FEW3" s="94"/>
      <c r="FEX3" s="94"/>
      <c r="FEY3" s="94"/>
      <c r="FEZ3" s="94"/>
      <c r="FFA3" s="94"/>
      <c r="FFB3" s="94"/>
      <c r="FFC3" s="94"/>
      <c r="FFD3" s="94"/>
      <c r="FFE3" s="94"/>
      <c r="FFF3" s="94"/>
      <c r="FFG3" s="94"/>
      <c r="FFH3" s="94"/>
      <c r="FFI3" s="94"/>
      <c r="FFJ3" s="94"/>
      <c r="FFK3" s="94"/>
      <c r="FFL3" s="94"/>
      <c r="FFM3" s="94"/>
      <c r="FFN3" s="94"/>
      <c r="FFO3" s="94"/>
      <c r="FFP3" s="94"/>
      <c r="FFQ3" s="94"/>
      <c r="FFR3" s="94"/>
      <c r="FFS3" s="94"/>
      <c r="FFT3" s="94"/>
      <c r="FFU3" s="94"/>
      <c r="FFV3" s="94"/>
      <c r="FFW3" s="94"/>
      <c r="FFX3" s="94"/>
      <c r="FFY3" s="94"/>
      <c r="FFZ3" s="94"/>
      <c r="FGA3" s="94"/>
      <c r="FGB3" s="94"/>
      <c r="FGC3" s="94"/>
      <c r="FGD3" s="94"/>
      <c r="FGE3" s="94"/>
      <c r="FGF3" s="94"/>
      <c r="FGG3" s="94"/>
      <c r="FGH3" s="94"/>
      <c r="FGI3" s="94"/>
      <c r="FGJ3" s="94"/>
      <c r="FGK3" s="94"/>
      <c r="FGL3" s="94"/>
      <c r="FGM3" s="94"/>
      <c r="FGN3" s="94"/>
      <c r="FGO3" s="94"/>
      <c r="FGP3" s="94"/>
      <c r="FGQ3" s="94"/>
      <c r="FGR3" s="94"/>
      <c r="FGS3" s="94"/>
      <c r="FGT3" s="94"/>
      <c r="FGU3" s="94"/>
      <c r="FGV3" s="94"/>
      <c r="FGW3" s="94"/>
      <c r="FGX3" s="94"/>
      <c r="FGY3" s="94"/>
      <c r="FGZ3" s="94"/>
      <c r="FHA3" s="94"/>
      <c r="FHB3" s="94"/>
      <c r="FHC3" s="94"/>
      <c r="FHD3" s="94"/>
      <c r="FHE3" s="94"/>
      <c r="FHF3" s="94"/>
      <c r="FHG3" s="94"/>
      <c r="FHH3" s="94"/>
      <c r="FHI3" s="94"/>
      <c r="FHJ3" s="94"/>
      <c r="FHK3" s="94"/>
      <c r="FHL3" s="94"/>
      <c r="FHM3" s="94"/>
      <c r="FHN3" s="94"/>
      <c r="FHO3" s="94"/>
      <c r="FHP3" s="94"/>
      <c r="FHQ3" s="94"/>
      <c r="FHR3" s="94"/>
      <c r="FHS3" s="94"/>
      <c r="FHT3" s="94"/>
      <c r="FHU3" s="94"/>
      <c r="FHV3" s="94"/>
      <c r="FHW3" s="94"/>
      <c r="FHX3" s="94"/>
      <c r="FHY3" s="94"/>
      <c r="FHZ3" s="94"/>
      <c r="FIA3" s="94"/>
      <c r="FIB3" s="94"/>
      <c r="FIC3" s="94"/>
      <c r="FID3" s="94"/>
      <c r="FIE3" s="94"/>
      <c r="FIF3" s="94"/>
      <c r="FIG3" s="94"/>
      <c r="FIH3" s="94"/>
      <c r="FII3" s="94"/>
      <c r="FIJ3" s="94"/>
      <c r="FIK3" s="94"/>
      <c r="FIL3" s="94"/>
      <c r="FIM3" s="94"/>
      <c r="FIN3" s="94"/>
      <c r="FIO3" s="94"/>
      <c r="FIP3" s="94"/>
      <c r="FIQ3" s="94"/>
      <c r="FIR3" s="94"/>
      <c r="FIS3" s="94"/>
      <c r="FIT3" s="94"/>
      <c r="FIU3" s="94"/>
      <c r="FIV3" s="94"/>
      <c r="FIW3" s="94"/>
      <c r="FIX3" s="94"/>
      <c r="FIY3" s="94"/>
      <c r="FIZ3" s="94"/>
      <c r="FJA3" s="94"/>
      <c r="FJB3" s="94"/>
      <c r="FJC3" s="94"/>
      <c r="FJD3" s="94"/>
      <c r="FJE3" s="94"/>
      <c r="FJF3" s="94"/>
      <c r="FJG3" s="94"/>
      <c r="FJH3" s="94"/>
      <c r="FJI3" s="94"/>
      <c r="FJJ3" s="94"/>
      <c r="FJK3" s="94"/>
      <c r="FJL3" s="94"/>
      <c r="FJM3" s="94"/>
      <c r="FJN3" s="94"/>
      <c r="FJO3" s="94"/>
      <c r="FJP3" s="94"/>
      <c r="FJQ3" s="94"/>
      <c r="FJR3" s="94"/>
      <c r="FJS3" s="94"/>
      <c r="FJT3" s="94"/>
      <c r="FJU3" s="94"/>
      <c r="FJV3" s="94"/>
      <c r="FJW3" s="94"/>
      <c r="FJX3" s="94"/>
      <c r="FJY3" s="94"/>
      <c r="FJZ3" s="94"/>
      <c r="FKA3" s="94"/>
      <c r="FKB3" s="94"/>
      <c r="FKC3" s="94"/>
      <c r="FKD3" s="94"/>
      <c r="FKE3" s="94"/>
      <c r="FKF3" s="94"/>
      <c r="FKG3" s="94"/>
      <c r="FKH3" s="94"/>
      <c r="FKI3" s="94"/>
      <c r="FKJ3" s="94"/>
      <c r="FKK3" s="94"/>
      <c r="FKL3" s="94"/>
      <c r="FKM3" s="94"/>
      <c r="FKN3" s="94"/>
      <c r="FKO3" s="94"/>
      <c r="FKP3" s="94"/>
      <c r="FKQ3" s="94"/>
      <c r="FKR3" s="94"/>
      <c r="FKS3" s="94"/>
      <c r="FKT3" s="94"/>
      <c r="FKU3" s="94"/>
      <c r="FKV3" s="94"/>
      <c r="FKW3" s="94"/>
      <c r="FKX3" s="94"/>
      <c r="FKY3" s="94"/>
      <c r="FKZ3" s="94"/>
      <c r="FLA3" s="94"/>
      <c r="FLB3" s="94"/>
      <c r="FLC3" s="94"/>
      <c r="FLD3" s="94"/>
      <c r="FLE3" s="94"/>
      <c r="FLF3" s="94"/>
      <c r="FLG3" s="94"/>
      <c r="FLH3" s="94"/>
      <c r="FLI3" s="94"/>
      <c r="FLJ3" s="94"/>
      <c r="FLK3" s="94"/>
      <c r="FLL3" s="94"/>
      <c r="FLM3" s="94"/>
      <c r="FLN3" s="94"/>
      <c r="FLO3" s="94"/>
      <c r="FLP3" s="94"/>
      <c r="FLQ3" s="94"/>
      <c r="FLR3" s="94"/>
      <c r="FLS3" s="94"/>
      <c r="FLT3" s="94"/>
      <c r="FLU3" s="94"/>
      <c r="FLV3" s="94"/>
      <c r="FLW3" s="94"/>
      <c r="FLX3" s="94"/>
      <c r="FLY3" s="94"/>
      <c r="FLZ3" s="94"/>
      <c r="FMA3" s="94"/>
      <c r="FMB3" s="94"/>
      <c r="FMC3" s="94"/>
      <c r="FMD3" s="94"/>
      <c r="FME3" s="94"/>
      <c r="FMF3" s="94"/>
      <c r="FMG3" s="94"/>
      <c r="FMH3" s="94"/>
      <c r="FMI3" s="94"/>
      <c r="FMJ3" s="94"/>
      <c r="FMK3" s="94"/>
      <c r="FML3" s="94"/>
      <c r="FMM3" s="94"/>
      <c r="FMN3" s="94"/>
      <c r="FMO3" s="94"/>
      <c r="FMP3" s="94"/>
      <c r="FMQ3" s="94"/>
      <c r="FMR3" s="94"/>
      <c r="FMS3" s="94"/>
      <c r="FMT3" s="94"/>
      <c r="FMU3" s="94"/>
      <c r="FMV3" s="94"/>
      <c r="FMW3" s="94"/>
      <c r="FMX3" s="94"/>
      <c r="FMY3" s="94"/>
      <c r="FMZ3" s="94"/>
      <c r="FNA3" s="94"/>
      <c r="FNB3" s="94"/>
      <c r="FNC3" s="94"/>
      <c r="FND3" s="94"/>
      <c r="FNE3" s="94"/>
      <c r="FNF3" s="94"/>
      <c r="FNG3" s="94"/>
      <c r="FNH3" s="94"/>
      <c r="FNI3" s="94"/>
      <c r="FNJ3" s="94"/>
      <c r="FNK3" s="94"/>
      <c r="FNL3" s="94"/>
      <c r="FNM3" s="94"/>
      <c r="FNN3" s="94"/>
      <c r="FNO3" s="94"/>
      <c r="FNP3" s="94"/>
      <c r="FNQ3" s="94"/>
      <c r="FNR3" s="94"/>
      <c r="FNS3" s="94"/>
      <c r="FNT3" s="94"/>
      <c r="FNU3" s="94"/>
      <c r="FNV3" s="94"/>
      <c r="FNW3" s="94"/>
      <c r="FNX3" s="94"/>
      <c r="FNY3" s="94"/>
      <c r="FNZ3" s="94"/>
      <c r="FOA3" s="94"/>
      <c r="FOB3" s="94"/>
      <c r="FOC3" s="94"/>
      <c r="FOD3" s="94"/>
      <c r="FOE3" s="94"/>
      <c r="FOF3" s="94"/>
      <c r="FOG3" s="94"/>
      <c r="FOH3" s="94"/>
      <c r="FOI3" s="94"/>
      <c r="FOJ3" s="94"/>
      <c r="FOK3" s="94"/>
      <c r="FOL3" s="94"/>
      <c r="FOM3" s="94"/>
      <c r="FON3" s="94"/>
      <c r="FOO3" s="94"/>
      <c r="FOP3" s="94"/>
      <c r="FOQ3" s="94"/>
      <c r="FOR3" s="94"/>
      <c r="FOS3" s="94"/>
      <c r="FOT3" s="94"/>
      <c r="FOU3" s="94"/>
      <c r="FOV3" s="94"/>
      <c r="FOW3" s="94"/>
      <c r="FOX3" s="94"/>
      <c r="FOY3" s="94"/>
      <c r="FOZ3" s="94"/>
      <c r="FPA3" s="94"/>
      <c r="FPB3" s="94"/>
      <c r="FPC3" s="94"/>
      <c r="FPD3" s="94"/>
      <c r="FPE3" s="94"/>
      <c r="FPF3" s="94"/>
      <c r="FPG3" s="94"/>
      <c r="FPH3" s="94"/>
      <c r="FPI3" s="94"/>
      <c r="FPJ3" s="94"/>
      <c r="FPK3" s="94"/>
      <c r="FPL3" s="94"/>
      <c r="FPM3" s="94"/>
      <c r="FPN3" s="94"/>
      <c r="FPO3" s="94"/>
      <c r="FPP3" s="94"/>
      <c r="FPQ3" s="94"/>
      <c r="FPR3" s="94"/>
      <c r="FPS3" s="94"/>
      <c r="FPT3" s="94"/>
      <c r="FPU3" s="94"/>
      <c r="FPV3" s="94"/>
      <c r="FPW3" s="94"/>
      <c r="FPX3" s="94"/>
      <c r="FPY3" s="94"/>
      <c r="FPZ3" s="94"/>
      <c r="FQA3" s="94"/>
      <c r="FQB3" s="94"/>
      <c r="FQC3" s="94"/>
      <c r="FQD3" s="94"/>
      <c r="FQE3" s="94"/>
      <c r="FQF3" s="94"/>
      <c r="FQG3" s="94"/>
      <c r="FQH3" s="94"/>
      <c r="FQI3" s="94"/>
      <c r="FQJ3" s="94"/>
      <c r="FQK3" s="94"/>
      <c r="FQL3" s="94"/>
      <c r="FQM3" s="94"/>
      <c r="FQN3" s="94"/>
      <c r="FQO3" s="94"/>
      <c r="FQP3" s="94"/>
      <c r="FQQ3" s="94"/>
      <c r="FQR3" s="94"/>
      <c r="FQS3" s="94"/>
      <c r="FQT3" s="94"/>
      <c r="FQU3" s="94"/>
      <c r="FQV3" s="94"/>
      <c r="FQW3" s="94"/>
      <c r="FQX3" s="94"/>
      <c r="FQY3" s="94"/>
      <c r="FQZ3" s="94"/>
      <c r="FRA3" s="94"/>
      <c r="FRB3" s="94"/>
      <c r="FRC3" s="94"/>
      <c r="FRD3" s="94"/>
      <c r="FRE3" s="94"/>
      <c r="FRF3" s="94"/>
      <c r="FRG3" s="94"/>
      <c r="FRH3" s="94"/>
      <c r="FRI3" s="94"/>
      <c r="FRJ3" s="94"/>
      <c r="FRK3" s="94"/>
      <c r="FRL3" s="94"/>
      <c r="FRM3" s="94"/>
      <c r="FRN3" s="94"/>
      <c r="FRO3" s="94"/>
      <c r="FRP3" s="94"/>
      <c r="FRQ3" s="94"/>
      <c r="FRR3" s="94"/>
      <c r="FRS3" s="94"/>
      <c r="FRT3" s="94"/>
      <c r="FRU3" s="94"/>
      <c r="FRV3" s="94"/>
      <c r="FRW3" s="94"/>
      <c r="FRX3" s="94"/>
      <c r="FRY3" s="94"/>
      <c r="FRZ3" s="94"/>
      <c r="FSA3" s="94"/>
      <c r="FSB3" s="94"/>
      <c r="FSC3" s="94"/>
      <c r="FSD3" s="94"/>
      <c r="FSE3" s="94"/>
      <c r="FSF3" s="94"/>
      <c r="FSG3" s="94"/>
      <c r="FSH3" s="94"/>
      <c r="FSI3" s="94"/>
      <c r="FSJ3" s="94"/>
      <c r="FSK3" s="94"/>
      <c r="FSL3" s="94"/>
      <c r="FSM3" s="94"/>
      <c r="FSN3" s="94"/>
      <c r="FSO3" s="94"/>
      <c r="FSP3" s="94"/>
      <c r="FSQ3" s="94"/>
      <c r="FSR3" s="94"/>
      <c r="FSS3" s="94"/>
      <c r="FST3" s="94"/>
      <c r="FSU3" s="94"/>
      <c r="FSV3" s="94"/>
      <c r="FSW3" s="94"/>
      <c r="FSX3" s="94"/>
      <c r="FSY3" s="94"/>
      <c r="FSZ3" s="94"/>
      <c r="FTA3" s="94"/>
      <c r="FTB3" s="94"/>
      <c r="FTC3" s="94"/>
      <c r="FTD3" s="94"/>
      <c r="FTE3" s="94"/>
      <c r="FTF3" s="94"/>
      <c r="FTG3" s="94"/>
      <c r="FTH3" s="94"/>
      <c r="FTI3" s="94"/>
      <c r="FTJ3" s="94"/>
      <c r="FTK3" s="94"/>
      <c r="FTL3" s="94"/>
      <c r="FTM3" s="94"/>
      <c r="FTN3" s="94"/>
      <c r="FTO3" s="94"/>
      <c r="FTP3" s="94"/>
      <c r="FTQ3" s="94"/>
      <c r="FTR3" s="94"/>
      <c r="FTS3" s="94"/>
      <c r="FTT3" s="94"/>
      <c r="FTU3" s="94"/>
      <c r="FTV3" s="94"/>
      <c r="FTW3" s="94"/>
      <c r="FTX3" s="94"/>
      <c r="FTY3" s="94"/>
      <c r="FTZ3" s="94"/>
      <c r="FUA3" s="94"/>
      <c r="FUB3" s="94"/>
      <c r="FUC3" s="94"/>
      <c r="FUD3" s="94"/>
      <c r="FUE3" s="94"/>
      <c r="FUF3" s="94"/>
      <c r="FUG3" s="94"/>
      <c r="FUH3" s="94"/>
      <c r="FUI3" s="94"/>
      <c r="FUJ3" s="94"/>
      <c r="FUK3" s="94"/>
      <c r="FUL3" s="94"/>
      <c r="FUM3" s="94"/>
      <c r="FUN3" s="94"/>
      <c r="FUO3" s="94"/>
      <c r="FUP3" s="94"/>
      <c r="FUQ3" s="94"/>
      <c r="FUR3" s="94"/>
      <c r="FUS3" s="94"/>
      <c r="FUT3" s="94"/>
      <c r="FUU3" s="94"/>
      <c r="FUV3" s="94"/>
      <c r="FUW3" s="94"/>
      <c r="FUX3" s="94"/>
      <c r="FUY3" s="94"/>
      <c r="FUZ3" s="94"/>
      <c r="FVA3" s="94"/>
      <c r="FVB3" s="94"/>
      <c r="FVC3" s="94"/>
      <c r="FVD3" s="94"/>
      <c r="FVE3" s="94"/>
      <c r="FVF3" s="94"/>
      <c r="FVG3" s="94"/>
      <c r="FVH3" s="94"/>
      <c r="FVI3" s="94"/>
      <c r="FVJ3" s="94"/>
      <c r="FVK3" s="94"/>
      <c r="FVL3" s="94"/>
      <c r="FVM3" s="94"/>
      <c r="FVN3" s="94"/>
      <c r="FVO3" s="94"/>
      <c r="FVP3" s="94"/>
      <c r="FVQ3" s="94"/>
      <c r="FVR3" s="94"/>
      <c r="FVS3" s="94"/>
      <c r="FVT3" s="94"/>
      <c r="FVU3" s="94"/>
      <c r="FVV3" s="94"/>
      <c r="FVW3" s="94"/>
      <c r="FVX3" s="94"/>
      <c r="FVY3" s="94"/>
      <c r="FVZ3" s="94"/>
      <c r="FWA3" s="94"/>
      <c r="FWB3" s="94"/>
      <c r="FWC3" s="94"/>
      <c r="FWD3" s="94"/>
      <c r="FWE3" s="94"/>
      <c r="FWF3" s="94"/>
      <c r="FWG3" s="94"/>
      <c r="FWH3" s="94"/>
      <c r="FWI3" s="94"/>
      <c r="FWJ3" s="94"/>
      <c r="FWK3" s="94"/>
      <c r="FWL3" s="94"/>
      <c r="FWM3" s="94"/>
      <c r="FWN3" s="94"/>
      <c r="FWO3" s="94"/>
      <c r="FWP3" s="94"/>
      <c r="FWQ3" s="94"/>
      <c r="FWR3" s="94"/>
      <c r="FWS3" s="94"/>
      <c r="FWT3" s="94"/>
      <c r="FWU3" s="94"/>
      <c r="FWV3" s="94"/>
      <c r="FWW3" s="94"/>
      <c r="FWX3" s="94"/>
      <c r="FWY3" s="94"/>
      <c r="FWZ3" s="94"/>
      <c r="FXA3" s="94"/>
      <c r="FXB3" s="94"/>
      <c r="FXC3" s="94"/>
      <c r="FXD3" s="94"/>
      <c r="FXE3" s="94"/>
      <c r="FXF3" s="94"/>
      <c r="FXG3" s="94"/>
      <c r="FXH3" s="94"/>
      <c r="FXI3" s="94"/>
      <c r="FXJ3" s="94"/>
      <c r="FXK3" s="94"/>
      <c r="FXL3" s="94"/>
      <c r="FXM3" s="94"/>
      <c r="FXN3" s="94"/>
      <c r="FXO3" s="94"/>
      <c r="FXP3" s="94"/>
      <c r="FXQ3" s="94"/>
      <c r="FXR3" s="94"/>
      <c r="FXS3" s="94"/>
      <c r="FXT3" s="94"/>
      <c r="FXU3" s="94"/>
      <c r="FXV3" s="94"/>
      <c r="FXW3" s="94"/>
      <c r="FXX3" s="94"/>
      <c r="FXY3" s="94"/>
      <c r="FXZ3" s="94"/>
      <c r="FYA3" s="94"/>
      <c r="FYB3" s="94"/>
      <c r="FYC3" s="94"/>
      <c r="FYD3" s="94"/>
      <c r="FYE3" s="94"/>
      <c r="FYF3" s="94"/>
      <c r="FYG3" s="94"/>
      <c r="FYH3" s="94"/>
      <c r="FYI3" s="94"/>
      <c r="FYJ3" s="94"/>
      <c r="FYK3" s="94"/>
      <c r="FYL3" s="94"/>
      <c r="FYM3" s="94"/>
      <c r="FYN3" s="94"/>
      <c r="FYO3" s="94"/>
      <c r="FYP3" s="94"/>
      <c r="FYQ3" s="94"/>
      <c r="FYR3" s="94"/>
      <c r="FYS3" s="94"/>
      <c r="FYT3" s="94"/>
      <c r="FYU3" s="94"/>
      <c r="FYV3" s="94"/>
      <c r="FYW3" s="94"/>
      <c r="FYX3" s="94"/>
      <c r="FYY3" s="94"/>
      <c r="FYZ3" s="94"/>
      <c r="FZA3" s="94"/>
      <c r="FZB3" s="94"/>
      <c r="FZC3" s="94"/>
      <c r="FZD3" s="94"/>
      <c r="FZE3" s="94"/>
      <c r="FZF3" s="94"/>
      <c r="FZG3" s="94"/>
      <c r="FZH3" s="94"/>
      <c r="FZI3" s="94"/>
      <c r="FZJ3" s="94"/>
      <c r="FZK3" s="94"/>
      <c r="FZL3" s="94"/>
      <c r="FZM3" s="94"/>
      <c r="FZN3" s="94"/>
      <c r="FZO3" s="94"/>
      <c r="FZP3" s="94"/>
      <c r="FZQ3" s="94"/>
      <c r="FZR3" s="94"/>
      <c r="FZS3" s="94"/>
      <c r="FZT3" s="94"/>
      <c r="FZU3" s="94"/>
      <c r="FZV3" s="94"/>
      <c r="FZW3" s="94"/>
      <c r="FZX3" s="94"/>
      <c r="FZY3" s="94"/>
      <c r="FZZ3" s="94"/>
      <c r="GAA3" s="94"/>
      <c r="GAB3" s="94"/>
      <c r="GAC3" s="94"/>
      <c r="GAD3" s="94"/>
      <c r="GAE3" s="94"/>
      <c r="GAF3" s="94"/>
      <c r="GAG3" s="94"/>
      <c r="GAH3" s="94"/>
      <c r="GAI3" s="94"/>
      <c r="GAJ3" s="94"/>
      <c r="GAK3" s="94"/>
      <c r="GAL3" s="94"/>
      <c r="GAM3" s="94"/>
      <c r="GAN3" s="94"/>
      <c r="GAO3" s="94"/>
      <c r="GAP3" s="94"/>
      <c r="GAQ3" s="94"/>
      <c r="GAR3" s="94"/>
      <c r="GAS3" s="94"/>
      <c r="GAT3" s="94"/>
      <c r="GAU3" s="94"/>
      <c r="GAV3" s="94"/>
      <c r="GAW3" s="94"/>
      <c r="GAX3" s="94"/>
      <c r="GAY3" s="94"/>
      <c r="GAZ3" s="94"/>
      <c r="GBA3" s="94"/>
      <c r="GBB3" s="94"/>
      <c r="GBC3" s="94"/>
      <c r="GBD3" s="94"/>
      <c r="GBE3" s="94"/>
      <c r="GBF3" s="94"/>
      <c r="GBG3" s="94"/>
      <c r="GBH3" s="94"/>
      <c r="GBI3" s="94"/>
      <c r="GBJ3" s="94"/>
      <c r="GBK3" s="94"/>
      <c r="GBL3" s="94"/>
      <c r="GBM3" s="94"/>
      <c r="GBN3" s="94"/>
      <c r="GBO3" s="94"/>
      <c r="GBP3" s="94"/>
      <c r="GBQ3" s="94"/>
      <c r="GBR3" s="94"/>
      <c r="GBS3" s="94"/>
      <c r="GBT3" s="94"/>
      <c r="GBU3" s="94"/>
      <c r="GBV3" s="94"/>
      <c r="GBW3" s="94"/>
      <c r="GBX3" s="94"/>
      <c r="GBY3" s="94"/>
      <c r="GBZ3" s="94"/>
      <c r="GCA3" s="94"/>
      <c r="GCB3" s="94"/>
      <c r="GCC3" s="94"/>
      <c r="GCD3" s="94"/>
      <c r="GCE3" s="94"/>
      <c r="GCF3" s="94"/>
      <c r="GCG3" s="94"/>
      <c r="GCH3" s="94"/>
      <c r="GCI3" s="94"/>
      <c r="GCJ3" s="94"/>
      <c r="GCK3" s="94"/>
      <c r="GCL3" s="94"/>
      <c r="GCM3" s="94"/>
      <c r="GCN3" s="94"/>
      <c r="GCO3" s="94"/>
      <c r="GCP3" s="94"/>
      <c r="GCQ3" s="94"/>
      <c r="GCR3" s="94"/>
      <c r="GCS3" s="94"/>
      <c r="GCT3" s="94"/>
      <c r="GCU3" s="94"/>
      <c r="GCV3" s="94"/>
      <c r="GCW3" s="94"/>
      <c r="GCX3" s="94"/>
      <c r="GCY3" s="94"/>
      <c r="GCZ3" s="94"/>
      <c r="GDA3" s="94"/>
      <c r="GDB3" s="94"/>
      <c r="GDC3" s="94"/>
      <c r="GDD3" s="94"/>
      <c r="GDE3" s="94"/>
      <c r="GDF3" s="94"/>
      <c r="GDG3" s="94"/>
      <c r="GDH3" s="94"/>
      <c r="GDI3" s="94"/>
      <c r="GDJ3" s="94"/>
      <c r="GDK3" s="94"/>
      <c r="GDL3" s="94"/>
      <c r="GDM3" s="94"/>
      <c r="GDN3" s="94"/>
      <c r="GDO3" s="94"/>
      <c r="GDP3" s="94"/>
      <c r="GDQ3" s="94"/>
      <c r="GDR3" s="94"/>
      <c r="GDS3" s="94"/>
      <c r="GDT3" s="94"/>
      <c r="GDU3" s="94"/>
      <c r="GDV3" s="94"/>
      <c r="GDW3" s="94"/>
      <c r="GDX3" s="94"/>
      <c r="GDY3" s="94"/>
      <c r="GDZ3" s="94"/>
      <c r="GEA3" s="94"/>
      <c r="GEB3" s="94"/>
      <c r="GEC3" s="94"/>
      <c r="GED3" s="94"/>
      <c r="GEE3" s="94"/>
      <c r="GEF3" s="94"/>
      <c r="GEG3" s="94"/>
      <c r="GEH3" s="94"/>
      <c r="GEI3" s="94"/>
      <c r="GEJ3" s="94"/>
      <c r="GEK3" s="94"/>
      <c r="GEL3" s="94"/>
      <c r="GEM3" s="94"/>
      <c r="GEN3" s="94"/>
      <c r="GEO3" s="94"/>
      <c r="GEP3" s="94"/>
      <c r="GEQ3" s="94"/>
      <c r="GER3" s="94"/>
      <c r="GES3" s="94"/>
      <c r="GET3" s="94"/>
      <c r="GEU3" s="94"/>
      <c r="GEV3" s="94"/>
      <c r="GEW3" s="94"/>
      <c r="GEX3" s="94"/>
      <c r="GEY3" s="94"/>
      <c r="GEZ3" s="94"/>
      <c r="GFA3" s="94"/>
      <c r="GFB3" s="94"/>
      <c r="GFC3" s="94"/>
      <c r="GFD3" s="94"/>
      <c r="GFE3" s="94"/>
      <c r="GFF3" s="94"/>
      <c r="GFG3" s="94"/>
      <c r="GFH3" s="94"/>
      <c r="GFI3" s="94"/>
      <c r="GFJ3" s="94"/>
      <c r="GFK3" s="94"/>
      <c r="GFL3" s="94"/>
      <c r="GFM3" s="94"/>
      <c r="GFN3" s="94"/>
      <c r="GFO3" s="94"/>
      <c r="GFP3" s="94"/>
      <c r="GFQ3" s="94"/>
      <c r="GFR3" s="94"/>
      <c r="GFS3" s="94"/>
      <c r="GFT3" s="94"/>
      <c r="GFU3" s="94"/>
      <c r="GFV3" s="94"/>
      <c r="GFW3" s="94"/>
      <c r="GFX3" s="94"/>
      <c r="GFY3" s="94"/>
      <c r="GFZ3" s="94"/>
      <c r="GGA3" s="94"/>
      <c r="GGB3" s="94"/>
      <c r="GGC3" s="94"/>
      <c r="GGD3" s="94"/>
      <c r="GGE3" s="94"/>
      <c r="GGF3" s="94"/>
      <c r="GGG3" s="94"/>
      <c r="GGH3" s="94"/>
      <c r="GGI3" s="94"/>
      <c r="GGJ3" s="94"/>
      <c r="GGK3" s="94"/>
      <c r="GGL3" s="94"/>
      <c r="GGM3" s="94"/>
      <c r="GGN3" s="94"/>
      <c r="GGO3" s="94"/>
      <c r="GGP3" s="94"/>
      <c r="GGQ3" s="94"/>
      <c r="GGR3" s="94"/>
      <c r="GGS3" s="94"/>
      <c r="GGT3" s="94"/>
      <c r="GGU3" s="94"/>
      <c r="GGV3" s="94"/>
      <c r="GGW3" s="94"/>
      <c r="GGX3" s="94"/>
      <c r="GGY3" s="94"/>
      <c r="GGZ3" s="94"/>
      <c r="GHA3" s="94"/>
      <c r="GHB3" s="94"/>
      <c r="GHC3" s="94"/>
      <c r="GHD3" s="94"/>
      <c r="GHE3" s="94"/>
      <c r="GHF3" s="94"/>
      <c r="GHG3" s="94"/>
      <c r="GHH3" s="94"/>
      <c r="GHI3" s="94"/>
      <c r="GHJ3" s="94"/>
      <c r="GHK3" s="94"/>
      <c r="GHL3" s="94"/>
      <c r="GHM3" s="94"/>
      <c r="GHN3" s="94"/>
      <c r="GHO3" s="94"/>
      <c r="GHP3" s="94"/>
      <c r="GHQ3" s="94"/>
      <c r="GHR3" s="94"/>
      <c r="GHS3" s="94"/>
      <c r="GHT3" s="94"/>
      <c r="GHU3" s="94"/>
      <c r="GHV3" s="94"/>
      <c r="GHW3" s="94"/>
      <c r="GHX3" s="94"/>
      <c r="GHY3" s="94"/>
      <c r="GHZ3" s="94"/>
      <c r="GIA3" s="94"/>
      <c r="GIB3" s="94"/>
      <c r="GIC3" s="94"/>
      <c r="GID3" s="94"/>
      <c r="GIE3" s="94"/>
      <c r="GIF3" s="94"/>
      <c r="GIG3" s="94"/>
      <c r="GIH3" s="94"/>
      <c r="GII3" s="94"/>
      <c r="GIJ3" s="94"/>
      <c r="GIK3" s="94"/>
      <c r="GIL3" s="94"/>
      <c r="GIM3" s="94"/>
      <c r="GIN3" s="94"/>
      <c r="GIO3" s="94"/>
      <c r="GIP3" s="94"/>
      <c r="GIQ3" s="94"/>
      <c r="GIR3" s="94"/>
      <c r="GIS3" s="94"/>
      <c r="GIT3" s="94"/>
      <c r="GIU3" s="94"/>
      <c r="GIV3" s="94"/>
      <c r="GIW3" s="94"/>
      <c r="GIX3" s="94"/>
      <c r="GIY3" s="94"/>
      <c r="GIZ3" s="94"/>
      <c r="GJA3" s="94"/>
      <c r="GJB3" s="94"/>
      <c r="GJC3" s="94"/>
      <c r="GJD3" s="94"/>
      <c r="GJE3" s="94"/>
      <c r="GJF3" s="94"/>
      <c r="GJG3" s="94"/>
      <c r="GJH3" s="94"/>
      <c r="GJI3" s="94"/>
      <c r="GJJ3" s="94"/>
      <c r="GJK3" s="94"/>
      <c r="GJL3" s="94"/>
      <c r="GJM3" s="94"/>
      <c r="GJN3" s="94"/>
      <c r="GJO3" s="94"/>
      <c r="GJP3" s="94"/>
      <c r="GJQ3" s="94"/>
      <c r="GJR3" s="94"/>
      <c r="GJS3" s="94"/>
      <c r="GJT3" s="94"/>
      <c r="GJU3" s="94"/>
      <c r="GJV3" s="94"/>
      <c r="GJW3" s="94"/>
      <c r="GJX3" s="94"/>
      <c r="GJY3" s="94"/>
      <c r="GJZ3" s="94"/>
      <c r="GKA3" s="94"/>
      <c r="GKB3" s="94"/>
      <c r="GKC3" s="94"/>
      <c r="GKD3" s="94"/>
      <c r="GKE3" s="94"/>
      <c r="GKF3" s="94"/>
      <c r="GKG3" s="94"/>
      <c r="GKH3" s="94"/>
      <c r="GKI3" s="94"/>
      <c r="GKJ3" s="94"/>
      <c r="GKK3" s="94"/>
      <c r="GKL3" s="94"/>
      <c r="GKM3" s="94"/>
      <c r="GKN3" s="94"/>
      <c r="GKO3" s="94"/>
      <c r="GKP3" s="94"/>
      <c r="GKQ3" s="94"/>
      <c r="GKR3" s="94"/>
      <c r="GKS3" s="94"/>
      <c r="GKT3" s="94"/>
      <c r="GKU3" s="94"/>
      <c r="GKV3" s="94"/>
      <c r="GKW3" s="94"/>
      <c r="GKX3" s="94"/>
      <c r="GKY3" s="94"/>
      <c r="GKZ3" s="94"/>
      <c r="GLA3" s="94"/>
      <c r="GLB3" s="94"/>
      <c r="GLC3" s="94"/>
      <c r="GLD3" s="94"/>
      <c r="GLE3" s="94"/>
      <c r="GLF3" s="94"/>
      <c r="GLG3" s="94"/>
      <c r="GLH3" s="94"/>
      <c r="GLI3" s="94"/>
      <c r="GLJ3" s="94"/>
      <c r="GLK3" s="94"/>
      <c r="GLL3" s="94"/>
      <c r="GLM3" s="94"/>
      <c r="GLN3" s="94"/>
      <c r="GLO3" s="94"/>
      <c r="GLP3" s="94"/>
      <c r="GLQ3" s="94"/>
      <c r="GLR3" s="94"/>
      <c r="GLS3" s="94"/>
      <c r="GLT3" s="94"/>
      <c r="GLU3" s="94"/>
      <c r="GLV3" s="94"/>
      <c r="GLW3" s="94"/>
      <c r="GLX3" s="94"/>
      <c r="GLY3" s="94"/>
      <c r="GLZ3" s="94"/>
      <c r="GMA3" s="94"/>
      <c r="GMB3" s="94"/>
      <c r="GMC3" s="94"/>
      <c r="GMD3" s="94"/>
      <c r="GME3" s="94"/>
      <c r="GMF3" s="94"/>
      <c r="GMG3" s="94"/>
      <c r="GMH3" s="94"/>
      <c r="GMI3" s="94"/>
      <c r="GMJ3" s="94"/>
      <c r="GMK3" s="94"/>
      <c r="GML3" s="94"/>
      <c r="GMM3" s="94"/>
      <c r="GMN3" s="94"/>
      <c r="GMO3" s="94"/>
      <c r="GMP3" s="94"/>
      <c r="GMQ3" s="94"/>
      <c r="GMR3" s="94"/>
      <c r="GMS3" s="94"/>
      <c r="GMT3" s="94"/>
      <c r="GMU3" s="94"/>
      <c r="GMV3" s="94"/>
      <c r="GMW3" s="94"/>
      <c r="GMX3" s="94"/>
      <c r="GMY3" s="94"/>
      <c r="GMZ3" s="94"/>
      <c r="GNA3" s="94"/>
      <c r="GNB3" s="94"/>
      <c r="GNC3" s="94"/>
      <c r="GND3" s="94"/>
      <c r="GNE3" s="94"/>
      <c r="GNF3" s="94"/>
      <c r="GNG3" s="94"/>
      <c r="GNH3" s="94"/>
      <c r="GNI3" s="94"/>
      <c r="GNJ3" s="94"/>
      <c r="GNK3" s="94"/>
      <c r="GNL3" s="94"/>
      <c r="GNM3" s="94"/>
      <c r="GNN3" s="94"/>
      <c r="GNO3" s="94"/>
      <c r="GNP3" s="94"/>
      <c r="GNQ3" s="94"/>
      <c r="GNR3" s="94"/>
      <c r="GNS3" s="94"/>
      <c r="GNT3" s="94"/>
      <c r="GNU3" s="94"/>
      <c r="GNV3" s="94"/>
      <c r="GNW3" s="94"/>
      <c r="GNX3" s="94"/>
      <c r="GNY3" s="94"/>
      <c r="GNZ3" s="94"/>
      <c r="GOA3" s="94"/>
      <c r="GOB3" s="94"/>
      <c r="GOC3" s="94"/>
      <c r="GOD3" s="94"/>
      <c r="GOE3" s="94"/>
      <c r="GOF3" s="94"/>
      <c r="GOG3" s="94"/>
      <c r="GOH3" s="94"/>
      <c r="GOI3" s="94"/>
      <c r="GOJ3" s="94"/>
      <c r="GOK3" s="94"/>
      <c r="GOL3" s="94"/>
      <c r="GOM3" s="94"/>
      <c r="GON3" s="94"/>
      <c r="GOO3" s="94"/>
      <c r="GOP3" s="94"/>
      <c r="GOQ3" s="94"/>
      <c r="GOR3" s="94"/>
      <c r="GOS3" s="94"/>
      <c r="GOT3" s="94"/>
      <c r="GOU3" s="94"/>
      <c r="GOV3" s="94"/>
      <c r="GOW3" s="94"/>
      <c r="GOX3" s="94"/>
      <c r="GOY3" s="94"/>
      <c r="GOZ3" s="94"/>
      <c r="GPA3" s="94"/>
      <c r="GPB3" s="94"/>
      <c r="GPC3" s="94"/>
      <c r="GPD3" s="94"/>
      <c r="GPE3" s="94"/>
      <c r="GPF3" s="94"/>
      <c r="GPG3" s="94"/>
      <c r="GPH3" s="94"/>
      <c r="GPI3" s="94"/>
      <c r="GPJ3" s="94"/>
      <c r="GPK3" s="94"/>
      <c r="GPL3" s="94"/>
      <c r="GPM3" s="94"/>
      <c r="GPN3" s="94"/>
      <c r="GPO3" s="94"/>
      <c r="GPP3" s="94"/>
      <c r="GPQ3" s="94"/>
      <c r="GPR3" s="94"/>
      <c r="GPS3" s="94"/>
      <c r="GPT3" s="94"/>
      <c r="GPU3" s="94"/>
      <c r="GPV3" s="94"/>
      <c r="GPW3" s="94"/>
      <c r="GPX3" s="94"/>
      <c r="GPY3" s="94"/>
      <c r="GPZ3" s="94"/>
      <c r="GQA3" s="94"/>
      <c r="GQB3" s="94"/>
      <c r="GQC3" s="94"/>
      <c r="GQD3" s="94"/>
      <c r="GQE3" s="94"/>
      <c r="GQF3" s="94"/>
      <c r="GQG3" s="94"/>
      <c r="GQH3" s="94"/>
      <c r="GQI3" s="94"/>
      <c r="GQJ3" s="94"/>
      <c r="GQK3" s="94"/>
      <c r="GQL3" s="94"/>
      <c r="GQM3" s="94"/>
      <c r="GQN3" s="94"/>
      <c r="GQO3" s="94"/>
      <c r="GQP3" s="94"/>
      <c r="GQQ3" s="94"/>
      <c r="GQR3" s="94"/>
      <c r="GQS3" s="94"/>
      <c r="GQT3" s="94"/>
      <c r="GQU3" s="94"/>
      <c r="GQV3" s="94"/>
      <c r="GQW3" s="94"/>
      <c r="GQX3" s="94"/>
      <c r="GQY3" s="94"/>
      <c r="GQZ3" s="94"/>
      <c r="GRA3" s="94"/>
      <c r="GRB3" s="94"/>
      <c r="GRC3" s="94"/>
      <c r="GRD3" s="94"/>
      <c r="GRE3" s="94"/>
      <c r="GRF3" s="94"/>
      <c r="GRG3" s="94"/>
      <c r="GRH3" s="94"/>
      <c r="GRI3" s="94"/>
      <c r="GRJ3" s="94"/>
      <c r="GRK3" s="94"/>
      <c r="GRL3" s="94"/>
      <c r="GRM3" s="94"/>
      <c r="GRN3" s="94"/>
      <c r="GRO3" s="94"/>
      <c r="GRP3" s="94"/>
      <c r="GRQ3" s="94"/>
      <c r="GRR3" s="94"/>
      <c r="GRS3" s="94"/>
      <c r="GRT3" s="94"/>
      <c r="GRU3" s="94"/>
      <c r="GRV3" s="94"/>
      <c r="GRW3" s="94"/>
      <c r="GRX3" s="94"/>
      <c r="GRY3" s="94"/>
      <c r="GRZ3" s="94"/>
      <c r="GSA3" s="94"/>
      <c r="GSB3" s="94"/>
      <c r="GSC3" s="94"/>
      <c r="GSD3" s="94"/>
      <c r="GSE3" s="94"/>
      <c r="GSF3" s="94"/>
      <c r="GSG3" s="94"/>
      <c r="GSH3" s="94"/>
      <c r="GSI3" s="94"/>
      <c r="GSJ3" s="94"/>
      <c r="GSK3" s="94"/>
      <c r="GSL3" s="94"/>
      <c r="GSM3" s="94"/>
      <c r="GSN3" s="94"/>
      <c r="GSO3" s="94"/>
      <c r="GSP3" s="94"/>
      <c r="GSQ3" s="94"/>
      <c r="GSR3" s="94"/>
      <c r="GSS3" s="94"/>
      <c r="GST3" s="94"/>
      <c r="GSU3" s="94"/>
      <c r="GSV3" s="94"/>
      <c r="GSW3" s="94"/>
      <c r="GSX3" s="94"/>
      <c r="GSY3" s="94"/>
      <c r="GSZ3" s="94"/>
      <c r="GTA3" s="94"/>
      <c r="GTB3" s="94"/>
      <c r="GTC3" s="94"/>
      <c r="GTD3" s="94"/>
      <c r="GTE3" s="94"/>
      <c r="GTF3" s="94"/>
      <c r="GTG3" s="94"/>
      <c r="GTH3" s="94"/>
      <c r="GTI3" s="94"/>
      <c r="GTJ3" s="94"/>
      <c r="GTK3" s="94"/>
      <c r="GTL3" s="94"/>
      <c r="GTM3" s="94"/>
      <c r="GTN3" s="94"/>
      <c r="GTO3" s="94"/>
      <c r="GTP3" s="94"/>
      <c r="GTQ3" s="94"/>
      <c r="GTR3" s="94"/>
      <c r="GTS3" s="94"/>
      <c r="GTT3" s="94"/>
      <c r="GTU3" s="94"/>
      <c r="GTV3" s="94"/>
      <c r="GTW3" s="94"/>
      <c r="GTX3" s="94"/>
      <c r="GTY3" s="94"/>
      <c r="GTZ3" s="94"/>
      <c r="GUA3" s="94"/>
      <c r="GUB3" s="94"/>
      <c r="GUC3" s="94"/>
      <c r="GUD3" s="94"/>
      <c r="GUE3" s="94"/>
      <c r="GUF3" s="94"/>
      <c r="GUG3" s="94"/>
      <c r="GUH3" s="94"/>
      <c r="GUI3" s="94"/>
      <c r="GUJ3" s="94"/>
      <c r="GUK3" s="94"/>
      <c r="GUL3" s="94"/>
      <c r="GUM3" s="94"/>
      <c r="GUN3" s="94"/>
      <c r="GUO3" s="94"/>
      <c r="GUP3" s="94"/>
      <c r="GUQ3" s="94"/>
      <c r="GUR3" s="94"/>
      <c r="GUS3" s="94"/>
      <c r="GUT3" s="94"/>
      <c r="GUU3" s="94"/>
      <c r="GUV3" s="94"/>
      <c r="GUW3" s="94"/>
      <c r="GUX3" s="94"/>
      <c r="GUY3" s="94"/>
      <c r="GUZ3" s="94"/>
      <c r="GVA3" s="94"/>
      <c r="GVB3" s="94"/>
      <c r="GVC3" s="94"/>
      <c r="GVD3" s="94"/>
      <c r="GVE3" s="94"/>
      <c r="GVF3" s="94"/>
      <c r="GVG3" s="94"/>
      <c r="GVH3" s="94"/>
      <c r="GVI3" s="94"/>
      <c r="GVJ3" s="94"/>
      <c r="GVK3" s="94"/>
      <c r="GVL3" s="94"/>
      <c r="GVM3" s="94"/>
      <c r="GVN3" s="94"/>
      <c r="GVO3" s="94"/>
      <c r="GVP3" s="94"/>
      <c r="GVQ3" s="94"/>
      <c r="GVR3" s="94"/>
      <c r="GVS3" s="94"/>
      <c r="GVT3" s="94"/>
      <c r="GVU3" s="94"/>
      <c r="GVV3" s="94"/>
      <c r="GVW3" s="94"/>
      <c r="GVX3" s="94"/>
      <c r="GVY3" s="94"/>
      <c r="GVZ3" s="94"/>
      <c r="GWA3" s="94"/>
      <c r="GWB3" s="94"/>
      <c r="GWC3" s="94"/>
      <c r="GWD3" s="94"/>
      <c r="GWE3" s="94"/>
      <c r="GWF3" s="94"/>
      <c r="GWG3" s="94"/>
      <c r="GWH3" s="94"/>
      <c r="GWI3" s="94"/>
      <c r="GWJ3" s="94"/>
      <c r="GWK3" s="94"/>
      <c r="GWL3" s="94"/>
      <c r="GWM3" s="94"/>
      <c r="GWN3" s="94"/>
      <c r="GWO3" s="94"/>
      <c r="GWP3" s="94"/>
      <c r="GWQ3" s="94"/>
      <c r="GWR3" s="94"/>
      <c r="GWS3" s="94"/>
      <c r="GWT3" s="94"/>
      <c r="GWU3" s="94"/>
      <c r="GWV3" s="94"/>
      <c r="GWW3" s="94"/>
      <c r="GWX3" s="94"/>
      <c r="GWY3" s="94"/>
      <c r="GWZ3" s="94"/>
      <c r="GXA3" s="94"/>
      <c r="GXB3" s="94"/>
      <c r="GXC3" s="94"/>
      <c r="GXD3" s="94"/>
      <c r="GXE3" s="94"/>
      <c r="GXF3" s="94"/>
      <c r="GXG3" s="94"/>
      <c r="GXH3" s="94"/>
      <c r="GXI3" s="94"/>
      <c r="GXJ3" s="94"/>
      <c r="GXK3" s="94"/>
      <c r="GXL3" s="94"/>
      <c r="GXM3" s="94"/>
      <c r="GXN3" s="94"/>
      <c r="GXO3" s="94"/>
      <c r="GXP3" s="94"/>
      <c r="GXQ3" s="94"/>
      <c r="GXR3" s="94"/>
      <c r="GXS3" s="94"/>
      <c r="GXT3" s="94"/>
      <c r="GXU3" s="94"/>
      <c r="GXV3" s="94"/>
      <c r="GXW3" s="94"/>
      <c r="GXX3" s="94"/>
      <c r="GXY3" s="94"/>
      <c r="GXZ3" s="94"/>
      <c r="GYA3" s="94"/>
      <c r="GYB3" s="94"/>
      <c r="GYC3" s="94"/>
      <c r="GYD3" s="94"/>
      <c r="GYE3" s="94"/>
      <c r="GYF3" s="94"/>
      <c r="GYG3" s="94"/>
      <c r="GYH3" s="94"/>
      <c r="GYI3" s="94"/>
      <c r="GYJ3" s="94"/>
      <c r="GYK3" s="94"/>
      <c r="GYL3" s="94"/>
      <c r="GYM3" s="94"/>
      <c r="GYN3" s="94"/>
      <c r="GYO3" s="94"/>
      <c r="GYP3" s="94"/>
      <c r="GYQ3" s="94"/>
      <c r="GYR3" s="94"/>
      <c r="GYS3" s="94"/>
      <c r="GYT3" s="94"/>
      <c r="GYU3" s="94"/>
      <c r="GYV3" s="94"/>
      <c r="GYW3" s="94"/>
      <c r="GYX3" s="94"/>
      <c r="GYY3" s="94"/>
      <c r="GYZ3" s="94"/>
      <c r="GZA3" s="94"/>
      <c r="GZB3" s="94"/>
      <c r="GZC3" s="94"/>
      <c r="GZD3" s="94"/>
      <c r="GZE3" s="94"/>
      <c r="GZF3" s="94"/>
      <c r="GZG3" s="94"/>
      <c r="GZH3" s="94"/>
      <c r="GZI3" s="94"/>
      <c r="GZJ3" s="94"/>
      <c r="GZK3" s="94"/>
      <c r="GZL3" s="94"/>
      <c r="GZM3" s="94"/>
      <c r="GZN3" s="94"/>
      <c r="GZO3" s="94"/>
      <c r="GZP3" s="94"/>
      <c r="GZQ3" s="94"/>
      <c r="GZR3" s="94"/>
      <c r="GZS3" s="94"/>
      <c r="GZT3" s="94"/>
      <c r="GZU3" s="94"/>
      <c r="GZV3" s="94"/>
      <c r="GZW3" s="94"/>
      <c r="GZX3" s="94"/>
      <c r="GZY3" s="94"/>
      <c r="GZZ3" s="94"/>
      <c r="HAA3" s="94"/>
      <c r="HAB3" s="94"/>
      <c r="HAC3" s="94"/>
      <c r="HAD3" s="94"/>
      <c r="HAE3" s="94"/>
      <c r="HAF3" s="94"/>
      <c r="HAG3" s="94"/>
      <c r="HAH3" s="94"/>
      <c r="HAI3" s="94"/>
      <c r="HAJ3" s="94"/>
      <c r="HAK3" s="94"/>
      <c r="HAL3" s="94"/>
      <c r="HAM3" s="94"/>
      <c r="HAN3" s="94"/>
      <c r="HAO3" s="94"/>
      <c r="HAP3" s="94"/>
      <c r="HAQ3" s="94"/>
      <c r="HAR3" s="94"/>
      <c r="HAS3" s="94"/>
      <c r="HAT3" s="94"/>
      <c r="HAU3" s="94"/>
      <c r="HAV3" s="94"/>
      <c r="HAW3" s="94"/>
      <c r="HAX3" s="94"/>
      <c r="HAY3" s="94"/>
      <c r="HAZ3" s="94"/>
      <c r="HBA3" s="94"/>
      <c r="HBB3" s="94"/>
      <c r="HBC3" s="94"/>
      <c r="HBD3" s="94"/>
      <c r="HBE3" s="94"/>
      <c r="HBF3" s="94"/>
      <c r="HBG3" s="94"/>
      <c r="HBH3" s="94"/>
      <c r="HBI3" s="94"/>
      <c r="HBJ3" s="94"/>
      <c r="HBK3" s="94"/>
      <c r="HBL3" s="94"/>
      <c r="HBM3" s="94"/>
      <c r="HBN3" s="94"/>
      <c r="HBO3" s="94"/>
      <c r="HBP3" s="94"/>
      <c r="HBQ3" s="94"/>
      <c r="HBR3" s="94"/>
      <c r="HBS3" s="94"/>
      <c r="HBT3" s="94"/>
      <c r="HBU3" s="94"/>
      <c r="HBV3" s="94"/>
      <c r="HBW3" s="94"/>
      <c r="HBX3" s="94"/>
      <c r="HBY3" s="94"/>
      <c r="HBZ3" s="94"/>
      <c r="HCA3" s="94"/>
      <c r="HCB3" s="94"/>
      <c r="HCC3" s="94"/>
      <c r="HCD3" s="94"/>
      <c r="HCE3" s="94"/>
      <c r="HCF3" s="94"/>
      <c r="HCG3" s="94"/>
      <c r="HCH3" s="94"/>
      <c r="HCI3" s="94"/>
      <c r="HCJ3" s="94"/>
      <c r="HCK3" s="94"/>
      <c r="HCL3" s="94"/>
      <c r="HCM3" s="94"/>
      <c r="HCN3" s="94"/>
      <c r="HCO3" s="94"/>
      <c r="HCP3" s="94"/>
      <c r="HCQ3" s="94"/>
      <c r="HCR3" s="94"/>
      <c r="HCS3" s="94"/>
      <c r="HCT3" s="94"/>
      <c r="HCU3" s="94"/>
      <c r="HCV3" s="94"/>
      <c r="HCW3" s="94"/>
      <c r="HCX3" s="94"/>
      <c r="HCY3" s="94"/>
      <c r="HCZ3" s="94"/>
      <c r="HDA3" s="94"/>
      <c r="HDB3" s="94"/>
      <c r="HDC3" s="94"/>
      <c r="HDD3" s="94"/>
      <c r="HDE3" s="94"/>
      <c r="HDF3" s="94"/>
      <c r="HDG3" s="94"/>
      <c r="HDH3" s="94"/>
      <c r="HDI3" s="94"/>
      <c r="HDJ3" s="94"/>
      <c r="HDK3" s="94"/>
      <c r="HDL3" s="94"/>
      <c r="HDM3" s="94"/>
      <c r="HDN3" s="94"/>
      <c r="HDO3" s="94"/>
      <c r="HDP3" s="94"/>
      <c r="HDQ3" s="94"/>
      <c r="HDR3" s="94"/>
      <c r="HDS3" s="94"/>
      <c r="HDT3" s="94"/>
      <c r="HDU3" s="94"/>
      <c r="HDV3" s="94"/>
      <c r="HDW3" s="94"/>
      <c r="HDX3" s="94"/>
      <c r="HDY3" s="94"/>
      <c r="HDZ3" s="94"/>
      <c r="HEA3" s="94"/>
      <c r="HEB3" s="94"/>
      <c r="HEC3" s="94"/>
      <c r="HED3" s="94"/>
      <c r="HEE3" s="94"/>
      <c r="HEF3" s="94"/>
      <c r="HEG3" s="94"/>
      <c r="HEH3" s="94"/>
      <c r="HEI3" s="94"/>
      <c r="HEJ3" s="94"/>
      <c r="HEK3" s="94"/>
      <c r="HEL3" s="94"/>
      <c r="HEM3" s="94"/>
      <c r="HEN3" s="94"/>
      <c r="HEO3" s="94"/>
      <c r="HEP3" s="94"/>
      <c r="HEQ3" s="94"/>
      <c r="HER3" s="94"/>
      <c r="HES3" s="94"/>
      <c r="HET3" s="94"/>
      <c r="HEU3" s="94"/>
      <c r="HEV3" s="94"/>
      <c r="HEW3" s="94"/>
      <c r="HEX3" s="94"/>
      <c r="HEY3" s="94"/>
      <c r="HEZ3" s="94"/>
      <c r="HFA3" s="94"/>
      <c r="HFB3" s="94"/>
      <c r="HFC3" s="94"/>
      <c r="HFD3" s="94"/>
      <c r="HFE3" s="94"/>
      <c r="HFF3" s="94"/>
      <c r="HFG3" s="94"/>
      <c r="HFH3" s="94"/>
      <c r="HFI3" s="94"/>
      <c r="HFJ3" s="94"/>
      <c r="HFK3" s="94"/>
      <c r="HFL3" s="94"/>
      <c r="HFM3" s="94"/>
      <c r="HFN3" s="94"/>
      <c r="HFO3" s="94"/>
      <c r="HFP3" s="94"/>
      <c r="HFQ3" s="94"/>
      <c r="HFR3" s="94"/>
      <c r="HFS3" s="94"/>
      <c r="HFT3" s="94"/>
      <c r="HFU3" s="94"/>
      <c r="HFV3" s="94"/>
      <c r="HFW3" s="94"/>
      <c r="HFX3" s="94"/>
      <c r="HFY3" s="94"/>
      <c r="HFZ3" s="94"/>
      <c r="HGA3" s="94"/>
      <c r="HGB3" s="94"/>
      <c r="HGC3" s="94"/>
      <c r="HGD3" s="94"/>
      <c r="HGE3" s="94"/>
      <c r="HGF3" s="94"/>
      <c r="HGG3" s="94"/>
      <c r="HGH3" s="94"/>
      <c r="HGI3" s="94"/>
      <c r="HGJ3" s="94"/>
      <c r="HGK3" s="94"/>
      <c r="HGL3" s="94"/>
      <c r="HGM3" s="94"/>
      <c r="HGN3" s="94"/>
      <c r="HGO3" s="94"/>
      <c r="HGP3" s="94"/>
      <c r="HGQ3" s="94"/>
      <c r="HGR3" s="94"/>
      <c r="HGS3" s="94"/>
      <c r="HGT3" s="94"/>
      <c r="HGU3" s="94"/>
      <c r="HGV3" s="94"/>
      <c r="HGW3" s="94"/>
      <c r="HGX3" s="94"/>
      <c r="HGY3" s="94"/>
      <c r="HGZ3" s="94"/>
      <c r="HHA3" s="94"/>
      <c r="HHB3" s="94"/>
      <c r="HHC3" s="94"/>
      <c r="HHD3" s="94"/>
      <c r="HHE3" s="94"/>
      <c r="HHF3" s="94"/>
      <c r="HHG3" s="94"/>
      <c r="HHH3" s="94"/>
      <c r="HHI3" s="94"/>
      <c r="HHJ3" s="94"/>
      <c r="HHK3" s="94"/>
      <c r="HHL3" s="94"/>
      <c r="HHM3" s="94"/>
      <c r="HHN3" s="94"/>
      <c r="HHO3" s="94"/>
      <c r="HHP3" s="94"/>
      <c r="HHQ3" s="94"/>
      <c r="HHR3" s="94"/>
      <c r="HHS3" s="94"/>
      <c r="HHT3" s="94"/>
      <c r="HHU3" s="94"/>
      <c r="HHV3" s="94"/>
      <c r="HHW3" s="94"/>
      <c r="HHX3" s="94"/>
      <c r="HHY3" s="94"/>
      <c r="HHZ3" s="94"/>
      <c r="HIA3" s="94"/>
      <c r="HIB3" s="94"/>
      <c r="HIC3" s="94"/>
      <c r="HID3" s="94"/>
      <c r="HIE3" s="94"/>
      <c r="HIF3" s="94"/>
      <c r="HIG3" s="94"/>
      <c r="HIH3" s="94"/>
      <c r="HII3" s="94"/>
      <c r="HIJ3" s="94"/>
      <c r="HIK3" s="94"/>
      <c r="HIL3" s="94"/>
      <c r="HIM3" s="94"/>
      <c r="HIN3" s="94"/>
      <c r="HIO3" s="94"/>
      <c r="HIP3" s="94"/>
      <c r="HIQ3" s="94"/>
      <c r="HIR3" s="94"/>
      <c r="HIS3" s="94"/>
      <c r="HIT3" s="94"/>
      <c r="HIU3" s="94"/>
      <c r="HIV3" s="94"/>
      <c r="HIW3" s="94"/>
      <c r="HIX3" s="94"/>
      <c r="HIY3" s="94"/>
      <c r="HIZ3" s="94"/>
      <c r="HJA3" s="94"/>
      <c r="HJB3" s="94"/>
      <c r="HJC3" s="94"/>
      <c r="HJD3" s="94"/>
      <c r="HJE3" s="94"/>
      <c r="HJF3" s="94"/>
      <c r="HJG3" s="94"/>
      <c r="HJH3" s="94"/>
      <c r="HJI3" s="94"/>
      <c r="HJJ3" s="94"/>
      <c r="HJK3" s="94"/>
      <c r="HJL3" s="94"/>
      <c r="HJM3" s="94"/>
      <c r="HJN3" s="94"/>
      <c r="HJO3" s="94"/>
      <c r="HJP3" s="94"/>
      <c r="HJQ3" s="94"/>
      <c r="HJR3" s="94"/>
      <c r="HJS3" s="94"/>
      <c r="HJT3" s="94"/>
      <c r="HJU3" s="94"/>
      <c r="HJV3" s="94"/>
      <c r="HJW3" s="94"/>
      <c r="HJX3" s="94"/>
      <c r="HJY3" s="94"/>
      <c r="HJZ3" s="94"/>
      <c r="HKA3" s="94"/>
      <c r="HKB3" s="94"/>
      <c r="HKC3" s="94"/>
      <c r="HKD3" s="94"/>
      <c r="HKE3" s="94"/>
      <c r="HKF3" s="94"/>
      <c r="HKG3" s="94"/>
      <c r="HKH3" s="94"/>
      <c r="HKI3" s="94"/>
      <c r="HKJ3" s="94"/>
      <c r="HKK3" s="94"/>
      <c r="HKL3" s="94"/>
      <c r="HKM3" s="94"/>
      <c r="HKN3" s="94"/>
      <c r="HKO3" s="94"/>
      <c r="HKP3" s="94"/>
      <c r="HKQ3" s="94"/>
      <c r="HKR3" s="94"/>
      <c r="HKS3" s="94"/>
      <c r="HKT3" s="94"/>
      <c r="HKU3" s="94"/>
      <c r="HKV3" s="94"/>
      <c r="HKW3" s="94"/>
      <c r="HKX3" s="94"/>
      <c r="HKY3" s="94"/>
      <c r="HKZ3" s="94"/>
      <c r="HLA3" s="94"/>
      <c r="HLB3" s="94"/>
      <c r="HLC3" s="94"/>
      <c r="HLD3" s="94"/>
      <c r="HLE3" s="94"/>
      <c r="HLF3" s="94"/>
      <c r="HLG3" s="94"/>
      <c r="HLH3" s="94"/>
      <c r="HLI3" s="94"/>
      <c r="HLJ3" s="94"/>
      <c r="HLK3" s="94"/>
      <c r="HLL3" s="94"/>
      <c r="HLM3" s="94"/>
      <c r="HLN3" s="94"/>
      <c r="HLO3" s="94"/>
      <c r="HLP3" s="94"/>
      <c r="HLQ3" s="94"/>
      <c r="HLR3" s="94"/>
      <c r="HLS3" s="94"/>
      <c r="HLT3" s="94"/>
      <c r="HLU3" s="94"/>
      <c r="HLV3" s="94"/>
      <c r="HLW3" s="94"/>
      <c r="HLX3" s="94"/>
      <c r="HLY3" s="94"/>
      <c r="HLZ3" s="94"/>
      <c r="HMA3" s="94"/>
      <c r="HMB3" s="94"/>
      <c r="HMC3" s="94"/>
      <c r="HMD3" s="94"/>
      <c r="HME3" s="94"/>
      <c r="HMF3" s="94"/>
      <c r="HMG3" s="94"/>
      <c r="HMH3" s="94"/>
      <c r="HMI3" s="94"/>
      <c r="HMJ3" s="94"/>
      <c r="HMK3" s="94"/>
      <c r="HML3" s="94"/>
      <c r="HMM3" s="94"/>
      <c r="HMN3" s="94"/>
      <c r="HMO3" s="94"/>
      <c r="HMP3" s="94"/>
      <c r="HMQ3" s="94"/>
      <c r="HMR3" s="94"/>
      <c r="HMS3" s="94"/>
      <c r="HMT3" s="94"/>
      <c r="HMU3" s="94"/>
      <c r="HMV3" s="94"/>
      <c r="HMW3" s="94"/>
      <c r="HMX3" s="94"/>
      <c r="HMY3" s="94"/>
      <c r="HMZ3" s="94"/>
      <c r="HNA3" s="94"/>
      <c r="HNB3" s="94"/>
      <c r="HNC3" s="94"/>
      <c r="HND3" s="94"/>
      <c r="HNE3" s="94"/>
      <c r="HNF3" s="94"/>
      <c r="HNG3" s="94"/>
      <c r="HNH3" s="94"/>
      <c r="HNI3" s="94"/>
      <c r="HNJ3" s="94"/>
      <c r="HNK3" s="94"/>
      <c r="HNL3" s="94"/>
      <c r="HNM3" s="94"/>
      <c r="HNN3" s="94"/>
      <c r="HNO3" s="94"/>
      <c r="HNP3" s="94"/>
      <c r="HNQ3" s="94"/>
      <c r="HNR3" s="94"/>
      <c r="HNS3" s="94"/>
      <c r="HNT3" s="94"/>
      <c r="HNU3" s="94"/>
      <c r="HNV3" s="94"/>
      <c r="HNW3" s="94"/>
      <c r="HNX3" s="94"/>
      <c r="HNY3" s="94"/>
      <c r="HNZ3" s="94"/>
      <c r="HOA3" s="94"/>
      <c r="HOB3" s="94"/>
      <c r="HOC3" s="94"/>
      <c r="HOD3" s="94"/>
      <c r="HOE3" s="94"/>
      <c r="HOF3" s="94"/>
      <c r="HOG3" s="94"/>
      <c r="HOH3" s="94"/>
      <c r="HOI3" s="94"/>
      <c r="HOJ3" s="94"/>
      <c r="HOK3" s="94"/>
      <c r="HOL3" s="94"/>
      <c r="HOM3" s="94"/>
      <c r="HON3" s="94"/>
      <c r="HOO3" s="94"/>
      <c r="HOP3" s="94"/>
      <c r="HOQ3" s="94"/>
      <c r="HOR3" s="94"/>
      <c r="HOS3" s="94"/>
      <c r="HOT3" s="94"/>
      <c r="HOU3" s="94"/>
      <c r="HOV3" s="94"/>
      <c r="HOW3" s="94"/>
      <c r="HOX3" s="94"/>
      <c r="HOY3" s="94"/>
      <c r="HOZ3" s="94"/>
      <c r="HPA3" s="94"/>
      <c r="HPB3" s="94"/>
      <c r="HPC3" s="94"/>
      <c r="HPD3" s="94"/>
      <c r="HPE3" s="94"/>
      <c r="HPF3" s="94"/>
      <c r="HPG3" s="94"/>
      <c r="HPH3" s="94"/>
      <c r="HPI3" s="94"/>
      <c r="HPJ3" s="94"/>
      <c r="HPK3" s="94"/>
      <c r="HPL3" s="94"/>
      <c r="HPM3" s="94"/>
      <c r="HPN3" s="94"/>
      <c r="HPO3" s="94"/>
      <c r="HPP3" s="94"/>
      <c r="HPQ3" s="94"/>
      <c r="HPR3" s="94"/>
      <c r="HPS3" s="94"/>
      <c r="HPT3" s="94"/>
      <c r="HPU3" s="94"/>
      <c r="HPV3" s="94"/>
      <c r="HPW3" s="94"/>
      <c r="HPX3" s="94"/>
      <c r="HPY3" s="94"/>
      <c r="HPZ3" s="94"/>
      <c r="HQA3" s="94"/>
      <c r="HQB3" s="94"/>
      <c r="HQC3" s="94"/>
      <c r="HQD3" s="94"/>
      <c r="HQE3" s="94"/>
      <c r="HQF3" s="94"/>
      <c r="HQG3" s="94"/>
      <c r="HQH3" s="94"/>
      <c r="HQI3" s="94"/>
      <c r="HQJ3" s="94"/>
      <c r="HQK3" s="94"/>
      <c r="HQL3" s="94"/>
      <c r="HQM3" s="94"/>
      <c r="HQN3" s="94"/>
      <c r="HQO3" s="94"/>
      <c r="HQP3" s="94"/>
      <c r="HQQ3" s="94"/>
      <c r="HQR3" s="94"/>
      <c r="HQS3" s="94"/>
      <c r="HQT3" s="94"/>
      <c r="HQU3" s="94"/>
      <c r="HQV3" s="94"/>
      <c r="HQW3" s="94"/>
      <c r="HQX3" s="94"/>
      <c r="HQY3" s="94"/>
      <c r="HQZ3" s="94"/>
      <c r="HRA3" s="94"/>
      <c r="HRB3" s="94"/>
      <c r="HRC3" s="94"/>
      <c r="HRD3" s="94"/>
      <c r="HRE3" s="94"/>
      <c r="HRF3" s="94"/>
      <c r="HRG3" s="94"/>
      <c r="HRH3" s="94"/>
      <c r="HRI3" s="94"/>
      <c r="HRJ3" s="94"/>
      <c r="HRK3" s="94"/>
      <c r="HRL3" s="94"/>
      <c r="HRM3" s="94"/>
      <c r="HRN3" s="94"/>
      <c r="HRO3" s="94"/>
      <c r="HRP3" s="94"/>
      <c r="HRQ3" s="94"/>
      <c r="HRR3" s="94"/>
      <c r="HRS3" s="94"/>
      <c r="HRT3" s="94"/>
      <c r="HRU3" s="94"/>
      <c r="HRV3" s="94"/>
      <c r="HRW3" s="94"/>
      <c r="HRX3" s="94"/>
      <c r="HRY3" s="94"/>
      <c r="HRZ3" s="94"/>
      <c r="HSA3" s="94"/>
      <c r="HSB3" s="94"/>
      <c r="HSC3" s="94"/>
      <c r="HSD3" s="94"/>
      <c r="HSE3" s="94"/>
      <c r="HSF3" s="94"/>
      <c r="HSG3" s="94"/>
      <c r="HSH3" s="94"/>
      <c r="HSI3" s="94"/>
      <c r="HSJ3" s="94"/>
      <c r="HSK3" s="94"/>
      <c r="HSL3" s="94"/>
      <c r="HSM3" s="94"/>
      <c r="HSN3" s="94"/>
      <c r="HSO3" s="94"/>
      <c r="HSP3" s="94"/>
      <c r="HSQ3" s="94"/>
      <c r="HSR3" s="94"/>
      <c r="HSS3" s="94"/>
      <c r="HST3" s="94"/>
      <c r="HSU3" s="94"/>
      <c r="HSV3" s="94"/>
      <c r="HSW3" s="94"/>
      <c r="HSX3" s="94"/>
      <c r="HSY3" s="94"/>
      <c r="HSZ3" s="94"/>
      <c r="HTA3" s="94"/>
      <c r="HTB3" s="94"/>
      <c r="HTC3" s="94"/>
      <c r="HTD3" s="94"/>
      <c r="HTE3" s="94"/>
      <c r="HTF3" s="94"/>
      <c r="HTG3" s="94"/>
      <c r="HTH3" s="94"/>
      <c r="HTI3" s="94"/>
      <c r="HTJ3" s="94"/>
      <c r="HTK3" s="94"/>
      <c r="HTL3" s="94"/>
      <c r="HTM3" s="94"/>
      <c r="HTN3" s="94"/>
      <c r="HTO3" s="94"/>
      <c r="HTP3" s="94"/>
      <c r="HTQ3" s="94"/>
      <c r="HTR3" s="94"/>
      <c r="HTS3" s="94"/>
      <c r="HTT3" s="94"/>
      <c r="HTU3" s="94"/>
      <c r="HTV3" s="94"/>
      <c r="HTW3" s="94"/>
      <c r="HTX3" s="94"/>
      <c r="HTY3" s="94"/>
      <c r="HTZ3" s="94"/>
      <c r="HUA3" s="94"/>
      <c r="HUB3" s="94"/>
      <c r="HUC3" s="94"/>
      <c r="HUD3" s="94"/>
      <c r="HUE3" s="94"/>
      <c r="HUF3" s="94"/>
      <c r="HUG3" s="94"/>
      <c r="HUH3" s="94"/>
      <c r="HUI3" s="94"/>
      <c r="HUJ3" s="94"/>
      <c r="HUK3" s="94"/>
      <c r="HUL3" s="94"/>
      <c r="HUM3" s="94"/>
      <c r="HUN3" s="94"/>
      <c r="HUO3" s="94"/>
      <c r="HUP3" s="94"/>
      <c r="HUQ3" s="94"/>
      <c r="HUR3" s="94"/>
      <c r="HUS3" s="94"/>
      <c r="HUT3" s="94"/>
      <c r="HUU3" s="94"/>
      <c r="HUV3" s="94"/>
      <c r="HUW3" s="94"/>
      <c r="HUX3" s="94"/>
      <c r="HUY3" s="94"/>
      <c r="HUZ3" s="94"/>
      <c r="HVA3" s="94"/>
      <c r="HVB3" s="94"/>
      <c r="HVC3" s="94"/>
      <c r="HVD3" s="94"/>
      <c r="HVE3" s="94"/>
      <c r="HVF3" s="94"/>
      <c r="HVG3" s="94"/>
      <c r="HVH3" s="94"/>
      <c r="HVI3" s="94"/>
      <c r="HVJ3" s="94"/>
      <c r="HVK3" s="94"/>
      <c r="HVL3" s="94"/>
      <c r="HVM3" s="94"/>
      <c r="HVN3" s="94"/>
      <c r="HVO3" s="94"/>
      <c r="HVP3" s="94"/>
      <c r="HVQ3" s="94"/>
      <c r="HVR3" s="94"/>
      <c r="HVS3" s="94"/>
      <c r="HVT3" s="94"/>
      <c r="HVU3" s="94"/>
      <c r="HVV3" s="94"/>
      <c r="HVW3" s="94"/>
      <c r="HVX3" s="94"/>
      <c r="HVY3" s="94"/>
      <c r="HVZ3" s="94"/>
      <c r="HWA3" s="94"/>
      <c r="HWB3" s="94"/>
      <c r="HWC3" s="94"/>
      <c r="HWD3" s="94"/>
      <c r="HWE3" s="94"/>
      <c r="HWF3" s="94"/>
      <c r="HWG3" s="94"/>
      <c r="HWH3" s="94"/>
      <c r="HWI3" s="94"/>
      <c r="HWJ3" s="94"/>
      <c r="HWK3" s="94"/>
      <c r="HWL3" s="94"/>
      <c r="HWM3" s="94"/>
      <c r="HWN3" s="94"/>
      <c r="HWO3" s="94"/>
      <c r="HWP3" s="94"/>
      <c r="HWQ3" s="94"/>
      <c r="HWR3" s="94"/>
      <c r="HWS3" s="94"/>
      <c r="HWT3" s="94"/>
      <c r="HWU3" s="94"/>
      <c r="HWV3" s="94"/>
      <c r="HWW3" s="94"/>
      <c r="HWX3" s="94"/>
      <c r="HWY3" s="94"/>
      <c r="HWZ3" s="94"/>
      <c r="HXA3" s="94"/>
      <c r="HXB3" s="94"/>
      <c r="HXC3" s="94"/>
      <c r="HXD3" s="94"/>
      <c r="HXE3" s="94"/>
      <c r="HXF3" s="94"/>
      <c r="HXG3" s="94"/>
      <c r="HXH3" s="94"/>
      <c r="HXI3" s="94"/>
      <c r="HXJ3" s="94"/>
      <c r="HXK3" s="94"/>
      <c r="HXL3" s="94"/>
      <c r="HXM3" s="94"/>
      <c r="HXN3" s="94"/>
      <c r="HXO3" s="94"/>
      <c r="HXP3" s="94"/>
      <c r="HXQ3" s="94"/>
      <c r="HXR3" s="94"/>
      <c r="HXS3" s="94"/>
      <c r="HXT3" s="94"/>
      <c r="HXU3" s="94"/>
      <c r="HXV3" s="94"/>
      <c r="HXW3" s="94"/>
      <c r="HXX3" s="94"/>
      <c r="HXY3" s="94"/>
      <c r="HXZ3" s="94"/>
      <c r="HYA3" s="94"/>
      <c r="HYB3" s="94"/>
      <c r="HYC3" s="94"/>
      <c r="HYD3" s="94"/>
      <c r="HYE3" s="94"/>
      <c r="HYF3" s="94"/>
      <c r="HYG3" s="94"/>
      <c r="HYH3" s="94"/>
      <c r="HYI3" s="94"/>
      <c r="HYJ3" s="94"/>
      <c r="HYK3" s="94"/>
      <c r="HYL3" s="94"/>
      <c r="HYM3" s="94"/>
      <c r="HYN3" s="94"/>
      <c r="HYO3" s="94"/>
      <c r="HYP3" s="94"/>
      <c r="HYQ3" s="94"/>
      <c r="HYR3" s="94"/>
      <c r="HYS3" s="94"/>
      <c r="HYT3" s="94"/>
      <c r="HYU3" s="94"/>
      <c r="HYV3" s="94"/>
      <c r="HYW3" s="94"/>
      <c r="HYX3" s="94"/>
      <c r="HYY3" s="94"/>
      <c r="HYZ3" s="94"/>
      <c r="HZA3" s="94"/>
      <c r="HZB3" s="94"/>
      <c r="HZC3" s="94"/>
      <c r="HZD3" s="94"/>
      <c r="HZE3" s="94"/>
      <c r="HZF3" s="94"/>
      <c r="HZG3" s="94"/>
      <c r="HZH3" s="94"/>
      <c r="HZI3" s="94"/>
      <c r="HZJ3" s="94"/>
      <c r="HZK3" s="94"/>
      <c r="HZL3" s="94"/>
      <c r="HZM3" s="94"/>
      <c r="HZN3" s="94"/>
      <c r="HZO3" s="94"/>
      <c r="HZP3" s="94"/>
      <c r="HZQ3" s="94"/>
      <c r="HZR3" s="94"/>
      <c r="HZS3" s="94"/>
      <c r="HZT3" s="94"/>
      <c r="HZU3" s="94"/>
      <c r="HZV3" s="94"/>
      <c r="HZW3" s="94"/>
      <c r="HZX3" s="94"/>
      <c r="HZY3" s="94"/>
      <c r="HZZ3" s="94"/>
      <c r="IAA3" s="94"/>
      <c r="IAB3" s="94"/>
      <c r="IAC3" s="94"/>
      <c r="IAD3" s="94"/>
      <c r="IAE3" s="94"/>
      <c r="IAF3" s="94"/>
      <c r="IAG3" s="94"/>
      <c r="IAH3" s="94"/>
      <c r="IAI3" s="94"/>
      <c r="IAJ3" s="94"/>
      <c r="IAK3" s="94"/>
      <c r="IAL3" s="94"/>
      <c r="IAM3" s="94"/>
      <c r="IAN3" s="94"/>
      <c r="IAO3" s="94"/>
      <c r="IAP3" s="94"/>
      <c r="IAQ3" s="94"/>
      <c r="IAR3" s="94"/>
      <c r="IAS3" s="94"/>
      <c r="IAT3" s="94"/>
      <c r="IAU3" s="94"/>
      <c r="IAV3" s="94"/>
      <c r="IAW3" s="94"/>
      <c r="IAX3" s="94"/>
      <c r="IAY3" s="94"/>
      <c r="IAZ3" s="94"/>
      <c r="IBA3" s="94"/>
      <c r="IBB3" s="94"/>
      <c r="IBC3" s="94"/>
      <c r="IBD3" s="94"/>
      <c r="IBE3" s="94"/>
      <c r="IBF3" s="94"/>
      <c r="IBG3" s="94"/>
      <c r="IBH3" s="94"/>
      <c r="IBI3" s="94"/>
      <c r="IBJ3" s="94"/>
      <c r="IBK3" s="94"/>
      <c r="IBL3" s="94"/>
      <c r="IBM3" s="94"/>
      <c r="IBN3" s="94"/>
      <c r="IBO3" s="94"/>
      <c r="IBP3" s="94"/>
      <c r="IBQ3" s="94"/>
      <c r="IBR3" s="94"/>
      <c r="IBS3" s="94"/>
      <c r="IBT3" s="94"/>
      <c r="IBU3" s="94"/>
      <c r="IBV3" s="94"/>
      <c r="IBW3" s="94"/>
      <c r="IBX3" s="94"/>
      <c r="IBY3" s="94"/>
      <c r="IBZ3" s="94"/>
      <c r="ICA3" s="94"/>
      <c r="ICB3" s="94"/>
      <c r="ICC3" s="94"/>
      <c r="ICD3" s="94"/>
      <c r="ICE3" s="94"/>
      <c r="ICF3" s="94"/>
      <c r="ICG3" s="94"/>
      <c r="ICH3" s="94"/>
      <c r="ICI3" s="94"/>
      <c r="ICJ3" s="94"/>
      <c r="ICK3" s="94"/>
      <c r="ICL3" s="94"/>
      <c r="ICM3" s="94"/>
      <c r="ICN3" s="94"/>
      <c r="ICO3" s="94"/>
      <c r="ICP3" s="94"/>
      <c r="ICQ3" s="94"/>
      <c r="ICR3" s="94"/>
      <c r="ICS3" s="94"/>
      <c r="ICT3" s="94"/>
      <c r="ICU3" s="94"/>
      <c r="ICV3" s="94"/>
      <c r="ICW3" s="94"/>
      <c r="ICX3" s="94"/>
      <c r="ICY3" s="94"/>
      <c r="ICZ3" s="94"/>
      <c r="IDA3" s="94"/>
      <c r="IDB3" s="94"/>
      <c r="IDC3" s="94"/>
      <c r="IDD3" s="94"/>
      <c r="IDE3" s="94"/>
      <c r="IDF3" s="94"/>
      <c r="IDG3" s="94"/>
      <c r="IDH3" s="94"/>
      <c r="IDI3" s="94"/>
      <c r="IDJ3" s="94"/>
      <c r="IDK3" s="94"/>
      <c r="IDL3" s="94"/>
      <c r="IDM3" s="94"/>
      <c r="IDN3" s="94"/>
      <c r="IDO3" s="94"/>
      <c r="IDP3" s="94"/>
      <c r="IDQ3" s="94"/>
      <c r="IDR3" s="94"/>
      <c r="IDS3" s="94"/>
      <c r="IDT3" s="94"/>
      <c r="IDU3" s="94"/>
      <c r="IDV3" s="94"/>
      <c r="IDW3" s="94"/>
      <c r="IDX3" s="94"/>
      <c r="IDY3" s="94"/>
      <c r="IDZ3" s="94"/>
      <c r="IEA3" s="94"/>
      <c r="IEB3" s="94"/>
      <c r="IEC3" s="94"/>
      <c r="IED3" s="94"/>
      <c r="IEE3" s="94"/>
      <c r="IEF3" s="94"/>
      <c r="IEG3" s="94"/>
      <c r="IEH3" s="94"/>
      <c r="IEI3" s="94"/>
      <c r="IEJ3" s="94"/>
      <c r="IEK3" s="94"/>
      <c r="IEL3" s="94"/>
      <c r="IEM3" s="94"/>
      <c r="IEN3" s="94"/>
      <c r="IEO3" s="94"/>
      <c r="IEP3" s="94"/>
      <c r="IEQ3" s="94"/>
      <c r="IER3" s="94"/>
      <c r="IES3" s="94"/>
      <c r="IET3" s="94"/>
      <c r="IEU3" s="94"/>
      <c r="IEV3" s="94"/>
      <c r="IEW3" s="94"/>
      <c r="IEX3" s="94"/>
      <c r="IEY3" s="94"/>
      <c r="IEZ3" s="94"/>
      <c r="IFA3" s="94"/>
      <c r="IFB3" s="94"/>
      <c r="IFC3" s="94"/>
      <c r="IFD3" s="94"/>
      <c r="IFE3" s="94"/>
      <c r="IFF3" s="94"/>
      <c r="IFG3" s="94"/>
      <c r="IFH3" s="94"/>
      <c r="IFI3" s="94"/>
      <c r="IFJ3" s="94"/>
      <c r="IFK3" s="94"/>
      <c r="IFL3" s="94"/>
      <c r="IFM3" s="94"/>
      <c r="IFN3" s="94"/>
      <c r="IFO3" s="94"/>
      <c r="IFP3" s="94"/>
      <c r="IFQ3" s="94"/>
      <c r="IFR3" s="94"/>
      <c r="IFS3" s="94"/>
      <c r="IFT3" s="94"/>
      <c r="IFU3" s="94"/>
      <c r="IFV3" s="94"/>
      <c r="IFW3" s="94"/>
      <c r="IFX3" s="94"/>
      <c r="IFY3" s="94"/>
      <c r="IFZ3" s="94"/>
      <c r="IGA3" s="94"/>
      <c r="IGB3" s="94"/>
      <c r="IGC3" s="94"/>
      <c r="IGD3" s="94"/>
      <c r="IGE3" s="94"/>
      <c r="IGF3" s="94"/>
      <c r="IGG3" s="94"/>
      <c r="IGH3" s="94"/>
      <c r="IGI3" s="94"/>
      <c r="IGJ3" s="94"/>
      <c r="IGK3" s="94"/>
      <c r="IGL3" s="94"/>
      <c r="IGM3" s="94"/>
      <c r="IGN3" s="94"/>
      <c r="IGO3" s="94"/>
      <c r="IGP3" s="94"/>
      <c r="IGQ3" s="94"/>
      <c r="IGR3" s="94"/>
      <c r="IGS3" s="94"/>
      <c r="IGT3" s="94"/>
      <c r="IGU3" s="94"/>
      <c r="IGV3" s="94"/>
      <c r="IGW3" s="94"/>
      <c r="IGX3" s="94"/>
      <c r="IGY3" s="94"/>
      <c r="IGZ3" s="94"/>
      <c r="IHA3" s="94"/>
      <c r="IHB3" s="94"/>
      <c r="IHC3" s="94"/>
      <c r="IHD3" s="94"/>
      <c r="IHE3" s="94"/>
      <c r="IHF3" s="94"/>
      <c r="IHG3" s="94"/>
      <c r="IHH3" s="94"/>
      <c r="IHI3" s="94"/>
      <c r="IHJ3" s="94"/>
      <c r="IHK3" s="94"/>
      <c r="IHL3" s="94"/>
      <c r="IHM3" s="94"/>
      <c r="IHN3" s="94"/>
      <c r="IHO3" s="94"/>
      <c r="IHP3" s="94"/>
      <c r="IHQ3" s="94"/>
      <c r="IHR3" s="94"/>
      <c r="IHS3" s="94"/>
      <c r="IHT3" s="94"/>
      <c r="IHU3" s="94"/>
      <c r="IHV3" s="94"/>
      <c r="IHW3" s="94"/>
      <c r="IHX3" s="94"/>
      <c r="IHY3" s="94"/>
      <c r="IHZ3" s="94"/>
      <c r="IIA3" s="94"/>
      <c r="IIB3" s="94"/>
      <c r="IIC3" s="94"/>
      <c r="IID3" s="94"/>
      <c r="IIE3" s="94"/>
      <c r="IIF3" s="94"/>
      <c r="IIG3" s="94"/>
      <c r="IIH3" s="94"/>
      <c r="III3" s="94"/>
      <c r="IIJ3" s="94"/>
      <c r="IIK3" s="94"/>
      <c r="IIL3" s="94"/>
      <c r="IIM3" s="94"/>
      <c r="IIN3" s="94"/>
      <c r="IIO3" s="94"/>
      <c r="IIP3" s="94"/>
      <c r="IIQ3" s="94"/>
      <c r="IIR3" s="94"/>
      <c r="IIS3" s="94"/>
      <c r="IIT3" s="94"/>
      <c r="IIU3" s="94"/>
      <c r="IIV3" s="94"/>
      <c r="IIW3" s="94"/>
      <c r="IIX3" s="94"/>
      <c r="IIY3" s="94"/>
      <c r="IIZ3" s="94"/>
      <c r="IJA3" s="94"/>
      <c r="IJB3" s="94"/>
      <c r="IJC3" s="94"/>
      <c r="IJD3" s="94"/>
      <c r="IJE3" s="94"/>
      <c r="IJF3" s="94"/>
      <c r="IJG3" s="94"/>
      <c r="IJH3" s="94"/>
      <c r="IJI3" s="94"/>
      <c r="IJJ3" s="94"/>
      <c r="IJK3" s="94"/>
      <c r="IJL3" s="94"/>
      <c r="IJM3" s="94"/>
      <c r="IJN3" s="94"/>
      <c r="IJO3" s="94"/>
      <c r="IJP3" s="94"/>
      <c r="IJQ3" s="94"/>
      <c r="IJR3" s="94"/>
      <c r="IJS3" s="94"/>
      <c r="IJT3" s="94"/>
      <c r="IJU3" s="94"/>
      <c r="IJV3" s="94"/>
      <c r="IJW3" s="94"/>
      <c r="IJX3" s="94"/>
      <c r="IJY3" s="94"/>
      <c r="IJZ3" s="94"/>
      <c r="IKA3" s="94"/>
      <c r="IKB3" s="94"/>
      <c r="IKC3" s="94"/>
      <c r="IKD3" s="94"/>
      <c r="IKE3" s="94"/>
      <c r="IKF3" s="94"/>
      <c r="IKG3" s="94"/>
      <c r="IKH3" s="94"/>
      <c r="IKI3" s="94"/>
      <c r="IKJ3" s="94"/>
      <c r="IKK3" s="94"/>
      <c r="IKL3" s="94"/>
      <c r="IKM3" s="94"/>
      <c r="IKN3" s="94"/>
      <c r="IKO3" s="94"/>
      <c r="IKP3" s="94"/>
      <c r="IKQ3" s="94"/>
      <c r="IKR3" s="94"/>
      <c r="IKS3" s="94"/>
      <c r="IKT3" s="94"/>
      <c r="IKU3" s="94"/>
      <c r="IKV3" s="94"/>
      <c r="IKW3" s="94"/>
      <c r="IKX3" s="94"/>
      <c r="IKY3" s="94"/>
      <c r="IKZ3" s="94"/>
      <c r="ILA3" s="94"/>
      <c r="ILB3" s="94"/>
      <c r="ILC3" s="94"/>
      <c r="ILD3" s="94"/>
      <c r="ILE3" s="94"/>
      <c r="ILF3" s="94"/>
      <c r="ILG3" s="94"/>
      <c r="ILH3" s="94"/>
      <c r="ILI3" s="94"/>
      <c r="ILJ3" s="94"/>
      <c r="ILK3" s="94"/>
      <c r="ILL3" s="94"/>
      <c r="ILM3" s="94"/>
      <c r="ILN3" s="94"/>
      <c r="ILO3" s="94"/>
      <c r="ILP3" s="94"/>
      <c r="ILQ3" s="94"/>
      <c r="ILR3" s="94"/>
      <c r="ILS3" s="94"/>
      <c r="ILT3" s="94"/>
      <c r="ILU3" s="94"/>
      <c r="ILV3" s="94"/>
      <c r="ILW3" s="94"/>
      <c r="ILX3" s="94"/>
      <c r="ILY3" s="94"/>
      <c r="ILZ3" s="94"/>
      <c r="IMA3" s="94"/>
      <c r="IMB3" s="94"/>
      <c r="IMC3" s="94"/>
      <c r="IMD3" s="94"/>
      <c r="IME3" s="94"/>
      <c r="IMF3" s="94"/>
      <c r="IMG3" s="94"/>
      <c r="IMH3" s="94"/>
      <c r="IMI3" s="94"/>
      <c r="IMJ3" s="94"/>
      <c r="IMK3" s="94"/>
      <c r="IML3" s="94"/>
      <c r="IMM3" s="94"/>
      <c r="IMN3" s="94"/>
      <c r="IMO3" s="94"/>
      <c r="IMP3" s="94"/>
      <c r="IMQ3" s="94"/>
      <c r="IMR3" s="94"/>
      <c r="IMS3" s="94"/>
      <c r="IMT3" s="94"/>
      <c r="IMU3" s="94"/>
      <c r="IMV3" s="94"/>
      <c r="IMW3" s="94"/>
      <c r="IMX3" s="94"/>
      <c r="IMY3" s="94"/>
      <c r="IMZ3" s="94"/>
      <c r="INA3" s="94"/>
      <c r="INB3" s="94"/>
      <c r="INC3" s="94"/>
      <c r="IND3" s="94"/>
      <c r="INE3" s="94"/>
      <c r="INF3" s="94"/>
      <c r="ING3" s="94"/>
      <c r="INH3" s="94"/>
      <c r="INI3" s="94"/>
      <c r="INJ3" s="94"/>
      <c r="INK3" s="94"/>
      <c r="INL3" s="94"/>
      <c r="INM3" s="94"/>
      <c r="INN3" s="94"/>
      <c r="INO3" s="94"/>
      <c r="INP3" s="94"/>
      <c r="INQ3" s="94"/>
      <c r="INR3" s="94"/>
      <c r="INS3" s="94"/>
      <c r="INT3" s="94"/>
      <c r="INU3" s="94"/>
      <c r="INV3" s="94"/>
      <c r="INW3" s="94"/>
      <c r="INX3" s="94"/>
      <c r="INY3" s="94"/>
      <c r="INZ3" s="94"/>
      <c r="IOA3" s="94"/>
      <c r="IOB3" s="94"/>
      <c r="IOC3" s="94"/>
      <c r="IOD3" s="94"/>
      <c r="IOE3" s="94"/>
      <c r="IOF3" s="94"/>
      <c r="IOG3" s="94"/>
      <c r="IOH3" s="94"/>
      <c r="IOI3" s="94"/>
      <c r="IOJ3" s="94"/>
      <c r="IOK3" s="94"/>
      <c r="IOL3" s="94"/>
      <c r="IOM3" s="94"/>
      <c r="ION3" s="94"/>
      <c r="IOO3" s="94"/>
      <c r="IOP3" s="94"/>
      <c r="IOQ3" s="94"/>
      <c r="IOR3" s="94"/>
      <c r="IOS3" s="94"/>
      <c r="IOT3" s="94"/>
      <c r="IOU3" s="94"/>
      <c r="IOV3" s="94"/>
      <c r="IOW3" s="94"/>
      <c r="IOX3" s="94"/>
      <c r="IOY3" s="94"/>
      <c r="IOZ3" s="94"/>
      <c r="IPA3" s="94"/>
      <c r="IPB3" s="94"/>
      <c r="IPC3" s="94"/>
      <c r="IPD3" s="94"/>
      <c r="IPE3" s="94"/>
      <c r="IPF3" s="94"/>
      <c r="IPG3" s="94"/>
      <c r="IPH3" s="94"/>
      <c r="IPI3" s="94"/>
      <c r="IPJ3" s="94"/>
      <c r="IPK3" s="94"/>
      <c r="IPL3" s="94"/>
      <c r="IPM3" s="94"/>
      <c r="IPN3" s="94"/>
      <c r="IPO3" s="94"/>
      <c r="IPP3" s="94"/>
      <c r="IPQ3" s="94"/>
      <c r="IPR3" s="94"/>
      <c r="IPS3" s="94"/>
      <c r="IPT3" s="94"/>
      <c r="IPU3" s="94"/>
      <c r="IPV3" s="94"/>
      <c r="IPW3" s="94"/>
      <c r="IPX3" s="94"/>
      <c r="IPY3" s="94"/>
      <c r="IPZ3" s="94"/>
      <c r="IQA3" s="94"/>
      <c r="IQB3" s="94"/>
      <c r="IQC3" s="94"/>
      <c r="IQD3" s="94"/>
      <c r="IQE3" s="94"/>
      <c r="IQF3" s="94"/>
      <c r="IQG3" s="94"/>
      <c r="IQH3" s="94"/>
      <c r="IQI3" s="94"/>
      <c r="IQJ3" s="94"/>
      <c r="IQK3" s="94"/>
      <c r="IQL3" s="94"/>
      <c r="IQM3" s="94"/>
      <c r="IQN3" s="94"/>
      <c r="IQO3" s="94"/>
      <c r="IQP3" s="94"/>
      <c r="IQQ3" s="94"/>
      <c r="IQR3" s="94"/>
      <c r="IQS3" s="94"/>
      <c r="IQT3" s="94"/>
      <c r="IQU3" s="94"/>
      <c r="IQV3" s="94"/>
      <c r="IQW3" s="94"/>
      <c r="IQX3" s="94"/>
      <c r="IQY3" s="94"/>
      <c r="IQZ3" s="94"/>
      <c r="IRA3" s="94"/>
      <c r="IRB3" s="94"/>
      <c r="IRC3" s="94"/>
      <c r="IRD3" s="94"/>
      <c r="IRE3" s="94"/>
      <c r="IRF3" s="94"/>
      <c r="IRG3" s="94"/>
      <c r="IRH3" s="94"/>
      <c r="IRI3" s="94"/>
      <c r="IRJ3" s="94"/>
      <c r="IRK3" s="94"/>
      <c r="IRL3" s="94"/>
      <c r="IRM3" s="94"/>
      <c r="IRN3" s="94"/>
      <c r="IRO3" s="94"/>
      <c r="IRP3" s="94"/>
      <c r="IRQ3" s="94"/>
      <c r="IRR3" s="94"/>
      <c r="IRS3" s="94"/>
      <c r="IRT3" s="94"/>
      <c r="IRU3" s="94"/>
      <c r="IRV3" s="94"/>
      <c r="IRW3" s="94"/>
      <c r="IRX3" s="94"/>
      <c r="IRY3" s="94"/>
      <c r="IRZ3" s="94"/>
      <c r="ISA3" s="94"/>
      <c r="ISB3" s="94"/>
      <c r="ISC3" s="94"/>
      <c r="ISD3" s="94"/>
      <c r="ISE3" s="94"/>
      <c r="ISF3" s="94"/>
      <c r="ISG3" s="94"/>
      <c r="ISH3" s="94"/>
      <c r="ISI3" s="94"/>
      <c r="ISJ3" s="94"/>
      <c r="ISK3" s="94"/>
      <c r="ISL3" s="94"/>
      <c r="ISM3" s="94"/>
      <c r="ISN3" s="94"/>
      <c r="ISO3" s="94"/>
      <c r="ISP3" s="94"/>
      <c r="ISQ3" s="94"/>
      <c r="ISR3" s="94"/>
      <c r="ISS3" s="94"/>
      <c r="IST3" s="94"/>
      <c r="ISU3" s="94"/>
      <c r="ISV3" s="94"/>
      <c r="ISW3" s="94"/>
      <c r="ISX3" s="94"/>
      <c r="ISY3" s="94"/>
      <c r="ISZ3" s="94"/>
      <c r="ITA3" s="94"/>
      <c r="ITB3" s="94"/>
      <c r="ITC3" s="94"/>
      <c r="ITD3" s="94"/>
      <c r="ITE3" s="94"/>
      <c r="ITF3" s="94"/>
      <c r="ITG3" s="94"/>
      <c r="ITH3" s="94"/>
      <c r="ITI3" s="94"/>
      <c r="ITJ3" s="94"/>
      <c r="ITK3" s="94"/>
      <c r="ITL3" s="94"/>
      <c r="ITM3" s="94"/>
      <c r="ITN3" s="94"/>
      <c r="ITO3" s="94"/>
      <c r="ITP3" s="94"/>
      <c r="ITQ3" s="94"/>
      <c r="ITR3" s="94"/>
      <c r="ITS3" s="94"/>
      <c r="ITT3" s="94"/>
      <c r="ITU3" s="94"/>
      <c r="ITV3" s="94"/>
      <c r="ITW3" s="94"/>
      <c r="ITX3" s="94"/>
      <c r="ITY3" s="94"/>
      <c r="ITZ3" s="94"/>
      <c r="IUA3" s="94"/>
      <c r="IUB3" s="94"/>
      <c r="IUC3" s="94"/>
      <c r="IUD3" s="94"/>
      <c r="IUE3" s="94"/>
      <c r="IUF3" s="94"/>
      <c r="IUG3" s="94"/>
      <c r="IUH3" s="94"/>
      <c r="IUI3" s="94"/>
      <c r="IUJ3" s="94"/>
      <c r="IUK3" s="94"/>
      <c r="IUL3" s="94"/>
      <c r="IUM3" s="94"/>
      <c r="IUN3" s="94"/>
      <c r="IUO3" s="94"/>
      <c r="IUP3" s="94"/>
      <c r="IUQ3" s="94"/>
      <c r="IUR3" s="94"/>
      <c r="IUS3" s="94"/>
      <c r="IUT3" s="94"/>
      <c r="IUU3" s="94"/>
      <c r="IUV3" s="94"/>
      <c r="IUW3" s="94"/>
      <c r="IUX3" s="94"/>
      <c r="IUY3" s="94"/>
      <c r="IUZ3" s="94"/>
      <c r="IVA3" s="94"/>
      <c r="IVB3" s="94"/>
      <c r="IVC3" s="94"/>
      <c r="IVD3" s="94"/>
      <c r="IVE3" s="94"/>
      <c r="IVF3" s="94"/>
      <c r="IVG3" s="94"/>
      <c r="IVH3" s="94"/>
      <c r="IVI3" s="94"/>
      <c r="IVJ3" s="94"/>
      <c r="IVK3" s="94"/>
      <c r="IVL3" s="94"/>
      <c r="IVM3" s="94"/>
      <c r="IVN3" s="94"/>
      <c r="IVO3" s="94"/>
      <c r="IVP3" s="94"/>
      <c r="IVQ3" s="94"/>
      <c r="IVR3" s="94"/>
      <c r="IVS3" s="94"/>
      <c r="IVT3" s="94"/>
      <c r="IVU3" s="94"/>
      <c r="IVV3" s="94"/>
      <c r="IVW3" s="94"/>
      <c r="IVX3" s="94"/>
      <c r="IVY3" s="94"/>
      <c r="IVZ3" s="94"/>
      <c r="IWA3" s="94"/>
      <c r="IWB3" s="94"/>
      <c r="IWC3" s="94"/>
      <c r="IWD3" s="94"/>
      <c r="IWE3" s="94"/>
      <c r="IWF3" s="94"/>
      <c r="IWG3" s="94"/>
      <c r="IWH3" s="94"/>
      <c r="IWI3" s="94"/>
      <c r="IWJ3" s="94"/>
      <c r="IWK3" s="94"/>
      <c r="IWL3" s="94"/>
      <c r="IWM3" s="94"/>
      <c r="IWN3" s="94"/>
      <c r="IWO3" s="94"/>
      <c r="IWP3" s="94"/>
      <c r="IWQ3" s="94"/>
      <c r="IWR3" s="94"/>
      <c r="IWS3" s="94"/>
      <c r="IWT3" s="94"/>
      <c r="IWU3" s="94"/>
      <c r="IWV3" s="94"/>
      <c r="IWW3" s="94"/>
      <c r="IWX3" s="94"/>
      <c r="IWY3" s="94"/>
      <c r="IWZ3" s="94"/>
      <c r="IXA3" s="94"/>
      <c r="IXB3" s="94"/>
      <c r="IXC3" s="94"/>
      <c r="IXD3" s="94"/>
      <c r="IXE3" s="94"/>
      <c r="IXF3" s="94"/>
      <c r="IXG3" s="94"/>
      <c r="IXH3" s="94"/>
      <c r="IXI3" s="94"/>
      <c r="IXJ3" s="94"/>
      <c r="IXK3" s="94"/>
      <c r="IXL3" s="94"/>
      <c r="IXM3" s="94"/>
      <c r="IXN3" s="94"/>
      <c r="IXO3" s="94"/>
      <c r="IXP3" s="94"/>
      <c r="IXQ3" s="94"/>
      <c r="IXR3" s="94"/>
      <c r="IXS3" s="94"/>
      <c r="IXT3" s="94"/>
      <c r="IXU3" s="94"/>
      <c r="IXV3" s="94"/>
      <c r="IXW3" s="94"/>
      <c r="IXX3" s="94"/>
      <c r="IXY3" s="94"/>
      <c r="IXZ3" s="94"/>
      <c r="IYA3" s="94"/>
      <c r="IYB3" s="94"/>
      <c r="IYC3" s="94"/>
      <c r="IYD3" s="94"/>
      <c r="IYE3" s="94"/>
      <c r="IYF3" s="94"/>
      <c r="IYG3" s="94"/>
      <c r="IYH3" s="94"/>
      <c r="IYI3" s="94"/>
      <c r="IYJ3" s="94"/>
      <c r="IYK3" s="94"/>
      <c r="IYL3" s="94"/>
      <c r="IYM3" s="94"/>
      <c r="IYN3" s="94"/>
      <c r="IYO3" s="94"/>
      <c r="IYP3" s="94"/>
      <c r="IYQ3" s="94"/>
      <c r="IYR3" s="94"/>
      <c r="IYS3" s="94"/>
      <c r="IYT3" s="94"/>
      <c r="IYU3" s="94"/>
      <c r="IYV3" s="94"/>
      <c r="IYW3" s="94"/>
      <c r="IYX3" s="94"/>
      <c r="IYY3" s="94"/>
      <c r="IYZ3" s="94"/>
      <c r="IZA3" s="94"/>
      <c r="IZB3" s="94"/>
      <c r="IZC3" s="94"/>
      <c r="IZD3" s="94"/>
      <c r="IZE3" s="94"/>
      <c r="IZF3" s="94"/>
      <c r="IZG3" s="94"/>
      <c r="IZH3" s="94"/>
      <c r="IZI3" s="94"/>
      <c r="IZJ3" s="94"/>
      <c r="IZK3" s="94"/>
      <c r="IZL3" s="94"/>
      <c r="IZM3" s="94"/>
      <c r="IZN3" s="94"/>
      <c r="IZO3" s="94"/>
      <c r="IZP3" s="94"/>
      <c r="IZQ3" s="94"/>
      <c r="IZR3" s="94"/>
      <c r="IZS3" s="94"/>
      <c r="IZT3" s="94"/>
      <c r="IZU3" s="94"/>
      <c r="IZV3" s="94"/>
      <c r="IZW3" s="94"/>
      <c r="IZX3" s="94"/>
      <c r="IZY3" s="94"/>
      <c r="IZZ3" s="94"/>
      <c r="JAA3" s="94"/>
      <c r="JAB3" s="94"/>
      <c r="JAC3" s="94"/>
      <c r="JAD3" s="94"/>
      <c r="JAE3" s="94"/>
      <c r="JAF3" s="94"/>
      <c r="JAG3" s="94"/>
      <c r="JAH3" s="94"/>
      <c r="JAI3" s="94"/>
      <c r="JAJ3" s="94"/>
      <c r="JAK3" s="94"/>
      <c r="JAL3" s="94"/>
      <c r="JAM3" s="94"/>
      <c r="JAN3" s="94"/>
      <c r="JAO3" s="94"/>
      <c r="JAP3" s="94"/>
      <c r="JAQ3" s="94"/>
      <c r="JAR3" s="94"/>
      <c r="JAS3" s="94"/>
      <c r="JAT3" s="94"/>
      <c r="JAU3" s="94"/>
      <c r="JAV3" s="94"/>
      <c r="JAW3" s="94"/>
      <c r="JAX3" s="94"/>
      <c r="JAY3" s="94"/>
      <c r="JAZ3" s="94"/>
      <c r="JBA3" s="94"/>
      <c r="JBB3" s="94"/>
      <c r="JBC3" s="94"/>
      <c r="JBD3" s="94"/>
      <c r="JBE3" s="94"/>
      <c r="JBF3" s="94"/>
      <c r="JBG3" s="94"/>
      <c r="JBH3" s="94"/>
      <c r="JBI3" s="94"/>
      <c r="JBJ3" s="94"/>
      <c r="JBK3" s="94"/>
      <c r="JBL3" s="94"/>
      <c r="JBM3" s="94"/>
      <c r="JBN3" s="94"/>
      <c r="JBO3" s="94"/>
      <c r="JBP3" s="94"/>
      <c r="JBQ3" s="94"/>
      <c r="JBR3" s="94"/>
      <c r="JBS3" s="94"/>
      <c r="JBT3" s="94"/>
      <c r="JBU3" s="94"/>
      <c r="JBV3" s="94"/>
      <c r="JBW3" s="94"/>
      <c r="JBX3" s="94"/>
      <c r="JBY3" s="94"/>
      <c r="JBZ3" s="94"/>
      <c r="JCA3" s="94"/>
      <c r="JCB3" s="94"/>
      <c r="JCC3" s="94"/>
      <c r="JCD3" s="94"/>
      <c r="JCE3" s="94"/>
      <c r="JCF3" s="94"/>
      <c r="JCG3" s="94"/>
      <c r="JCH3" s="94"/>
      <c r="JCI3" s="94"/>
      <c r="JCJ3" s="94"/>
      <c r="JCK3" s="94"/>
      <c r="JCL3" s="94"/>
      <c r="JCM3" s="94"/>
      <c r="JCN3" s="94"/>
      <c r="JCO3" s="94"/>
      <c r="JCP3" s="94"/>
      <c r="JCQ3" s="94"/>
      <c r="JCR3" s="94"/>
      <c r="JCS3" s="94"/>
      <c r="JCT3" s="94"/>
      <c r="JCU3" s="94"/>
      <c r="JCV3" s="94"/>
      <c r="JCW3" s="94"/>
      <c r="JCX3" s="94"/>
      <c r="JCY3" s="94"/>
      <c r="JCZ3" s="94"/>
      <c r="JDA3" s="94"/>
      <c r="JDB3" s="94"/>
      <c r="JDC3" s="94"/>
      <c r="JDD3" s="94"/>
      <c r="JDE3" s="94"/>
      <c r="JDF3" s="94"/>
      <c r="JDG3" s="94"/>
      <c r="JDH3" s="94"/>
      <c r="JDI3" s="94"/>
      <c r="JDJ3" s="94"/>
      <c r="JDK3" s="94"/>
      <c r="JDL3" s="94"/>
      <c r="JDM3" s="94"/>
      <c r="JDN3" s="94"/>
      <c r="JDO3" s="94"/>
      <c r="JDP3" s="94"/>
      <c r="JDQ3" s="94"/>
      <c r="JDR3" s="94"/>
      <c r="JDS3" s="94"/>
      <c r="JDT3" s="94"/>
      <c r="JDU3" s="94"/>
      <c r="JDV3" s="94"/>
      <c r="JDW3" s="94"/>
      <c r="JDX3" s="94"/>
      <c r="JDY3" s="94"/>
      <c r="JDZ3" s="94"/>
      <c r="JEA3" s="94"/>
      <c r="JEB3" s="94"/>
      <c r="JEC3" s="94"/>
      <c r="JED3" s="94"/>
      <c r="JEE3" s="94"/>
      <c r="JEF3" s="94"/>
      <c r="JEG3" s="94"/>
      <c r="JEH3" s="94"/>
      <c r="JEI3" s="94"/>
      <c r="JEJ3" s="94"/>
      <c r="JEK3" s="94"/>
      <c r="JEL3" s="94"/>
      <c r="JEM3" s="94"/>
      <c r="JEN3" s="94"/>
      <c r="JEO3" s="94"/>
      <c r="JEP3" s="94"/>
      <c r="JEQ3" s="94"/>
      <c r="JER3" s="94"/>
      <c r="JES3" s="94"/>
      <c r="JET3" s="94"/>
      <c r="JEU3" s="94"/>
      <c r="JEV3" s="94"/>
      <c r="JEW3" s="94"/>
      <c r="JEX3" s="94"/>
      <c r="JEY3" s="94"/>
      <c r="JEZ3" s="94"/>
      <c r="JFA3" s="94"/>
      <c r="JFB3" s="94"/>
      <c r="JFC3" s="94"/>
      <c r="JFD3" s="94"/>
      <c r="JFE3" s="94"/>
      <c r="JFF3" s="94"/>
      <c r="JFG3" s="94"/>
      <c r="JFH3" s="94"/>
      <c r="JFI3" s="94"/>
      <c r="JFJ3" s="94"/>
      <c r="JFK3" s="94"/>
      <c r="JFL3" s="94"/>
      <c r="JFM3" s="94"/>
      <c r="JFN3" s="94"/>
      <c r="JFO3" s="94"/>
      <c r="JFP3" s="94"/>
      <c r="JFQ3" s="94"/>
      <c r="JFR3" s="94"/>
      <c r="JFS3" s="94"/>
      <c r="JFT3" s="94"/>
      <c r="JFU3" s="94"/>
      <c r="JFV3" s="94"/>
      <c r="JFW3" s="94"/>
      <c r="JFX3" s="94"/>
      <c r="JFY3" s="94"/>
      <c r="JFZ3" s="94"/>
      <c r="JGA3" s="94"/>
      <c r="JGB3" s="94"/>
      <c r="JGC3" s="94"/>
      <c r="JGD3" s="94"/>
      <c r="JGE3" s="94"/>
      <c r="JGF3" s="94"/>
      <c r="JGG3" s="94"/>
      <c r="JGH3" s="94"/>
      <c r="JGI3" s="94"/>
      <c r="JGJ3" s="94"/>
      <c r="JGK3" s="94"/>
      <c r="JGL3" s="94"/>
      <c r="JGM3" s="94"/>
      <c r="JGN3" s="94"/>
      <c r="JGO3" s="94"/>
      <c r="JGP3" s="94"/>
      <c r="JGQ3" s="94"/>
      <c r="JGR3" s="94"/>
      <c r="JGS3" s="94"/>
      <c r="JGT3" s="94"/>
      <c r="JGU3" s="94"/>
      <c r="JGV3" s="94"/>
      <c r="JGW3" s="94"/>
      <c r="JGX3" s="94"/>
      <c r="JGY3" s="94"/>
      <c r="JGZ3" s="94"/>
      <c r="JHA3" s="94"/>
      <c r="JHB3" s="94"/>
      <c r="JHC3" s="94"/>
      <c r="JHD3" s="94"/>
      <c r="JHE3" s="94"/>
      <c r="JHF3" s="94"/>
      <c r="JHG3" s="94"/>
      <c r="JHH3" s="94"/>
      <c r="JHI3" s="94"/>
      <c r="JHJ3" s="94"/>
      <c r="JHK3" s="94"/>
      <c r="JHL3" s="94"/>
      <c r="JHM3" s="94"/>
      <c r="JHN3" s="94"/>
      <c r="JHO3" s="94"/>
      <c r="JHP3" s="94"/>
      <c r="JHQ3" s="94"/>
      <c r="JHR3" s="94"/>
      <c r="JHS3" s="94"/>
      <c r="JHT3" s="94"/>
      <c r="JHU3" s="94"/>
      <c r="JHV3" s="94"/>
      <c r="JHW3" s="94"/>
      <c r="JHX3" s="94"/>
      <c r="JHY3" s="94"/>
      <c r="JHZ3" s="94"/>
      <c r="JIA3" s="94"/>
      <c r="JIB3" s="94"/>
      <c r="JIC3" s="94"/>
      <c r="JID3" s="94"/>
      <c r="JIE3" s="94"/>
      <c r="JIF3" s="94"/>
      <c r="JIG3" s="94"/>
      <c r="JIH3" s="94"/>
      <c r="JII3" s="94"/>
      <c r="JIJ3" s="94"/>
      <c r="JIK3" s="94"/>
      <c r="JIL3" s="94"/>
      <c r="JIM3" s="94"/>
      <c r="JIN3" s="94"/>
      <c r="JIO3" s="94"/>
      <c r="JIP3" s="94"/>
      <c r="JIQ3" s="94"/>
      <c r="JIR3" s="94"/>
      <c r="JIS3" s="94"/>
      <c r="JIT3" s="94"/>
      <c r="JIU3" s="94"/>
      <c r="JIV3" s="94"/>
      <c r="JIW3" s="94"/>
      <c r="JIX3" s="94"/>
      <c r="JIY3" s="94"/>
      <c r="JIZ3" s="94"/>
      <c r="JJA3" s="94"/>
      <c r="JJB3" s="94"/>
      <c r="JJC3" s="94"/>
      <c r="JJD3" s="94"/>
      <c r="JJE3" s="94"/>
      <c r="JJF3" s="94"/>
      <c r="JJG3" s="94"/>
      <c r="JJH3" s="94"/>
      <c r="JJI3" s="94"/>
      <c r="JJJ3" s="94"/>
      <c r="JJK3" s="94"/>
      <c r="JJL3" s="94"/>
      <c r="JJM3" s="94"/>
      <c r="JJN3" s="94"/>
      <c r="JJO3" s="94"/>
      <c r="JJP3" s="94"/>
      <c r="JJQ3" s="94"/>
      <c r="JJR3" s="94"/>
      <c r="JJS3" s="94"/>
      <c r="JJT3" s="94"/>
      <c r="JJU3" s="94"/>
      <c r="JJV3" s="94"/>
      <c r="JJW3" s="94"/>
      <c r="JJX3" s="94"/>
      <c r="JJY3" s="94"/>
      <c r="JJZ3" s="94"/>
      <c r="JKA3" s="94"/>
      <c r="JKB3" s="94"/>
      <c r="JKC3" s="94"/>
      <c r="JKD3" s="94"/>
      <c r="JKE3" s="94"/>
      <c r="JKF3" s="94"/>
      <c r="JKG3" s="94"/>
      <c r="JKH3" s="94"/>
      <c r="JKI3" s="94"/>
      <c r="JKJ3" s="94"/>
      <c r="JKK3" s="94"/>
      <c r="JKL3" s="94"/>
      <c r="JKM3" s="94"/>
      <c r="JKN3" s="94"/>
      <c r="JKO3" s="94"/>
      <c r="JKP3" s="94"/>
      <c r="JKQ3" s="94"/>
      <c r="JKR3" s="94"/>
      <c r="JKS3" s="94"/>
      <c r="JKT3" s="94"/>
      <c r="JKU3" s="94"/>
      <c r="JKV3" s="94"/>
      <c r="JKW3" s="94"/>
      <c r="JKX3" s="94"/>
      <c r="JKY3" s="94"/>
      <c r="JKZ3" s="94"/>
      <c r="JLA3" s="94"/>
      <c r="JLB3" s="94"/>
      <c r="JLC3" s="94"/>
      <c r="JLD3" s="94"/>
      <c r="JLE3" s="94"/>
      <c r="JLF3" s="94"/>
      <c r="JLG3" s="94"/>
      <c r="JLH3" s="94"/>
      <c r="JLI3" s="94"/>
      <c r="JLJ3" s="94"/>
      <c r="JLK3" s="94"/>
      <c r="JLL3" s="94"/>
      <c r="JLM3" s="94"/>
      <c r="JLN3" s="94"/>
      <c r="JLO3" s="94"/>
      <c r="JLP3" s="94"/>
      <c r="JLQ3" s="94"/>
      <c r="JLR3" s="94"/>
      <c r="JLS3" s="94"/>
      <c r="JLT3" s="94"/>
      <c r="JLU3" s="94"/>
      <c r="JLV3" s="94"/>
      <c r="JLW3" s="94"/>
      <c r="JLX3" s="94"/>
      <c r="JLY3" s="94"/>
      <c r="JLZ3" s="94"/>
      <c r="JMA3" s="94"/>
      <c r="JMB3" s="94"/>
      <c r="JMC3" s="94"/>
      <c r="JMD3" s="94"/>
      <c r="JME3" s="94"/>
      <c r="JMF3" s="94"/>
      <c r="JMG3" s="94"/>
      <c r="JMH3" s="94"/>
      <c r="JMI3" s="94"/>
      <c r="JMJ3" s="94"/>
      <c r="JMK3" s="94"/>
      <c r="JML3" s="94"/>
      <c r="JMM3" s="94"/>
      <c r="JMN3" s="94"/>
      <c r="JMO3" s="94"/>
      <c r="JMP3" s="94"/>
      <c r="JMQ3" s="94"/>
      <c r="JMR3" s="94"/>
      <c r="JMS3" s="94"/>
      <c r="JMT3" s="94"/>
      <c r="JMU3" s="94"/>
      <c r="JMV3" s="94"/>
      <c r="JMW3" s="94"/>
      <c r="JMX3" s="94"/>
      <c r="JMY3" s="94"/>
      <c r="JMZ3" s="94"/>
      <c r="JNA3" s="94"/>
      <c r="JNB3" s="94"/>
      <c r="JNC3" s="94"/>
      <c r="JND3" s="94"/>
      <c r="JNE3" s="94"/>
      <c r="JNF3" s="94"/>
      <c r="JNG3" s="94"/>
      <c r="JNH3" s="94"/>
      <c r="JNI3" s="94"/>
      <c r="JNJ3" s="94"/>
      <c r="JNK3" s="94"/>
      <c r="JNL3" s="94"/>
      <c r="JNM3" s="94"/>
      <c r="JNN3" s="94"/>
      <c r="JNO3" s="94"/>
      <c r="JNP3" s="94"/>
      <c r="JNQ3" s="94"/>
      <c r="JNR3" s="94"/>
      <c r="JNS3" s="94"/>
      <c r="JNT3" s="94"/>
      <c r="JNU3" s="94"/>
      <c r="JNV3" s="94"/>
      <c r="JNW3" s="94"/>
      <c r="JNX3" s="94"/>
      <c r="JNY3" s="94"/>
      <c r="JNZ3" s="94"/>
      <c r="JOA3" s="94"/>
      <c r="JOB3" s="94"/>
      <c r="JOC3" s="94"/>
      <c r="JOD3" s="94"/>
      <c r="JOE3" s="94"/>
      <c r="JOF3" s="94"/>
      <c r="JOG3" s="94"/>
      <c r="JOH3" s="94"/>
      <c r="JOI3" s="94"/>
      <c r="JOJ3" s="94"/>
      <c r="JOK3" s="94"/>
      <c r="JOL3" s="94"/>
      <c r="JOM3" s="94"/>
      <c r="JON3" s="94"/>
      <c r="JOO3" s="94"/>
      <c r="JOP3" s="94"/>
      <c r="JOQ3" s="94"/>
      <c r="JOR3" s="94"/>
      <c r="JOS3" s="94"/>
      <c r="JOT3" s="94"/>
      <c r="JOU3" s="94"/>
      <c r="JOV3" s="94"/>
      <c r="JOW3" s="94"/>
      <c r="JOX3" s="94"/>
      <c r="JOY3" s="94"/>
      <c r="JOZ3" s="94"/>
      <c r="JPA3" s="94"/>
      <c r="JPB3" s="94"/>
      <c r="JPC3" s="94"/>
      <c r="JPD3" s="94"/>
      <c r="JPE3" s="94"/>
      <c r="JPF3" s="94"/>
      <c r="JPG3" s="94"/>
      <c r="JPH3" s="94"/>
      <c r="JPI3" s="94"/>
      <c r="JPJ3" s="94"/>
      <c r="JPK3" s="94"/>
      <c r="JPL3" s="94"/>
      <c r="JPM3" s="94"/>
      <c r="JPN3" s="94"/>
      <c r="JPO3" s="94"/>
      <c r="JPP3" s="94"/>
      <c r="JPQ3" s="94"/>
      <c r="JPR3" s="94"/>
      <c r="JPS3" s="94"/>
      <c r="JPT3" s="94"/>
      <c r="JPU3" s="94"/>
      <c r="JPV3" s="94"/>
      <c r="JPW3" s="94"/>
      <c r="JPX3" s="94"/>
      <c r="JPY3" s="94"/>
      <c r="JPZ3" s="94"/>
      <c r="JQA3" s="94"/>
      <c r="JQB3" s="94"/>
      <c r="JQC3" s="94"/>
      <c r="JQD3" s="94"/>
      <c r="JQE3" s="94"/>
      <c r="JQF3" s="94"/>
      <c r="JQG3" s="94"/>
      <c r="JQH3" s="94"/>
      <c r="JQI3" s="94"/>
      <c r="JQJ3" s="94"/>
      <c r="JQK3" s="94"/>
      <c r="JQL3" s="94"/>
      <c r="JQM3" s="94"/>
      <c r="JQN3" s="94"/>
      <c r="JQO3" s="94"/>
      <c r="JQP3" s="94"/>
      <c r="JQQ3" s="94"/>
      <c r="JQR3" s="94"/>
      <c r="JQS3" s="94"/>
      <c r="JQT3" s="94"/>
      <c r="JQU3" s="94"/>
      <c r="JQV3" s="94"/>
      <c r="JQW3" s="94"/>
      <c r="JQX3" s="94"/>
      <c r="JQY3" s="94"/>
      <c r="JQZ3" s="94"/>
      <c r="JRA3" s="94"/>
      <c r="JRB3" s="94"/>
      <c r="JRC3" s="94"/>
      <c r="JRD3" s="94"/>
      <c r="JRE3" s="94"/>
      <c r="JRF3" s="94"/>
      <c r="JRG3" s="94"/>
      <c r="JRH3" s="94"/>
      <c r="JRI3" s="94"/>
      <c r="JRJ3" s="94"/>
      <c r="JRK3" s="94"/>
      <c r="JRL3" s="94"/>
      <c r="JRM3" s="94"/>
      <c r="JRN3" s="94"/>
      <c r="JRO3" s="94"/>
      <c r="JRP3" s="94"/>
      <c r="JRQ3" s="94"/>
      <c r="JRR3" s="94"/>
      <c r="JRS3" s="94"/>
      <c r="JRT3" s="94"/>
      <c r="JRU3" s="94"/>
      <c r="JRV3" s="94"/>
      <c r="JRW3" s="94"/>
      <c r="JRX3" s="94"/>
      <c r="JRY3" s="94"/>
      <c r="JRZ3" s="94"/>
      <c r="JSA3" s="94"/>
      <c r="JSB3" s="94"/>
      <c r="JSC3" s="94"/>
      <c r="JSD3" s="94"/>
      <c r="JSE3" s="94"/>
      <c r="JSF3" s="94"/>
      <c r="JSG3" s="94"/>
      <c r="JSH3" s="94"/>
      <c r="JSI3" s="94"/>
      <c r="JSJ3" s="94"/>
      <c r="JSK3" s="94"/>
      <c r="JSL3" s="94"/>
      <c r="JSM3" s="94"/>
      <c r="JSN3" s="94"/>
      <c r="JSO3" s="94"/>
      <c r="JSP3" s="94"/>
      <c r="JSQ3" s="94"/>
      <c r="JSR3" s="94"/>
      <c r="JSS3" s="94"/>
      <c r="JST3" s="94"/>
      <c r="JSU3" s="94"/>
      <c r="JSV3" s="94"/>
      <c r="JSW3" s="94"/>
      <c r="JSX3" s="94"/>
      <c r="JSY3" s="94"/>
      <c r="JSZ3" s="94"/>
      <c r="JTA3" s="94"/>
      <c r="JTB3" s="94"/>
      <c r="JTC3" s="94"/>
      <c r="JTD3" s="94"/>
      <c r="JTE3" s="94"/>
      <c r="JTF3" s="94"/>
      <c r="JTG3" s="94"/>
      <c r="JTH3" s="94"/>
      <c r="JTI3" s="94"/>
      <c r="JTJ3" s="94"/>
      <c r="JTK3" s="94"/>
      <c r="JTL3" s="94"/>
      <c r="JTM3" s="94"/>
      <c r="JTN3" s="94"/>
      <c r="JTO3" s="94"/>
      <c r="JTP3" s="94"/>
      <c r="JTQ3" s="94"/>
      <c r="JTR3" s="94"/>
      <c r="JTS3" s="94"/>
      <c r="JTT3" s="94"/>
      <c r="JTU3" s="94"/>
      <c r="JTV3" s="94"/>
      <c r="JTW3" s="94"/>
      <c r="JTX3" s="94"/>
      <c r="JTY3" s="94"/>
      <c r="JTZ3" s="94"/>
      <c r="JUA3" s="94"/>
      <c r="JUB3" s="94"/>
      <c r="JUC3" s="94"/>
      <c r="JUD3" s="94"/>
      <c r="JUE3" s="94"/>
      <c r="JUF3" s="94"/>
      <c r="JUG3" s="94"/>
      <c r="JUH3" s="94"/>
      <c r="JUI3" s="94"/>
      <c r="JUJ3" s="94"/>
      <c r="JUK3" s="94"/>
      <c r="JUL3" s="94"/>
      <c r="JUM3" s="94"/>
      <c r="JUN3" s="94"/>
      <c r="JUO3" s="94"/>
      <c r="JUP3" s="94"/>
      <c r="JUQ3" s="94"/>
      <c r="JUR3" s="94"/>
      <c r="JUS3" s="94"/>
      <c r="JUT3" s="94"/>
      <c r="JUU3" s="94"/>
      <c r="JUV3" s="94"/>
      <c r="JUW3" s="94"/>
      <c r="JUX3" s="94"/>
      <c r="JUY3" s="94"/>
      <c r="JUZ3" s="94"/>
      <c r="JVA3" s="94"/>
      <c r="JVB3" s="94"/>
      <c r="JVC3" s="94"/>
      <c r="JVD3" s="94"/>
      <c r="JVE3" s="94"/>
      <c r="JVF3" s="94"/>
      <c r="JVG3" s="94"/>
      <c r="JVH3" s="94"/>
      <c r="JVI3" s="94"/>
      <c r="JVJ3" s="94"/>
      <c r="JVK3" s="94"/>
      <c r="JVL3" s="94"/>
      <c r="JVM3" s="94"/>
      <c r="JVN3" s="94"/>
      <c r="JVO3" s="94"/>
      <c r="JVP3" s="94"/>
      <c r="JVQ3" s="94"/>
      <c r="JVR3" s="94"/>
      <c r="JVS3" s="94"/>
      <c r="JVT3" s="94"/>
      <c r="JVU3" s="94"/>
      <c r="JVV3" s="94"/>
      <c r="JVW3" s="94"/>
      <c r="JVX3" s="94"/>
      <c r="JVY3" s="94"/>
      <c r="JVZ3" s="94"/>
      <c r="JWA3" s="94"/>
      <c r="JWB3" s="94"/>
      <c r="JWC3" s="94"/>
      <c r="JWD3" s="94"/>
      <c r="JWE3" s="94"/>
      <c r="JWF3" s="94"/>
      <c r="JWG3" s="94"/>
      <c r="JWH3" s="94"/>
      <c r="JWI3" s="94"/>
      <c r="JWJ3" s="94"/>
      <c r="JWK3" s="94"/>
      <c r="JWL3" s="94"/>
      <c r="JWM3" s="94"/>
      <c r="JWN3" s="94"/>
      <c r="JWO3" s="94"/>
      <c r="JWP3" s="94"/>
      <c r="JWQ3" s="94"/>
      <c r="JWR3" s="94"/>
      <c r="JWS3" s="94"/>
      <c r="JWT3" s="94"/>
      <c r="JWU3" s="94"/>
      <c r="JWV3" s="94"/>
      <c r="JWW3" s="94"/>
      <c r="JWX3" s="94"/>
      <c r="JWY3" s="94"/>
      <c r="JWZ3" s="94"/>
      <c r="JXA3" s="94"/>
      <c r="JXB3" s="94"/>
      <c r="JXC3" s="94"/>
      <c r="JXD3" s="94"/>
      <c r="JXE3" s="94"/>
      <c r="JXF3" s="94"/>
      <c r="JXG3" s="94"/>
      <c r="JXH3" s="94"/>
      <c r="JXI3" s="94"/>
      <c r="JXJ3" s="94"/>
      <c r="JXK3" s="94"/>
      <c r="JXL3" s="94"/>
      <c r="JXM3" s="94"/>
      <c r="JXN3" s="94"/>
      <c r="JXO3" s="94"/>
      <c r="JXP3" s="94"/>
      <c r="JXQ3" s="94"/>
      <c r="JXR3" s="94"/>
      <c r="JXS3" s="94"/>
      <c r="JXT3" s="94"/>
      <c r="JXU3" s="94"/>
      <c r="JXV3" s="94"/>
      <c r="JXW3" s="94"/>
      <c r="JXX3" s="94"/>
      <c r="JXY3" s="94"/>
      <c r="JXZ3" s="94"/>
      <c r="JYA3" s="94"/>
      <c r="JYB3" s="94"/>
      <c r="JYC3" s="94"/>
      <c r="JYD3" s="94"/>
      <c r="JYE3" s="94"/>
      <c r="JYF3" s="94"/>
      <c r="JYG3" s="94"/>
      <c r="JYH3" s="94"/>
      <c r="JYI3" s="94"/>
      <c r="JYJ3" s="94"/>
      <c r="JYK3" s="94"/>
      <c r="JYL3" s="94"/>
      <c r="JYM3" s="94"/>
      <c r="JYN3" s="94"/>
      <c r="JYO3" s="94"/>
      <c r="JYP3" s="94"/>
      <c r="JYQ3" s="94"/>
      <c r="JYR3" s="94"/>
      <c r="JYS3" s="94"/>
      <c r="JYT3" s="94"/>
      <c r="JYU3" s="94"/>
      <c r="JYV3" s="94"/>
      <c r="JYW3" s="94"/>
      <c r="JYX3" s="94"/>
      <c r="JYY3" s="94"/>
      <c r="JYZ3" s="94"/>
      <c r="JZA3" s="94"/>
      <c r="JZB3" s="94"/>
      <c r="JZC3" s="94"/>
      <c r="JZD3" s="94"/>
      <c r="JZE3" s="94"/>
      <c r="JZF3" s="94"/>
      <c r="JZG3" s="94"/>
      <c r="JZH3" s="94"/>
      <c r="JZI3" s="94"/>
      <c r="JZJ3" s="94"/>
      <c r="JZK3" s="94"/>
      <c r="JZL3" s="94"/>
      <c r="JZM3" s="94"/>
      <c r="JZN3" s="94"/>
      <c r="JZO3" s="94"/>
      <c r="JZP3" s="94"/>
      <c r="JZQ3" s="94"/>
      <c r="JZR3" s="94"/>
      <c r="JZS3" s="94"/>
      <c r="JZT3" s="94"/>
      <c r="JZU3" s="94"/>
      <c r="JZV3" s="94"/>
      <c r="JZW3" s="94"/>
      <c r="JZX3" s="94"/>
      <c r="JZY3" s="94"/>
      <c r="JZZ3" s="94"/>
      <c r="KAA3" s="94"/>
      <c r="KAB3" s="94"/>
      <c r="KAC3" s="94"/>
      <c r="KAD3" s="94"/>
      <c r="KAE3" s="94"/>
      <c r="KAF3" s="94"/>
      <c r="KAG3" s="94"/>
      <c r="KAH3" s="94"/>
      <c r="KAI3" s="94"/>
      <c r="KAJ3" s="94"/>
      <c r="KAK3" s="94"/>
      <c r="KAL3" s="94"/>
      <c r="KAM3" s="94"/>
      <c r="KAN3" s="94"/>
      <c r="KAO3" s="94"/>
      <c r="KAP3" s="94"/>
      <c r="KAQ3" s="94"/>
      <c r="KAR3" s="94"/>
      <c r="KAS3" s="94"/>
      <c r="KAT3" s="94"/>
      <c r="KAU3" s="94"/>
      <c r="KAV3" s="94"/>
      <c r="KAW3" s="94"/>
      <c r="KAX3" s="94"/>
      <c r="KAY3" s="94"/>
      <c r="KAZ3" s="94"/>
      <c r="KBA3" s="94"/>
      <c r="KBB3" s="94"/>
      <c r="KBC3" s="94"/>
      <c r="KBD3" s="94"/>
      <c r="KBE3" s="94"/>
      <c r="KBF3" s="94"/>
      <c r="KBG3" s="94"/>
      <c r="KBH3" s="94"/>
      <c r="KBI3" s="94"/>
      <c r="KBJ3" s="94"/>
      <c r="KBK3" s="94"/>
      <c r="KBL3" s="94"/>
      <c r="KBM3" s="94"/>
      <c r="KBN3" s="94"/>
      <c r="KBO3" s="94"/>
      <c r="KBP3" s="94"/>
      <c r="KBQ3" s="94"/>
      <c r="KBR3" s="94"/>
      <c r="KBS3" s="94"/>
      <c r="KBT3" s="94"/>
      <c r="KBU3" s="94"/>
      <c r="KBV3" s="94"/>
      <c r="KBW3" s="94"/>
      <c r="KBX3" s="94"/>
      <c r="KBY3" s="94"/>
      <c r="KBZ3" s="94"/>
      <c r="KCA3" s="94"/>
      <c r="KCB3" s="94"/>
      <c r="KCC3" s="94"/>
      <c r="KCD3" s="94"/>
      <c r="KCE3" s="94"/>
      <c r="KCF3" s="94"/>
      <c r="KCG3" s="94"/>
      <c r="KCH3" s="94"/>
      <c r="KCI3" s="94"/>
      <c r="KCJ3" s="94"/>
      <c r="KCK3" s="94"/>
      <c r="KCL3" s="94"/>
      <c r="KCM3" s="94"/>
      <c r="KCN3" s="94"/>
      <c r="KCO3" s="94"/>
      <c r="KCP3" s="94"/>
      <c r="KCQ3" s="94"/>
      <c r="KCR3" s="94"/>
      <c r="KCS3" s="94"/>
      <c r="KCT3" s="94"/>
      <c r="KCU3" s="94"/>
      <c r="KCV3" s="94"/>
      <c r="KCW3" s="94"/>
      <c r="KCX3" s="94"/>
      <c r="KCY3" s="94"/>
      <c r="KCZ3" s="94"/>
      <c r="KDA3" s="94"/>
      <c r="KDB3" s="94"/>
      <c r="KDC3" s="94"/>
      <c r="KDD3" s="94"/>
      <c r="KDE3" s="94"/>
      <c r="KDF3" s="94"/>
      <c r="KDG3" s="94"/>
      <c r="KDH3" s="94"/>
      <c r="KDI3" s="94"/>
      <c r="KDJ3" s="94"/>
      <c r="KDK3" s="94"/>
      <c r="KDL3" s="94"/>
      <c r="KDM3" s="94"/>
      <c r="KDN3" s="94"/>
      <c r="KDO3" s="94"/>
      <c r="KDP3" s="94"/>
      <c r="KDQ3" s="94"/>
      <c r="KDR3" s="94"/>
      <c r="KDS3" s="94"/>
      <c r="KDT3" s="94"/>
      <c r="KDU3" s="94"/>
      <c r="KDV3" s="94"/>
      <c r="KDW3" s="94"/>
      <c r="KDX3" s="94"/>
      <c r="KDY3" s="94"/>
      <c r="KDZ3" s="94"/>
      <c r="KEA3" s="94"/>
      <c r="KEB3" s="94"/>
      <c r="KEC3" s="94"/>
      <c r="KED3" s="94"/>
      <c r="KEE3" s="94"/>
      <c r="KEF3" s="94"/>
      <c r="KEG3" s="94"/>
      <c r="KEH3" s="94"/>
      <c r="KEI3" s="94"/>
      <c r="KEJ3" s="94"/>
      <c r="KEK3" s="94"/>
      <c r="KEL3" s="94"/>
      <c r="KEM3" s="94"/>
      <c r="KEN3" s="94"/>
      <c r="KEO3" s="94"/>
      <c r="KEP3" s="94"/>
      <c r="KEQ3" s="94"/>
      <c r="KER3" s="94"/>
      <c r="KES3" s="94"/>
      <c r="KET3" s="94"/>
      <c r="KEU3" s="94"/>
      <c r="KEV3" s="94"/>
      <c r="KEW3" s="94"/>
      <c r="KEX3" s="94"/>
      <c r="KEY3" s="94"/>
      <c r="KEZ3" s="94"/>
      <c r="KFA3" s="94"/>
      <c r="KFB3" s="94"/>
      <c r="KFC3" s="94"/>
      <c r="KFD3" s="94"/>
      <c r="KFE3" s="94"/>
      <c r="KFF3" s="94"/>
      <c r="KFG3" s="94"/>
      <c r="KFH3" s="94"/>
      <c r="KFI3" s="94"/>
      <c r="KFJ3" s="94"/>
      <c r="KFK3" s="94"/>
      <c r="KFL3" s="94"/>
      <c r="KFM3" s="94"/>
      <c r="KFN3" s="94"/>
      <c r="KFO3" s="94"/>
      <c r="KFP3" s="94"/>
      <c r="KFQ3" s="94"/>
      <c r="KFR3" s="94"/>
      <c r="KFS3" s="94"/>
      <c r="KFT3" s="94"/>
      <c r="KFU3" s="94"/>
      <c r="KFV3" s="94"/>
      <c r="KFW3" s="94"/>
      <c r="KFX3" s="94"/>
      <c r="KFY3" s="94"/>
      <c r="KFZ3" s="94"/>
      <c r="KGA3" s="94"/>
      <c r="KGB3" s="94"/>
      <c r="KGC3" s="94"/>
      <c r="KGD3" s="94"/>
      <c r="KGE3" s="94"/>
      <c r="KGF3" s="94"/>
      <c r="KGG3" s="94"/>
      <c r="KGH3" s="94"/>
      <c r="KGI3" s="94"/>
      <c r="KGJ3" s="94"/>
      <c r="KGK3" s="94"/>
      <c r="KGL3" s="94"/>
      <c r="KGM3" s="94"/>
      <c r="KGN3" s="94"/>
      <c r="KGO3" s="94"/>
      <c r="KGP3" s="94"/>
      <c r="KGQ3" s="94"/>
      <c r="KGR3" s="94"/>
      <c r="KGS3" s="94"/>
      <c r="KGT3" s="94"/>
      <c r="KGU3" s="94"/>
      <c r="KGV3" s="94"/>
      <c r="KGW3" s="94"/>
      <c r="KGX3" s="94"/>
      <c r="KGY3" s="94"/>
      <c r="KGZ3" s="94"/>
      <c r="KHA3" s="94"/>
      <c r="KHB3" s="94"/>
      <c r="KHC3" s="94"/>
      <c r="KHD3" s="94"/>
      <c r="KHE3" s="94"/>
      <c r="KHF3" s="94"/>
      <c r="KHG3" s="94"/>
      <c r="KHH3" s="94"/>
      <c r="KHI3" s="94"/>
      <c r="KHJ3" s="94"/>
      <c r="KHK3" s="94"/>
      <c r="KHL3" s="94"/>
      <c r="KHM3" s="94"/>
      <c r="KHN3" s="94"/>
      <c r="KHO3" s="94"/>
      <c r="KHP3" s="94"/>
      <c r="KHQ3" s="94"/>
      <c r="KHR3" s="94"/>
      <c r="KHS3" s="94"/>
      <c r="KHT3" s="94"/>
      <c r="KHU3" s="94"/>
      <c r="KHV3" s="94"/>
      <c r="KHW3" s="94"/>
      <c r="KHX3" s="94"/>
      <c r="KHY3" s="94"/>
      <c r="KHZ3" s="94"/>
      <c r="KIA3" s="94"/>
      <c r="KIB3" s="94"/>
      <c r="KIC3" s="94"/>
      <c r="KID3" s="94"/>
      <c r="KIE3" s="94"/>
      <c r="KIF3" s="94"/>
      <c r="KIG3" s="94"/>
      <c r="KIH3" s="94"/>
      <c r="KII3" s="94"/>
      <c r="KIJ3" s="94"/>
      <c r="KIK3" s="94"/>
      <c r="KIL3" s="94"/>
      <c r="KIM3" s="94"/>
      <c r="KIN3" s="94"/>
      <c r="KIO3" s="94"/>
      <c r="KIP3" s="94"/>
      <c r="KIQ3" s="94"/>
      <c r="KIR3" s="94"/>
      <c r="KIS3" s="94"/>
      <c r="KIT3" s="94"/>
      <c r="KIU3" s="94"/>
      <c r="KIV3" s="94"/>
      <c r="KIW3" s="94"/>
      <c r="KIX3" s="94"/>
      <c r="KIY3" s="94"/>
      <c r="KIZ3" s="94"/>
      <c r="KJA3" s="94"/>
      <c r="KJB3" s="94"/>
      <c r="KJC3" s="94"/>
      <c r="KJD3" s="94"/>
      <c r="KJE3" s="94"/>
      <c r="KJF3" s="94"/>
      <c r="KJG3" s="94"/>
      <c r="KJH3" s="94"/>
      <c r="KJI3" s="94"/>
      <c r="KJJ3" s="94"/>
      <c r="KJK3" s="94"/>
      <c r="KJL3" s="94"/>
      <c r="KJM3" s="94"/>
      <c r="KJN3" s="94"/>
      <c r="KJO3" s="94"/>
      <c r="KJP3" s="94"/>
      <c r="KJQ3" s="94"/>
      <c r="KJR3" s="94"/>
      <c r="KJS3" s="94"/>
      <c r="KJT3" s="94"/>
      <c r="KJU3" s="94"/>
      <c r="KJV3" s="94"/>
      <c r="KJW3" s="94"/>
      <c r="KJX3" s="94"/>
      <c r="KJY3" s="94"/>
      <c r="KJZ3" s="94"/>
      <c r="KKA3" s="94"/>
      <c r="KKB3" s="94"/>
      <c r="KKC3" s="94"/>
      <c r="KKD3" s="94"/>
      <c r="KKE3" s="94"/>
      <c r="KKF3" s="94"/>
      <c r="KKG3" s="94"/>
      <c r="KKH3" s="94"/>
      <c r="KKI3" s="94"/>
      <c r="KKJ3" s="94"/>
      <c r="KKK3" s="94"/>
      <c r="KKL3" s="94"/>
      <c r="KKM3" s="94"/>
      <c r="KKN3" s="94"/>
      <c r="KKO3" s="94"/>
      <c r="KKP3" s="94"/>
      <c r="KKQ3" s="94"/>
      <c r="KKR3" s="94"/>
      <c r="KKS3" s="94"/>
      <c r="KKT3" s="94"/>
      <c r="KKU3" s="94"/>
      <c r="KKV3" s="94"/>
      <c r="KKW3" s="94"/>
      <c r="KKX3" s="94"/>
      <c r="KKY3" s="94"/>
      <c r="KKZ3" s="94"/>
      <c r="KLA3" s="94"/>
      <c r="KLB3" s="94"/>
      <c r="KLC3" s="94"/>
      <c r="KLD3" s="94"/>
      <c r="KLE3" s="94"/>
      <c r="KLF3" s="94"/>
      <c r="KLG3" s="94"/>
      <c r="KLH3" s="94"/>
      <c r="KLI3" s="94"/>
      <c r="KLJ3" s="94"/>
      <c r="KLK3" s="94"/>
      <c r="KLL3" s="94"/>
      <c r="KLM3" s="94"/>
      <c r="KLN3" s="94"/>
      <c r="KLO3" s="94"/>
      <c r="KLP3" s="94"/>
      <c r="KLQ3" s="94"/>
      <c r="KLR3" s="94"/>
      <c r="KLS3" s="94"/>
      <c r="KLT3" s="94"/>
      <c r="KLU3" s="94"/>
      <c r="KLV3" s="94"/>
      <c r="KLW3" s="94"/>
      <c r="KLX3" s="94"/>
      <c r="KLY3" s="94"/>
      <c r="KLZ3" s="94"/>
      <c r="KMA3" s="94"/>
      <c r="KMB3" s="94"/>
      <c r="KMC3" s="94"/>
      <c r="KMD3" s="94"/>
      <c r="KME3" s="94"/>
      <c r="KMF3" s="94"/>
      <c r="KMG3" s="94"/>
      <c r="KMH3" s="94"/>
      <c r="KMI3" s="94"/>
      <c r="KMJ3" s="94"/>
      <c r="KMK3" s="94"/>
      <c r="KML3" s="94"/>
      <c r="KMM3" s="94"/>
      <c r="KMN3" s="94"/>
      <c r="KMO3" s="94"/>
      <c r="KMP3" s="94"/>
      <c r="KMQ3" s="94"/>
      <c r="KMR3" s="94"/>
      <c r="KMS3" s="94"/>
      <c r="KMT3" s="94"/>
      <c r="KMU3" s="94"/>
      <c r="KMV3" s="94"/>
      <c r="KMW3" s="94"/>
      <c r="KMX3" s="94"/>
      <c r="KMY3" s="94"/>
      <c r="KMZ3" s="94"/>
      <c r="KNA3" s="94"/>
      <c r="KNB3" s="94"/>
      <c r="KNC3" s="94"/>
      <c r="KND3" s="94"/>
      <c r="KNE3" s="94"/>
      <c r="KNF3" s="94"/>
      <c r="KNG3" s="94"/>
      <c r="KNH3" s="94"/>
      <c r="KNI3" s="94"/>
      <c r="KNJ3" s="94"/>
      <c r="KNK3" s="94"/>
      <c r="KNL3" s="94"/>
      <c r="KNM3" s="94"/>
      <c r="KNN3" s="94"/>
      <c r="KNO3" s="94"/>
      <c r="KNP3" s="94"/>
      <c r="KNQ3" s="94"/>
      <c r="KNR3" s="94"/>
      <c r="KNS3" s="94"/>
      <c r="KNT3" s="94"/>
      <c r="KNU3" s="94"/>
      <c r="KNV3" s="94"/>
      <c r="KNW3" s="94"/>
      <c r="KNX3" s="94"/>
      <c r="KNY3" s="94"/>
      <c r="KNZ3" s="94"/>
      <c r="KOA3" s="94"/>
      <c r="KOB3" s="94"/>
      <c r="KOC3" s="94"/>
      <c r="KOD3" s="94"/>
      <c r="KOE3" s="94"/>
      <c r="KOF3" s="94"/>
      <c r="KOG3" s="94"/>
      <c r="KOH3" s="94"/>
      <c r="KOI3" s="94"/>
      <c r="KOJ3" s="94"/>
      <c r="KOK3" s="94"/>
      <c r="KOL3" s="94"/>
      <c r="KOM3" s="94"/>
      <c r="KON3" s="94"/>
      <c r="KOO3" s="94"/>
      <c r="KOP3" s="94"/>
      <c r="KOQ3" s="94"/>
      <c r="KOR3" s="94"/>
      <c r="KOS3" s="94"/>
      <c r="KOT3" s="94"/>
      <c r="KOU3" s="94"/>
      <c r="KOV3" s="94"/>
      <c r="KOW3" s="94"/>
      <c r="KOX3" s="94"/>
      <c r="KOY3" s="94"/>
      <c r="KOZ3" s="94"/>
      <c r="KPA3" s="94"/>
      <c r="KPB3" s="94"/>
      <c r="KPC3" s="94"/>
      <c r="KPD3" s="94"/>
      <c r="KPE3" s="94"/>
      <c r="KPF3" s="94"/>
      <c r="KPG3" s="94"/>
      <c r="KPH3" s="94"/>
      <c r="KPI3" s="94"/>
      <c r="KPJ3" s="94"/>
      <c r="KPK3" s="94"/>
      <c r="KPL3" s="94"/>
      <c r="KPM3" s="94"/>
      <c r="KPN3" s="94"/>
      <c r="KPO3" s="94"/>
      <c r="KPP3" s="94"/>
      <c r="KPQ3" s="94"/>
      <c r="KPR3" s="94"/>
      <c r="KPS3" s="94"/>
      <c r="KPT3" s="94"/>
      <c r="KPU3" s="94"/>
      <c r="KPV3" s="94"/>
      <c r="KPW3" s="94"/>
      <c r="KPX3" s="94"/>
      <c r="KPY3" s="94"/>
      <c r="KPZ3" s="94"/>
      <c r="KQA3" s="94"/>
      <c r="KQB3" s="94"/>
      <c r="KQC3" s="94"/>
      <c r="KQD3" s="94"/>
      <c r="KQE3" s="94"/>
      <c r="KQF3" s="94"/>
      <c r="KQG3" s="94"/>
      <c r="KQH3" s="94"/>
      <c r="KQI3" s="94"/>
      <c r="KQJ3" s="94"/>
      <c r="KQK3" s="94"/>
      <c r="KQL3" s="94"/>
      <c r="KQM3" s="94"/>
      <c r="KQN3" s="94"/>
      <c r="KQO3" s="94"/>
      <c r="KQP3" s="94"/>
      <c r="KQQ3" s="94"/>
      <c r="KQR3" s="94"/>
      <c r="KQS3" s="94"/>
      <c r="KQT3" s="94"/>
      <c r="KQU3" s="94"/>
      <c r="KQV3" s="94"/>
      <c r="KQW3" s="94"/>
      <c r="KQX3" s="94"/>
      <c r="KQY3" s="94"/>
      <c r="KQZ3" s="94"/>
      <c r="KRA3" s="94"/>
      <c r="KRB3" s="94"/>
      <c r="KRC3" s="94"/>
      <c r="KRD3" s="94"/>
      <c r="KRE3" s="94"/>
      <c r="KRF3" s="94"/>
      <c r="KRG3" s="94"/>
      <c r="KRH3" s="94"/>
      <c r="KRI3" s="94"/>
      <c r="KRJ3" s="94"/>
      <c r="KRK3" s="94"/>
      <c r="KRL3" s="94"/>
      <c r="KRM3" s="94"/>
      <c r="KRN3" s="94"/>
      <c r="KRO3" s="94"/>
      <c r="KRP3" s="94"/>
      <c r="KRQ3" s="94"/>
      <c r="KRR3" s="94"/>
      <c r="KRS3" s="94"/>
      <c r="KRT3" s="94"/>
      <c r="KRU3" s="94"/>
      <c r="KRV3" s="94"/>
      <c r="KRW3" s="94"/>
      <c r="KRX3" s="94"/>
      <c r="KRY3" s="94"/>
      <c r="KRZ3" s="94"/>
      <c r="KSA3" s="94"/>
      <c r="KSB3" s="94"/>
      <c r="KSC3" s="94"/>
      <c r="KSD3" s="94"/>
      <c r="KSE3" s="94"/>
      <c r="KSF3" s="94"/>
      <c r="KSG3" s="94"/>
      <c r="KSH3" s="94"/>
      <c r="KSI3" s="94"/>
      <c r="KSJ3" s="94"/>
      <c r="KSK3" s="94"/>
      <c r="KSL3" s="94"/>
      <c r="KSM3" s="94"/>
      <c r="KSN3" s="94"/>
      <c r="KSO3" s="94"/>
      <c r="KSP3" s="94"/>
      <c r="KSQ3" s="94"/>
      <c r="KSR3" s="94"/>
      <c r="KSS3" s="94"/>
      <c r="KST3" s="94"/>
      <c r="KSU3" s="94"/>
      <c r="KSV3" s="94"/>
      <c r="KSW3" s="94"/>
      <c r="KSX3" s="94"/>
      <c r="KSY3" s="94"/>
      <c r="KSZ3" s="94"/>
      <c r="KTA3" s="94"/>
      <c r="KTB3" s="94"/>
      <c r="KTC3" s="94"/>
      <c r="KTD3" s="94"/>
      <c r="KTE3" s="94"/>
      <c r="KTF3" s="94"/>
      <c r="KTG3" s="94"/>
      <c r="KTH3" s="94"/>
      <c r="KTI3" s="94"/>
      <c r="KTJ3" s="94"/>
      <c r="KTK3" s="94"/>
      <c r="KTL3" s="94"/>
      <c r="KTM3" s="94"/>
      <c r="KTN3" s="94"/>
      <c r="KTO3" s="94"/>
      <c r="KTP3" s="94"/>
      <c r="KTQ3" s="94"/>
      <c r="KTR3" s="94"/>
      <c r="KTS3" s="94"/>
      <c r="KTT3" s="94"/>
      <c r="KTU3" s="94"/>
      <c r="KTV3" s="94"/>
      <c r="KTW3" s="94"/>
      <c r="KTX3" s="94"/>
      <c r="KTY3" s="94"/>
      <c r="KTZ3" s="94"/>
      <c r="KUA3" s="94"/>
      <c r="KUB3" s="94"/>
      <c r="KUC3" s="94"/>
      <c r="KUD3" s="94"/>
      <c r="KUE3" s="94"/>
      <c r="KUF3" s="94"/>
      <c r="KUG3" s="94"/>
      <c r="KUH3" s="94"/>
      <c r="KUI3" s="94"/>
      <c r="KUJ3" s="94"/>
      <c r="KUK3" s="94"/>
      <c r="KUL3" s="94"/>
      <c r="KUM3" s="94"/>
      <c r="KUN3" s="94"/>
      <c r="KUO3" s="94"/>
      <c r="KUP3" s="94"/>
      <c r="KUQ3" s="94"/>
      <c r="KUR3" s="94"/>
      <c r="KUS3" s="94"/>
      <c r="KUT3" s="94"/>
      <c r="KUU3" s="94"/>
      <c r="KUV3" s="94"/>
      <c r="KUW3" s="94"/>
      <c r="KUX3" s="94"/>
      <c r="KUY3" s="94"/>
      <c r="KUZ3" s="94"/>
      <c r="KVA3" s="94"/>
      <c r="KVB3" s="94"/>
      <c r="KVC3" s="94"/>
      <c r="KVD3" s="94"/>
      <c r="KVE3" s="94"/>
      <c r="KVF3" s="94"/>
      <c r="KVG3" s="94"/>
      <c r="KVH3" s="94"/>
      <c r="KVI3" s="94"/>
      <c r="KVJ3" s="94"/>
      <c r="KVK3" s="94"/>
      <c r="KVL3" s="94"/>
      <c r="KVM3" s="94"/>
      <c r="KVN3" s="94"/>
      <c r="KVO3" s="94"/>
      <c r="KVP3" s="94"/>
      <c r="KVQ3" s="94"/>
      <c r="KVR3" s="94"/>
      <c r="KVS3" s="94"/>
      <c r="KVT3" s="94"/>
      <c r="KVU3" s="94"/>
      <c r="KVV3" s="94"/>
      <c r="KVW3" s="94"/>
      <c r="KVX3" s="94"/>
      <c r="KVY3" s="94"/>
      <c r="KVZ3" s="94"/>
      <c r="KWA3" s="94"/>
      <c r="KWB3" s="94"/>
      <c r="KWC3" s="94"/>
      <c r="KWD3" s="94"/>
      <c r="KWE3" s="94"/>
      <c r="KWF3" s="94"/>
      <c r="KWG3" s="94"/>
      <c r="KWH3" s="94"/>
      <c r="KWI3" s="94"/>
      <c r="KWJ3" s="94"/>
      <c r="KWK3" s="94"/>
      <c r="KWL3" s="94"/>
      <c r="KWM3" s="94"/>
      <c r="KWN3" s="94"/>
      <c r="KWO3" s="94"/>
      <c r="KWP3" s="94"/>
      <c r="KWQ3" s="94"/>
      <c r="KWR3" s="94"/>
      <c r="KWS3" s="94"/>
      <c r="KWT3" s="94"/>
      <c r="KWU3" s="94"/>
      <c r="KWV3" s="94"/>
      <c r="KWW3" s="94"/>
      <c r="KWX3" s="94"/>
      <c r="KWY3" s="94"/>
      <c r="KWZ3" s="94"/>
      <c r="KXA3" s="94"/>
      <c r="KXB3" s="94"/>
      <c r="KXC3" s="94"/>
      <c r="KXD3" s="94"/>
      <c r="KXE3" s="94"/>
      <c r="KXF3" s="94"/>
      <c r="KXG3" s="94"/>
      <c r="KXH3" s="94"/>
      <c r="KXI3" s="94"/>
      <c r="KXJ3" s="94"/>
      <c r="KXK3" s="94"/>
      <c r="KXL3" s="94"/>
      <c r="KXM3" s="94"/>
      <c r="KXN3" s="94"/>
      <c r="KXO3" s="94"/>
      <c r="KXP3" s="94"/>
      <c r="KXQ3" s="94"/>
      <c r="KXR3" s="94"/>
      <c r="KXS3" s="94"/>
      <c r="KXT3" s="94"/>
      <c r="KXU3" s="94"/>
      <c r="KXV3" s="94"/>
      <c r="KXW3" s="94"/>
      <c r="KXX3" s="94"/>
      <c r="KXY3" s="94"/>
      <c r="KXZ3" s="94"/>
      <c r="KYA3" s="94"/>
      <c r="KYB3" s="94"/>
      <c r="KYC3" s="94"/>
      <c r="KYD3" s="94"/>
      <c r="KYE3" s="94"/>
      <c r="KYF3" s="94"/>
      <c r="KYG3" s="94"/>
      <c r="KYH3" s="94"/>
      <c r="KYI3" s="94"/>
      <c r="KYJ3" s="94"/>
      <c r="KYK3" s="94"/>
      <c r="KYL3" s="94"/>
      <c r="KYM3" s="94"/>
      <c r="KYN3" s="94"/>
      <c r="KYO3" s="94"/>
      <c r="KYP3" s="94"/>
      <c r="KYQ3" s="94"/>
      <c r="KYR3" s="94"/>
      <c r="KYS3" s="94"/>
      <c r="KYT3" s="94"/>
      <c r="KYU3" s="94"/>
      <c r="KYV3" s="94"/>
      <c r="KYW3" s="94"/>
      <c r="KYX3" s="94"/>
      <c r="KYY3" s="94"/>
      <c r="KYZ3" s="94"/>
      <c r="KZA3" s="94"/>
      <c r="KZB3" s="94"/>
      <c r="KZC3" s="94"/>
      <c r="KZD3" s="94"/>
      <c r="KZE3" s="94"/>
      <c r="KZF3" s="94"/>
      <c r="KZG3" s="94"/>
      <c r="KZH3" s="94"/>
      <c r="KZI3" s="94"/>
      <c r="KZJ3" s="94"/>
      <c r="KZK3" s="94"/>
      <c r="KZL3" s="94"/>
      <c r="KZM3" s="94"/>
      <c r="KZN3" s="94"/>
      <c r="KZO3" s="94"/>
      <c r="KZP3" s="94"/>
      <c r="KZQ3" s="94"/>
      <c r="KZR3" s="94"/>
      <c r="KZS3" s="94"/>
      <c r="KZT3" s="94"/>
      <c r="KZU3" s="94"/>
      <c r="KZV3" s="94"/>
      <c r="KZW3" s="94"/>
      <c r="KZX3" s="94"/>
      <c r="KZY3" s="94"/>
      <c r="KZZ3" s="94"/>
      <c r="LAA3" s="94"/>
      <c r="LAB3" s="94"/>
      <c r="LAC3" s="94"/>
      <c r="LAD3" s="94"/>
      <c r="LAE3" s="94"/>
      <c r="LAF3" s="94"/>
      <c r="LAG3" s="94"/>
      <c r="LAH3" s="94"/>
      <c r="LAI3" s="94"/>
      <c r="LAJ3" s="94"/>
      <c r="LAK3" s="94"/>
      <c r="LAL3" s="94"/>
      <c r="LAM3" s="94"/>
      <c r="LAN3" s="94"/>
      <c r="LAO3" s="94"/>
      <c r="LAP3" s="94"/>
      <c r="LAQ3" s="94"/>
      <c r="LAR3" s="94"/>
      <c r="LAS3" s="94"/>
      <c r="LAT3" s="94"/>
      <c r="LAU3" s="94"/>
      <c r="LAV3" s="94"/>
      <c r="LAW3" s="94"/>
      <c r="LAX3" s="94"/>
      <c r="LAY3" s="94"/>
      <c r="LAZ3" s="94"/>
      <c r="LBA3" s="94"/>
      <c r="LBB3" s="94"/>
      <c r="LBC3" s="94"/>
      <c r="LBD3" s="94"/>
      <c r="LBE3" s="94"/>
      <c r="LBF3" s="94"/>
      <c r="LBG3" s="94"/>
      <c r="LBH3" s="94"/>
      <c r="LBI3" s="94"/>
      <c r="LBJ3" s="94"/>
      <c r="LBK3" s="94"/>
      <c r="LBL3" s="94"/>
      <c r="LBM3" s="94"/>
      <c r="LBN3" s="94"/>
      <c r="LBO3" s="94"/>
      <c r="LBP3" s="94"/>
      <c r="LBQ3" s="94"/>
      <c r="LBR3" s="94"/>
      <c r="LBS3" s="94"/>
      <c r="LBT3" s="94"/>
      <c r="LBU3" s="94"/>
      <c r="LBV3" s="94"/>
      <c r="LBW3" s="94"/>
      <c r="LBX3" s="94"/>
      <c r="LBY3" s="94"/>
      <c r="LBZ3" s="94"/>
      <c r="LCA3" s="94"/>
      <c r="LCB3" s="94"/>
      <c r="LCC3" s="94"/>
      <c r="LCD3" s="94"/>
      <c r="LCE3" s="94"/>
      <c r="LCF3" s="94"/>
      <c r="LCG3" s="94"/>
      <c r="LCH3" s="94"/>
      <c r="LCI3" s="94"/>
      <c r="LCJ3" s="94"/>
      <c r="LCK3" s="94"/>
      <c r="LCL3" s="94"/>
      <c r="LCM3" s="94"/>
      <c r="LCN3" s="94"/>
      <c r="LCO3" s="94"/>
      <c r="LCP3" s="94"/>
      <c r="LCQ3" s="94"/>
      <c r="LCR3" s="94"/>
      <c r="LCS3" s="94"/>
      <c r="LCT3" s="94"/>
      <c r="LCU3" s="94"/>
      <c r="LCV3" s="94"/>
      <c r="LCW3" s="94"/>
      <c r="LCX3" s="94"/>
      <c r="LCY3" s="94"/>
      <c r="LCZ3" s="94"/>
      <c r="LDA3" s="94"/>
      <c r="LDB3" s="94"/>
      <c r="LDC3" s="94"/>
      <c r="LDD3" s="94"/>
      <c r="LDE3" s="94"/>
      <c r="LDF3" s="94"/>
      <c r="LDG3" s="94"/>
      <c r="LDH3" s="94"/>
      <c r="LDI3" s="94"/>
      <c r="LDJ3" s="94"/>
      <c r="LDK3" s="94"/>
      <c r="LDL3" s="94"/>
      <c r="LDM3" s="94"/>
      <c r="LDN3" s="94"/>
      <c r="LDO3" s="94"/>
      <c r="LDP3" s="94"/>
      <c r="LDQ3" s="94"/>
      <c r="LDR3" s="94"/>
      <c r="LDS3" s="94"/>
      <c r="LDT3" s="94"/>
      <c r="LDU3" s="94"/>
      <c r="LDV3" s="94"/>
      <c r="LDW3" s="94"/>
      <c r="LDX3" s="94"/>
      <c r="LDY3" s="94"/>
      <c r="LDZ3" s="94"/>
      <c r="LEA3" s="94"/>
      <c r="LEB3" s="94"/>
      <c r="LEC3" s="94"/>
      <c r="LED3" s="94"/>
      <c r="LEE3" s="94"/>
      <c r="LEF3" s="94"/>
      <c r="LEG3" s="94"/>
      <c r="LEH3" s="94"/>
      <c r="LEI3" s="94"/>
      <c r="LEJ3" s="94"/>
      <c r="LEK3" s="94"/>
      <c r="LEL3" s="94"/>
      <c r="LEM3" s="94"/>
      <c r="LEN3" s="94"/>
      <c r="LEO3" s="94"/>
      <c r="LEP3" s="94"/>
      <c r="LEQ3" s="94"/>
      <c r="LER3" s="94"/>
      <c r="LES3" s="94"/>
      <c r="LET3" s="94"/>
      <c r="LEU3" s="94"/>
      <c r="LEV3" s="94"/>
      <c r="LEW3" s="94"/>
      <c r="LEX3" s="94"/>
      <c r="LEY3" s="94"/>
      <c r="LEZ3" s="94"/>
      <c r="LFA3" s="94"/>
      <c r="LFB3" s="94"/>
      <c r="LFC3" s="94"/>
      <c r="LFD3" s="94"/>
      <c r="LFE3" s="94"/>
      <c r="LFF3" s="94"/>
      <c r="LFG3" s="94"/>
      <c r="LFH3" s="94"/>
      <c r="LFI3" s="94"/>
      <c r="LFJ3" s="94"/>
      <c r="LFK3" s="94"/>
      <c r="LFL3" s="94"/>
      <c r="LFM3" s="94"/>
      <c r="LFN3" s="94"/>
      <c r="LFO3" s="94"/>
      <c r="LFP3" s="94"/>
      <c r="LFQ3" s="94"/>
      <c r="LFR3" s="94"/>
      <c r="LFS3" s="94"/>
      <c r="LFT3" s="94"/>
      <c r="LFU3" s="94"/>
      <c r="LFV3" s="94"/>
      <c r="LFW3" s="94"/>
      <c r="LFX3" s="94"/>
      <c r="LFY3" s="94"/>
      <c r="LFZ3" s="94"/>
      <c r="LGA3" s="94"/>
      <c r="LGB3" s="94"/>
      <c r="LGC3" s="94"/>
      <c r="LGD3" s="94"/>
      <c r="LGE3" s="94"/>
      <c r="LGF3" s="94"/>
      <c r="LGG3" s="94"/>
      <c r="LGH3" s="94"/>
      <c r="LGI3" s="94"/>
      <c r="LGJ3" s="94"/>
      <c r="LGK3" s="94"/>
      <c r="LGL3" s="94"/>
      <c r="LGM3" s="94"/>
      <c r="LGN3" s="94"/>
      <c r="LGO3" s="94"/>
      <c r="LGP3" s="94"/>
      <c r="LGQ3" s="94"/>
      <c r="LGR3" s="94"/>
      <c r="LGS3" s="94"/>
      <c r="LGT3" s="94"/>
      <c r="LGU3" s="94"/>
      <c r="LGV3" s="94"/>
      <c r="LGW3" s="94"/>
      <c r="LGX3" s="94"/>
      <c r="LGY3" s="94"/>
      <c r="LGZ3" s="94"/>
      <c r="LHA3" s="94"/>
      <c r="LHB3" s="94"/>
      <c r="LHC3" s="94"/>
      <c r="LHD3" s="94"/>
      <c r="LHE3" s="94"/>
      <c r="LHF3" s="94"/>
      <c r="LHG3" s="94"/>
      <c r="LHH3" s="94"/>
      <c r="LHI3" s="94"/>
      <c r="LHJ3" s="94"/>
      <c r="LHK3" s="94"/>
      <c r="LHL3" s="94"/>
      <c r="LHM3" s="94"/>
      <c r="LHN3" s="94"/>
      <c r="LHO3" s="94"/>
      <c r="LHP3" s="94"/>
      <c r="LHQ3" s="94"/>
      <c r="LHR3" s="94"/>
      <c r="LHS3" s="94"/>
      <c r="LHT3" s="94"/>
      <c r="LHU3" s="94"/>
      <c r="LHV3" s="94"/>
      <c r="LHW3" s="94"/>
      <c r="LHX3" s="94"/>
      <c r="LHY3" s="94"/>
      <c r="LHZ3" s="94"/>
      <c r="LIA3" s="94"/>
      <c r="LIB3" s="94"/>
      <c r="LIC3" s="94"/>
      <c r="LID3" s="94"/>
      <c r="LIE3" s="94"/>
      <c r="LIF3" s="94"/>
      <c r="LIG3" s="94"/>
      <c r="LIH3" s="94"/>
      <c r="LII3" s="94"/>
      <c r="LIJ3" s="94"/>
      <c r="LIK3" s="94"/>
      <c r="LIL3" s="94"/>
      <c r="LIM3" s="94"/>
      <c r="LIN3" s="94"/>
      <c r="LIO3" s="94"/>
      <c r="LIP3" s="94"/>
      <c r="LIQ3" s="94"/>
      <c r="LIR3" s="94"/>
      <c r="LIS3" s="94"/>
      <c r="LIT3" s="94"/>
      <c r="LIU3" s="94"/>
      <c r="LIV3" s="94"/>
      <c r="LIW3" s="94"/>
      <c r="LIX3" s="94"/>
      <c r="LIY3" s="94"/>
      <c r="LIZ3" s="94"/>
      <c r="LJA3" s="94"/>
      <c r="LJB3" s="94"/>
      <c r="LJC3" s="94"/>
      <c r="LJD3" s="94"/>
      <c r="LJE3" s="94"/>
      <c r="LJF3" s="94"/>
      <c r="LJG3" s="94"/>
      <c r="LJH3" s="94"/>
      <c r="LJI3" s="94"/>
      <c r="LJJ3" s="94"/>
      <c r="LJK3" s="94"/>
      <c r="LJL3" s="94"/>
      <c r="LJM3" s="94"/>
      <c r="LJN3" s="94"/>
      <c r="LJO3" s="94"/>
      <c r="LJP3" s="94"/>
      <c r="LJQ3" s="94"/>
      <c r="LJR3" s="94"/>
      <c r="LJS3" s="94"/>
      <c r="LJT3" s="94"/>
      <c r="LJU3" s="94"/>
      <c r="LJV3" s="94"/>
      <c r="LJW3" s="94"/>
      <c r="LJX3" s="94"/>
      <c r="LJY3" s="94"/>
      <c r="LJZ3" s="94"/>
      <c r="LKA3" s="94"/>
      <c r="LKB3" s="94"/>
      <c r="LKC3" s="94"/>
      <c r="LKD3" s="94"/>
      <c r="LKE3" s="94"/>
      <c r="LKF3" s="94"/>
      <c r="LKG3" s="94"/>
      <c r="LKH3" s="94"/>
      <c r="LKI3" s="94"/>
      <c r="LKJ3" s="94"/>
      <c r="LKK3" s="94"/>
      <c r="LKL3" s="94"/>
      <c r="LKM3" s="94"/>
      <c r="LKN3" s="94"/>
      <c r="LKO3" s="94"/>
      <c r="LKP3" s="94"/>
      <c r="LKQ3" s="94"/>
      <c r="LKR3" s="94"/>
      <c r="LKS3" s="94"/>
      <c r="LKT3" s="94"/>
      <c r="LKU3" s="94"/>
      <c r="LKV3" s="94"/>
      <c r="LKW3" s="94"/>
      <c r="LKX3" s="94"/>
      <c r="LKY3" s="94"/>
      <c r="LKZ3" s="94"/>
      <c r="LLA3" s="94"/>
      <c r="LLB3" s="94"/>
      <c r="LLC3" s="94"/>
      <c r="LLD3" s="94"/>
      <c r="LLE3" s="94"/>
      <c r="LLF3" s="94"/>
      <c r="LLG3" s="94"/>
      <c r="LLH3" s="94"/>
      <c r="LLI3" s="94"/>
      <c r="LLJ3" s="94"/>
      <c r="LLK3" s="94"/>
      <c r="LLL3" s="94"/>
      <c r="LLM3" s="94"/>
      <c r="LLN3" s="94"/>
      <c r="LLO3" s="94"/>
      <c r="LLP3" s="94"/>
      <c r="LLQ3" s="94"/>
      <c r="LLR3" s="94"/>
      <c r="LLS3" s="94"/>
      <c r="LLT3" s="94"/>
      <c r="LLU3" s="94"/>
      <c r="LLV3" s="94"/>
      <c r="LLW3" s="94"/>
      <c r="LLX3" s="94"/>
      <c r="LLY3" s="94"/>
      <c r="LLZ3" s="94"/>
      <c r="LMA3" s="94"/>
      <c r="LMB3" s="94"/>
      <c r="LMC3" s="94"/>
      <c r="LMD3" s="94"/>
      <c r="LME3" s="94"/>
      <c r="LMF3" s="94"/>
      <c r="LMG3" s="94"/>
      <c r="LMH3" s="94"/>
      <c r="LMI3" s="94"/>
      <c r="LMJ3" s="94"/>
      <c r="LMK3" s="94"/>
      <c r="LML3" s="94"/>
      <c r="LMM3" s="94"/>
      <c r="LMN3" s="94"/>
      <c r="LMO3" s="94"/>
      <c r="LMP3" s="94"/>
      <c r="LMQ3" s="94"/>
      <c r="LMR3" s="94"/>
      <c r="LMS3" s="94"/>
      <c r="LMT3" s="94"/>
      <c r="LMU3" s="94"/>
      <c r="LMV3" s="94"/>
      <c r="LMW3" s="94"/>
      <c r="LMX3" s="94"/>
      <c r="LMY3" s="94"/>
      <c r="LMZ3" s="94"/>
      <c r="LNA3" s="94"/>
      <c r="LNB3" s="94"/>
      <c r="LNC3" s="94"/>
      <c r="LND3" s="94"/>
      <c r="LNE3" s="94"/>
      <c r="LNF3" s="94"/>
      <c r="LNG3" s="94"/>
      <c r="LNH3" s="94"/>
      <c r="LNI3" s="94"/>
      <c r="LNJ3" s="94"/>
      <c r="LNK3" s="94"/>
      <c r="LNL3" s="94"/>
      <c r="LNM3" s="94"/>
      <c r="LNN3" s="94"/>
      <c r="LNO3" s="94"/>
      <c r="LNP3" s="94"/>
      <c r="LNQ3" s="94"/>
      <c r="LNR3" s="94"/>
      <c r="LNS3" s="94"/>
      <c r="LNT3" s="94"/>
      <c r="LNU3" s="94"/>
      <c r="LNV3" s="94"/>
      <c r="LNW3" s="94"/>
      <c r="LNX3" s="94"/>
      <c r="LNY3" s="94"/>
      <c r="LNZ3" s="94"/>
      <c r="LOA3" s="94"/>
      <c r="LOB3" s="94"/>
      <c r="LOC3" s="94"/>
      <c r="LOD3" s="94"/>
      <c r="LOE3" s="94"/>
      <c r="LOF3" s="94"/>
      <c r="LOG3" s="94"/>
      <c r="LOH3" s="94"/>
      <c r="LOI3" s="94"/>
      <c r="LOJ3" s="94"/>
      <c r="LOK3" s="94"/>
      <c r="LOL3" s="94"/>
      <c r="LOM3" s="94"/>
      <c r="LON3" s="94"/>
      <c r="LOO3" s="94"/>
      <c r="LOP3" s="94"/>
      <c r="LOQ3" s="94"/>
      <c r="LOR3" s="94"/>
      <c r="LOS3" s="94"/>
      <c r="LOT3" s="94"/>
      <c r="LOU3" s="94"/>
      <c r="LOV3" s="94"/>
      <c r="LOW3" s="94"/>
      <c r="LOX3" s="94"/>
      <c r="LOY3" s="94"/>
      <c r="LOZ3" s="94"/>
      <c r="LPA3" s="94"/>
      <c r="LPB3" s="94"/>
      <c r="LPC3" s="94"/>
      <c r="LPD3" s="94"/>
      <c r="LPE3" s="94"/>
      <c r="LPF3" s="94"/>
      <c r="LPG3" s="94"/>
      <c r="LPH3" s="94"/>
      <c r="LPI3" s="94"/>
      <c r="LPJ3" s="94"/>
      <c r="LPK3" s="94"/>
      <c r="LPL3" s="94"/>
      <c r="LPM3" s="94"/>
      <c r="LPN3" s="94"/>
      <c r="LPO3" s="94"/>
      <c r="LPP3" s="94"/>
      <c r="LPQ3" s="94"/>
      <c r="LPR3" s="94"/>
      <c r="LPS3" s="94"/>
      <c r="LPT3" s="94"/>
      <c r="LPU3" s="94"/>
      <c r="LPV3" s="94"/>
      <c r="LPW3" s="94"/>
      <c r="LPX3" s="94"/>
      <c r="LPY3" s="94"/>
      <c r="LPZ3" s="94"/>
      <c r="LQA3" s="94"/>
      <c r="LQB3" s="94"/>
      <c r="LQC3" s="94"/>
      <c r="LQD3" s="94"/>
      <c r="LQE3" s="94"/>
      <c r="LQF3" s="94"/>
      <c r="LQG3" s="94"/>
      <c r="LQH3" s="94"/>
      <c r="LQI3" s="94"/>
      <c r="LQJ3" s="94"/>
      <c r="LQK3" s="94"/>
      <c r="LQL3" s="94"/>
      <c r="LQM3" s="94"/>
      <c r="LQN3" s="94"/>
      <c r="LQO3" s="94"/>
      <c r="LQP3" s="94"/>
      <c r="LQQ3" s="94"/>
      <c r="LQR3" s="94"/>
      <c r="LQS3" s="94"/>
      <c r="LQT3" s="94"/>
      <c r="LQU3" s="94"/>
      <c r="LQV3" s="94"/>
      <c r="LQW3" s="94"/>
      <c r="LQX3" s="94"/>
      <c r="LQY3" s="94"/>
      <c r="LQZ3" s="94"/>
      <c r="LRA3" s="94"/>
      <c r="LRB3" s="94"/>
      <c r="LRC3" s="94"/>
      <c r="LRD3" s="94"/>
      <c r="LRE3" s="94"/>
      <c r="LRF3" s="94"/>
      <c r="LRG3" s="94"/>
      <c r="LRH3" s="94"/>
      <c r="LRI3" s="94"/>
      <c r="LRJ3" s="94"/>
      <c r="LRK3" s="94"/>
      <c r="LRL3" s="94"/>
      <c r="LRM3" s="94"/>
      <c r="LRN3" s="94"/>
      <c r="LRO3" s="94"/>
      <c r="LRP3" s="94"/>
      <c r="LRQ3" s="94"/>
      <c r="LRR3" s="94"/>
      <c r="LRS3" s="94"/>
      <c r="LRT3" s="94"/>
      <c r="LRU3" s="94"/>
      <c r="LRV3" s="94"/>
      <c r="LRW3" s="94"/>
      <c r="LRX3" s="94"/>
      <c r="LRY3" s="94"/>
      <c r="LRZ3" s="94"/>
      <c r="LSA3" s="94"/>
      <c r="LSB3" s="94"/>
      <c r="LSC3" s="94"/>
      <c r="LSD3" s="94"/>
      <c r="LSE3" s="94"/>
      <c r="LSF3" s="94"/>
      <c r="LSG3" s="94"/>
      <c r="LSH3" s="94"/>
      <c r="LSI3" s="94"/>
      <c r="LSJ3" s="94"/>
      <c r="LSK3" s="94"/>
      <c r="LSL3" s="94"/>
      <c r="LSM3" s="94"/>
      <c r="LSN3" s="94"/>
      <c r="LSO3" s="94"/>
      <c r="LSP3" s="94"/>
      <c r="LSQ3" s="94"/>
      <c r="LSR3" s="94"/>
      <c r="LSS3" s="94"/>
      <c r="LST3" s="94"/>
      <c r="LSU3" s="94"/>
      <c r="LSV3" s="94"/>
      <c r="LSW3" s="94"/>
      <c r="LSX3" s="94"/>
      <c r="LSY3" s="94"/>
      <c r="LSZ3" s="94"/>
      <c r="LTA3" s="94"/>
      <c r="LTB3" s="94"/>
      <c r="LTC3" s="94"/>
      <c r="LTD3" s="94"/>
      <c r="LTE3" s="94"/>
      <c r="LTF3" s="94"/>
      <c r="LTG3" s="94"/>
      <c r="LTH3" s="94"/>
      <c r="LTI3" s="94"/>
      <c r="LTJ3" s="94"/>
      <c r="LTK3" s="94"/>
      <c r="LTL3" s="94"/>
      <c r="LTM3" s="94"/>
      <c r="LTN3" s="94"/>
      <c r="LTO3" s="94"/>
      <c r="LTP3" s="94"/>
      <c r="LTQ3" s="94"/>
      <c r="LTR3" s="94"/>
      <c r="LTS3" s="94"/>
      <c r="LTT3" s="94"/>
      <c r="LTU3" s="94"/>
      <c r="LTV3" s="94"/>
      <c r="LTW3" s="94"/>
      <c r="LTX3" s="94"/>
      <c r="LTY3" s="94"/>
      <c r="LTZ3" s="94"/>
      <c r="LUA3" s="94"/>
      <c r="LUB3" s="94"/>
      <c r="LUC3" s="94"/>
      <c r="LUD3" s="94"/>
      <c r="LUE3" s="94"/>
      <c r="LUF3" s="94"/>
      <c r="LUG3" s="94"/>
      <c r="LUH3" s="94"/>
      <c r="LUI3" s="94"/>
      <c r="LUJ3" s="94"/>
      <c r="LUK3" s="94"/>
      <c r="LUL3" s="94"/>
      <c r="LUM3" s="94"/>
      <c r="LUN3" s="94"/>
      <c r="LUO3" s="94"/>
      <c r="LUP3" s="94"/>
      <c r="LUQ3" s="94"/>
      <c r="LUR3" s="94"/>
      <c r="LUS3" s="94"/>
      <c r="LUT3" s="94"/>
      <c r="LUU3" s="94"/>
      <c r="LUV3" s="94"/>
      <c r="LUW3" s="94"/>
      <c r="LUX3" s="94"/>
      <c r="LUY3" s="94"/>
      <c r="LUZ3" s="94"/>
      <c r="LVA3" s="94"/>
      <c r="LVB3" s="94"/>
      <c r="LVC3" s="94"/>
      <c r="LVD3" s="94"/>
      <c r="LVE3" s="94"/>
      <c r="LVF3" s="94"/>
      <c r="LVG3" s="94"/>
      <c r="LVH3" s="94"/>
      <c r="LVI3" s="94"/>
      <c r="LVJ3" s="94"/>
      <c r="LVK3" s="94"/>
      <c r="LVL3" s="94"/>
      <c r="LVM3" s="94"/>
      <c r="LVN3" s="94"/>
      <c r="LVO3" s="94"/>
      <c r="LVP3" s="94"/>
      <c r="LVQ3" s="94"/>
      <c r="LVR3" s="94"/>
      <c r="LVS3" s="94"/>
      <c r="LVT3" s="94"/>
      <c r="LVU3" s="94"/>
      <c r="LVV3" s="94"/>
      <c r="LVW3" s="94"/>
      <c r="LVX3" s="94"/>
      <c r="LVY3" s="94"/>
      <c r="LVZ3" s="94"/>
      <c r="LWA3" s="94"/>
      <c r="LWB3" s="94"/>
      <c r="LWC3" s="94"/>
      <c r="LWD3" s="94"/>
      <c r="LWE3" s="94"/>
      <c r="LWF3" s="94"/>
      <c r="LWG3" s="94"/>
      <c r="LWH3" s="94"/>
      <c r="LWI3" s="94"/>
      <c r="LWJ3" s="94"/>
      <c r="LWK3" s="94"/>
      <c r="LWL3" s="94"/>
      <c r="LWM3" s="94"/>
      <c r="LWN3" s="94"/>
      <c r="LWO3" s="94"/>
      <c r="LWP3" s="94"/>
      <c r="LWQ3" s="94"/>
      <c r="LWR3" s="94"/>
      <c r="LWS3" s="94"/>
      <c r="LWT3" s="94"/>
      <c r="LWU3" s="94"/>
      <c r="LWV3" s="94"/>
      <c r="LWW3" s="94"/>
      <c r="LWX3" s="94"/>
      <c r="LWY3" s="94"/>
      <c r="LWZ3" s="94"/>
      <c r="LXA3" s="94"/>
      <c r="LXB3" s="94"/>
      <c r="LXC3" s="94"/>
      <c r="LXD3" s="94"/>
      <c r="LXE3" s="94"/>
      <c r="LXF3" s="94"/>
      <c r="LXG3" s="94"/>
      <c r="LXH3" s="94"/>
      <c r="LXI3" s="94"/>
      <c r="LXJ3" s="94"/>
      <c r="LXK3" s="94"/>
      <c r="LXL3" s="94"/>
      <c r="LXM3" s="94"/>
      <c r="LXN3" s="94"/>
      <c r="LXO3" s="94"/>
      <c r="LXP3" s="94"/>
      <c r="LXQ3" s="94"/>
      <c r="LXR3" s="94"/>
      <c r="LXS3" s="94"/>
      <c r="LXT3" s="94"/>
      <c r="LXU3" s="94"/>
      <c r="LXV3" s="94"/>
      <c r="LXW3" s="94"/>
      <c r="LXX3" s="94"/>
      <c r="LXY3" s="94"/>
      <c r="LXZ3" s="94"/>
      <c r="LYA3" s="94"/>
      <c r="LYB3" s="94"/>
      <c r="LYC3" s="94"/>
      <c r="LYD3" s="94"/>
      <c r="LYE3" s="94"/>
      <c r="LYF3" s="94"/>
      <c r="LYG3" s="94"/>
      <c r="LYH3" s="94"/>
      <c r="LYI3" s="94"/>
      <c r="LYJ3" s="94"/>
      <c r="LYK3" s="94"/>
      <c r="LYL3" s="94"/>
      <c r="LYM3" s="94"/>
      <c r="LYN3" s="94"/>
      <c r="LYO3" s="94"/>
      <c r="LYP3" s="94"/>
      <c r="LYQ3" s="94"/>
      <c r="LYR3" s="94"/>
      <c r="LYS3" s="94"/>
      <c r="LYT3" s="94"/>
      <c r="LYU3" s="94"/>
      <c r="LYV3" s="94"/>
      <c r="LYW3" s="94"/>
      <c r="LYX3" s="94"/>
      <c r="LYY3" s="94"/>
      <c r="LYZ3" s="94"/>
      <c r="LZA3" s="94"/>
      <c r="LZB3" s="94"/>
      <c r="LZC3" s="94"/>
      <c r="LZD3" s="94"/>
      <c r="LZE3" s="94"/>
      <c r="LZF3" s="94"/>
      <c r="LZG3" s="94"/>
      <c r="LZH3" s="94"/>
      <c r="LZI3" s="94"/>
      <c r="LZJ3" s="94"/>
      <c r="LZK3" s="94"/>
      <c r="LZL3" s="94"/>
      <c r="LZM3" s="94"/>
      <c r="LZN3" s="94"/>
      <c r="LZO3" s="94"/>
      <c r="LZP3" s="94"/>
      <c r="LZQ3" s="94"/>
      <c r="LZR3" s="94"/>
      <c r="LZS3" s="94"/>
      <c r="LZT3" s="94"/>
      <c r="LZU3" s="94"/>
      <c r="LZV3" s="94"/>
      <c r="LZW3" s="94"/>
      <c r="LZX3" s="94"/>
      <c r="LZY3" s="94"/>
      <c r="LZZ3" s="94"/>
      <c r="MAA3" s="94"/>
      <c r="MAB3" s="94"/>
      <c r="MAC3" s="94"/>
      <c r="MAD3" s="94"/>
      <c r="MAE3" s="94"/>
      <c r="MAF3" s="94"/>
      <c r="MAG3" s="94"/>
      <c r="MAH3" s="94"/>
      <c r="MAI3" s="94"/>
      <c r="MAJ3" s="94"/>
      <c r="MAK3" s="94"/>
      <c r="MAL3" s="94"/>
      <c r="MAM3" s="94"/>
      <c r="MAN3" s="94"/>
      <c r="MAO3" s="94"/>
      <c r="MAP3" s="94"/>
      <c r="MAQ3" s="94"/>
      <c r="MAR3" s="94"/>
      <c r="MAS3" s="94"/>
      <c r="MAT3" s="94"/>
      <c r="MAU3" s="94"/>
      <c r="MAV3" s="94"/>
      <c r="MAW3" s="94"/>
      <c r="MAX3" s="94"/>
      <c r="MAY3" s="94"/>
      <c r="MAZ3" s="94"/>
      <c r="MBA3" s="94"/>
      <c r="MBB3" s="94"/>
      <c r="MBC3" s="94"/>
      <c r="MBD3" s="94"/>
      <c r="MBE3" s="94"/>
      <c r="MBF3" s="94"/>
      <c r="MBG3" s="94"/>
      <c r="MBH3" s="94"/>
      <c r="MBI3" s="94"/>
      <c r="MBJ3" s="94"/>
      <c r="MBK3" s="94"/>
      <c r="MBL3" s="94"/>
      <c r="MBM3" s="94"/>
      <c r="MBN3" s="94"/>
      <c r="MBO3" s="94"/>
      <c r="MBP3" s="94"/>
      <c r="MBQ3" s="94"/>
      <c r="MBR3" s="94"/>
      <c r="MBS3" s="94"/>
      <c r="MBT3" s="94"/>
      <c r="MBU3" s="94"/>
      <c r="MBV3" s="94"/>
      <c r="MBW3" s="94"/>
      <c r="MBX3" s="94"/>
      <c r="MBY3" s="94"/>
      <c r="MBZ3" s="94"/>
      <c r="MCA3" s="94"/>
      <c r="MCB3" s="94"/>
      <c r="MCC3" s="94"/>
      <c r="MCD3" s="94"/>
      <c r="MCE3" s="94"/>
      <c r="MCF3" s="94"/>
      <c r="MCG3" s="94"/>
      <c r="MCH3" s="94"/>
      <c r="MCI3" s="94"/>
      <c r="MCJ3" s="94"/>
      <c r="MCK3" s="94"/>
      <c r="MCL3" s="94"/>
      <c r="MCM3" s="94"/>
      <c r="MCN3" s="94"/>
      <c r="MCO3" s="94"/>
      <c r="MCP3" s="94"/>
      <c r="MCQ3" s="94"/>
      <c r="MCR3" s="94"/>
      <c r="MCS3" s="94"/>
      <c r="MCT3" s="94"/>
      <c r="MCU3" s="94"/>
      <c r="MCV3" s="94"/>
      <c r="MCW3" s="94"/>
      <c r="MCX3" s="94"/>
      <c r="MCY3" s="94"/>
      <c r="MCZ3" s="94"/>
      <c r="MDA3" s="94"/>
      <c r="MDB3" s="94"/>
      <c r="MDC3" s="94"/>
      <c r="MDD3" s="94"/>
      <c r="MDE3" s="94"/>
      <c r="MDF3" s="94"/>
      <c r="MDG3" s="94"/>
      <c r="MDH3" s="94"/>
      <c r="MDI3" s="94"/>
      <c r="MDJ3" s="94"/>
      <c r="MDK3" s="94"/>
      <c r="MDL3" s="94"/>
      <c r="MDM3" s="94"/>
      <c r="MDN3" s="94"/>
      <c r="MDO3" s="94"/>
      <c r="MDP3" s="94"/>
      <c r="MDQ3" s="94"/>
      <c r="MDR3" s="94"/>
      <c r="MDS3" s="94"/>
      <c r="MDT3" s="94"/>
      <c r="MDU3" s="94"/>
      <c r="MDV3" s="94"/>
      <c r="MDW3" s="94"/>
      <c r="MDX3" s="94"/>
      <c r="MDY3" s="94"/>
      <c r="MDZ3" s="94"/>
      <c r="MEA3" s="94"/>
      <c r="MEB3" s="94"/>
      <c r="MEC3" s="94"/>
      <c r="MED3" s="94"/>
      <c r="MEE3" s="94"/>
      <c r="MEF3" s="94"/>
      <c r="MEG3" s="94"/>
      <c r="MEH3" s="94"/>
      <c r="MEI3" s="94"/>
      <c r="MEJ3" s="94"/>
      <c r="MEK3" s="94"/>
      <c r="MEL3" s="94"/>
      <c r="MEM3" s="94"/>
      <c r="MEN3" s="94"/>
      <c r="MEO3" s="94"/>
      <c r="MEP3" s="94"/>
      <c r="MEQ3" s="94"/>
      <c r="MER3" s="94"/>
      <c r="MES3" s="94"/>
      <c r="MET3" s="94"/>
      <c r="MEU3" s="94"/>
      <c r="MEV3" s="94"/>
      <c r="MEW3" s="94"/>
      <c r="MEX3" s="94"/>
      <c r="MEY3" s="94"/>
      <c r="MEZ3" s="94"/>
      <c r="MFA3" s="94"/>
      <c r="MFB3" s="94"/>
      <c r="MFC3" s="94"/>
      <c r="MFD3" s="94"/>
      <c r="MFE3" s="94"/>
      <c r="MFF3" s="94"/>
      <c r="MFG3" s="94"/>
      <c r="MFH3" s="94"/>
      <c r="MFI3" s="94"/>
      <c r="MFJ3" s="94"/>
      <c r="MFK3" s="94"/>
      <c r="MFL3" s="94"/>
      <c r="MFM3" s="94"/>
      <c r="MFN3" s="94"/>
      <c r="MFO3" s="94"/>
      <c r="MFP3" s="94"/>
      <c r="MFQ3" s="94"/>
      <c r="MFR3" s="94"/>
      <c r="MFS3" s="94"/>
      <c r="MFT3" s="94"/>
      <c r="MFU3" s="94"/>
      <c r="MFV3" s="94"/>
      <c r="MFW3" s="94"/>
      <c r="MFX3" s="94"/>
      <c r="MFY3" s="94"/>
      <c r="MFZ3" s="94"/>
      <c r="MGA3" s="94"/>
      <c r="MGB3" s="94"/>
      <c r="MGC3" s="94"/>
      <c r="MGD3" s="94"/>
      <c r="MGE3" s="94"/>
      <c r="MGF3" s="94"/>
      <c r="MGG3" s="94"/>
      <c r="MGH3" s="94"/>
      <c r="MGI3" s="94"/>
      <c r="MGJ3" s="94"/>
      <c r="MGK3" s="94"/>
      <c r="MGL3" s="94"/>
      <c r="MGM3" s="94"/>
      <c r="MGN3" s="94"/>
      <c r="MGO3" s="94"/>
      <c r="MGP3" s="94"/>
      <c r="MGQ3" s="94"/>
      <c r="MGR3" s="94"/>
      <c r="MGS3" s="94"/>
      <c r="MGT3" s="94"/>
      <c r="MGU3" s="94"/>
      <c r="MGV3" s="94"/>
      <c r="MGW3" s="94"/>
      <c r="MGX3" s="94"/>
      <c r="MGY3" s="94"/>
      <c r="MGZ3" s="94"/>
      <c r="MHA3" s="94"/>
      <c r="MHB3" s="94"/>
      <c r="MHC3" s="94"/>
      <c r="MHD3" s="94"/>
      <c r="MHE3" s="94"/>
      <c r="MHF3" s="94"/>
      <c r="MHG3" s="94"/>
      <c r="MHH3" s="94"/>
      <c r="MHI3" s="94"/>
      <c r="MHJ3" s="94"/>
      <c r="MHK3" s="94"/>
      <c r="MHL3" s="94"/>
      <c r="MHM3" s="94"/>
      <c r="MHN3" s="94"/>
      <c r="MHO3" s="94"/>
      <c r="MHP3" s="94"/>
      <c r="MHQ3" s="94"/>
      <c r="MHR3" s="94"/>
      <c r="MHS3" s="94"/>
      <c r="MHT3" s="94"/>
      <c r="MHU3" s="94"/>
      <c r="MHV3" s="94"/>
      <c r="MHW3" s="94"/>
      <c r="MHX3" s="94"/>
      <c r="MHY3" s="94"/>
      <c r="MHZ3" s="94"/>
      <c r="MIA3" s="94"/>
      <c r="MIB3" s="94"/>
      <c r="MIC3" s="94"/>
      <c r="MID3" s="94"/>
      <c r="MIE3" s="94"/>
      <c r="MIF3" s="94"/>
      <c r="MIG3" s="94"/>
      <c r="MIH3" s="94"/>
      <c r="MII3" s="94"/>
      <c r="MIJ3" s="94"/>
      <c r="MIK3" s="94"/>
      <c r="MIL3" s="94"/>
      <c r="MIM3" s="94"/>
      <c r="MIN3" s="94"/>
      <c r="MIO3" s="94"/>
      <c r="MIP3" s="94"/>
      <c r="MIQ3" s="94"/>
      <c r="MIR3" s="94"/>
      <c r="MIS3" s="94"/>
      <c r="MIT3" s="94"/>
      <c r="MIU3" s="94"/>
      <c r="MIV3" s="94"/>
      <c r="MIW3" s="94"/>
      <c r="MIX3" s="94"/>
      <c r="MIY3" s="94"/>
      <c r="MIZ3" s="94"/>
      <c r="MJA3" s="94"/>
      <c r="MJB3" s="94"/>
      <c r="MJC3" s="94"/>
      <c r="MJD3" s="94"/>
      <c r="MJE3" s="94"/>
      <c r="MJF3" s="94"/>
      <c r="MJG3" s="94"/>
      <c r="MJH3" s="94"/>
      <c r="MJI3" s="94"/>
      <c r="MJJ3" s="94"/>
      <c r="MJK3" s="94"/>
      <c r="MJL3" s="94"/>
      <c r="MJM3" s="94"/>
      <c r="MJN3" s="94"/>
      <c r="MJO3" s="94"/>
      <c r="MJP3" s="94"/>
      <c r="MJQ3" s="94"/>
      <c r="MJR3" s="94"/>
      <c r="MJS3" s="94"/>
      <c r="MJT3" s="94"/>
      <c r="MJU3" s="94"/>
      <c r="MJV3" s="94"/>
      <c r="MJW3" s="94"/>
      <c r="MJX3" s="94"/>
      <c r="MJY3" s="94"/>
      <c r="MJZ3" s="94"/>
      <c r="MKA3" s="94"/>
      <c r="MKB3" s="94"/>
      <c r="MKC3" s="94"/>
      <c r="MKD3" s="94"/>
      <c r="MKE3" s="94"/>
      <c r="MKF3" s="94"/>
      <c r="MKG3" s="94"/>
      <c r="MKH3" s="94"/>
      <c r="MKI3" s="94"/>
      <c r="MKJ3" s="94"/>
      <c r="MKK3" s="94"/>
      <c r="MKL3" s="94"/>
      <c r="MKM3" s="94"/>
      <c r="MKN3" s="94"/>
      <c r="MKO3" s="94"/>
      <c r="MKP3" s="94"/>
      <c r="MKQ3" s="94"/>
      <c r="MKR3" s="94"/>
      <c r="MKS3" s="94"/>
      <c r="MKT3" s="94"/>
      <c r="MKU3" s="94"/>
      <c r="MKV3" s="94"/>
      <c r="MKW3" s="94"/>
      <c r="MKX3" s="94"/>
      <c r="MKY3" s="94"/>
      <c r="MKZ3" s="94"/>
      <c r="MLA3" s="94"/>
      <c r="MLB3" s="94"/>
      <c r="MLC3" s="94"/>
      <c r="MLD3" s="94"/>
      <c r="MLE3" s="94"/>
      <c r="MLF3" s="94"/>
      <c r="MLG3" s="94"/>
      <c r="MLH3" s="94"/>
      <c r="MLI3" s="94"/>
      <c r="MLJ3" s="94"/>
      <c r="MLK3" s="94"/>
      <c r="MLL3" s="94"/>
      <c r="MLM3" s="94"/>
      <c r="MLN3" s="94"/>
      <c r="MLO3" s="94"/>
      <c r="MLP3" s="94"/>
      <c r="MLQ3" s="94"/>
      <c r="MLR3" s="94"/>
      <c r="MLS3" s="94"/>
      <c r="MLT3" s="94"/>
      <c r="MLU3" s="94"/>
      <c r="MLV3" s="94"/>
      <c r="MLW3" s="94"/>
      <c r="MLX3" s="94"/>
      <c r="MLY3" s="94"/>
      <c r="MLZ3" s="94"/>
      <c r="MMA3" s="94"/>
      <c r="MMB3" s="94"/>
      <c r="MMC3" s="94"/>
      <c r="MMD3" s="94"/>
      <c r="MME3" s="94"/>
      <c r="MMF3" s="94"/>
      <c r="MMG3" s="94"/>
      <c r="MMH3" s="94"/>
      <c r="MMI3" s="94"/>
      <c r="MMJ3" s="94"/>
      <c r="MMK3" s="94"/>
      <c r="MML3" s="94"/>
      <c r="MMM3" s="94"/>
      <c r="MMN3" s="94"/>
      <c r="MMO3" s="94"/>
      <c r="MMP3" s="94"/>
      <c r="MMQ3" s="94"/>
      <c r="MMR3" s="94"/>
      <c r="MMS3" s="94"/>
      <c r="MMT3" s="94"/>
      <c r="MMU3" s="94"/>
      <c r="MMV3" s="94"/>
      <c r="MMW3" s="94"/>
      <c r="MMX3" s="94"/>
      <c r="MMY3" s="94"/>
      <c r="MMZ3" s="94"/>
      <c r="MNA3" s="94"/>
      <c r="MNB3" s="94"/>
      <c r="MNC3" s="94"/>
      <c r="MND3" s="94"/>
      <c r="MNE3" s="94"/>
      <c r="MNF3" s="94"/>
      <c r="MNG3" s="94"/>
      <c r="MNH3" s="94"/>
      <c r="MNI3" s="94"/>
      <c r="MNJ3" s="94"/>
      <c r="MNK3" s="94"/>
      <c r="MNL3" s="94"/>
      <c r="MNM3" s="94"/>
      <c r="MNN3" s="94"/>
      <c r="MNO3" s="94"/>
      <c r="MNP3" s="94"/>
      <c r="MNQ3" s="94"/>
      <c r="MNR3" s="94"/>
      <c r="MNS3" s="94"/>
      <c r="MNT3" s="94"/>
      <c r="MNU3" s="94"/>
      <c r="MNV3" s="94"/>
      <c r="MNW3" s="94"/>
      <c r="MNX3" s="94"/>
      <c r="MNY3" s="94"/>
      <c r="MNZ3" s="94"/>
      <c r="MOA3" s="94"/>
      <c r="MOB3" s="94"/>
      <c r="MOC3" s="94"/>
      <c r="MOD3" s="94"/>
      <c r="MOE3" s="94"/>
      <c r="MOF3" s="94"/>
      <c r="MOG3" s="94"/>
      <c r="MOH3" s="94"/>
      <c r="MOI3" s="94"/>
      <c r="MOJ3" s="94"/>
      <c r="MOK3" s="94"/>
      <c r="MOL3" s="94"/>
      <c r="MOM3" s="94"/>
      <c r="MON3" s="94"/>
      <c r="MOO3" s="94"/>
      <c r="MOP3" s="94"/>
      <c r="MOQ3" s="94"/>
      <c r="MOR3" s="94"/>
      <c r="MOS3" s="94"/>
      <c r="MOT3" s="94"/>
      <c r="MOU3" s="94"/>
      <c r="MOV3" s="94"/>
      <c r="MOW3" s="94"/>
      <c r="MOX3" s="94"/>
      <c r="MOY3" s="94"/>
      <c r="MOZ3" s="94"/>
      <c r="MPA3" s="94"/>
      <c r="MPB3" s="94"/>
      <c r="MPC3" s="94"/>
      <c r="MPD3" s="94"/>
      <c r="MPE3" s="94"/>
      <c r="MPF3" s="94"/>
      <c r="MPG3" s="94"/>
      <c r="MPH3" s="94"/>
      <c r="MPI3" s="94"/>
      <c r="MPJ3" s="94"/>
      <c r="MPK3" s="94"/>
      <c r="MPL3" s="94"/>
      <c r="MPM3" s="94"/>
      <c r="MPN3" s="94"/>
      <c r="MPO3" s="94"/>
      <c r="MPP3" s="94"/>
      <c r="MPQ3" s="94"/>
      <c r="MPR3" s="94"/>
      <c r="MPS3" s="94"/>
      <c r="MPT3" s="94"/>
      <c r="MPU3" s="94"/>
      <c r="MPV3" s="94"/>
      <c r="MPW3" s="94"/>
      <c r="MPX3" s="94"/>
      <c r="MPY3" s="94"/>
      <c r="MPZ3" s="94"/>
      <c r="MQA3" s="94"/>
      <c r="MQB3" s="94"/>
      <c r="MQC3" s="94"/>
      <c r="MQD3" s="94"/>
      <c r="MQE3" s="94"/>
      <c r="MQF3" s="94"/>
      <c r="MQG3" s="94"/>
      <c r="MQH3" s="94"/>
      <c r="MQI3" s="94"/>
      <c r="MQJ3" s="94"/>
      <c r="MQK3" s="94"/>
      <c r="MQL3" s="94"/>
      <c r="MQM3" s="94"/>
      <c r="MQN3" s="94"/>
      <c r="MQO3" s="94"/>
      <c r="MQP3" s="94"/>
      <c r="MQQ3" s="94"/>
      <c r="MQR3" s="94"/>
      <c r="MQS3" s="94"/>
      <c r="MQT3" s="94"/>
      <c r="MQU3" s="94"/>
      <c r="MQV3" s="94"/>
      <c r="MQW3" s="94"/>
      <c r="MQX3" s="94"/>
      <c r="MQY3" s="94"/>
      <c r="MQZ3" s="94"/>
      <c r="MRA3" s="94"/>
      <c r="MRB3" s="94"/>
      <c r="MRC3" s="94"/>
      <c r="MRD3" s="94"/>
      <c r="MRE3" s="94"/>
      <c r="MRF3" s="94"/>
      <c r="MRG3" s="94"/>
      <c r="MRH3" s="94"/>
      <c r="MRI3" s="94"/>
      <c r="MRJ3" s="94"/>
      <c r="MRK3" s="94"/>
      <c r="MRL3" s="94"/>
      <c r="MRM3" s="94"/>
      <c r="MRN3" s="94"/>
      <c r="MRO3" s="94"/>
      <c r="MRP3" s="94"/>
      <c r="MRQ3" s="94"/>
      <c r="MRR3" s="94"/>
      <c r="MRS3" s="94"/>
      <c r="MRT3" s="94"/>
      <c r="MRU3" s="94"/>
      <c r="MRV3" s="94"/>
      <c r="MRW3" s="94"/>
      <c r="MRX3" s="94"/>
      <c r="MRY3" s="94"/>
      <c r="MRZ3" s="94"/>
      <c r="MSA3" s="94"/>
      <c r="MSB3" s="94"/>
      <c r="MSC3" s="94"/>
      <c r="MSD3" s="94"/>
      <c r="MSE3" s="94"/>
      <c r="MSF3" s="94"/>
      <c r="MSG3" s="94"/>
      <c r="MSH3" s="94"/>
      <c r="MSI3" s="94"/>
      <c r="MSJ3" s="94"/>
      <c r="MSK3" s="94"/>
      <c r="MSL3" s="94"/>
      <c r="MSM3" s="94"/>
      <c r="MSN3" s="94"/>
      <c r="MSO3" s="94"/>
      <c r="MSP3" s="94"/>
      <c r="MSQ3" s="94"/>
      <c r="MSR3" s="94"/>
      <c r="MSS3" s="94"/>
      <c r="MST3" s="94"/>
      <c r="MSU3" s="94"/>
      <c r="MSV3" s="94"/>
      <c r="MSW3" s="94"/>
      <c r="MSX3" s="94"/>
      <c r="MSY3" s="94"/>
      <c r="MSZ3" s="94"/>
      <c r="MTA3" s="94"/>
      <c r="MTB3" s="94"/>
      <c r="MTC3" s="94"/>
      <c r="MTD3" s="94"/>
      <c r="MTE3" s="94"/>
      <c r="MTF3" s="94"/>
      <c r="MTG3" s="94"/>
      <c r="MTH3" s="94"/>
      <c r="MTI3" s="94"/>
      <c r="MTJ3" s="94"/>
      <c r="MTK3" s="94"/>
      <c r="MTL3" s="94"/>
      <c r="MTM3" s="94"/>
      <c r="MTN3" s="94"/>
      <c r="MTO3" s="94"/>
      <c r="MTP3" s="94"/>
      <c r="MTQ3" s="94"/>
      <c r="MTR3" s="94"/>
      <c r="MTS3" s="94"/>
      <c r="MTT3" s="94"/>
      <c r="MTU3" s="94"/>
      <c r="MTV3" s="94"/>
      <c r="MTW3" s="94"/>
      <c r="MTX3" s="94"/>
      <c r="MTY3" s="94"/>
      <c r="MTZ3" s="94"/>
      <c r="MUA3" s="94"/>
      <c r="MUB3" s="94"/>
      <c r="MUC3" s="94"/>
      <c r="MUD3" s="94"/>
      <c r="MUE3" s="94"/>
      <c r="MUF3" s="94"/>
      <c r="MUG3" s="94"/>
      <c r="MUH3" s="94"/>
      <c r="MUI3" s="94"/>
      <c r="MUJ3" s="94"/>
      <c r="MUK3" s="94"/>
      <c r="MUL3" s="94"/>
      <c r="MUM3" s="94"/>
      <c r="MUN3" s="94"/>
      <c r="MUO3" s="94"/>
      <c r="MUP3" s="94"/>
      <c r="MUQ3" s="94"/>
      <c r="MUR3" s="94"/>
      <c r="MUS3" s="94"/>
      <c r="MUT3" s="94"/>
      <c r="MUU3" s="94"/>
      <c r="MUV3" s="94"/>
      <c r="MUW3" s="94"/>
      <c r="MUX3" s="94"/>
      <c r="MUY3" s="94"/>
      <c r="MUZ3" s="94"/>
      <c r="MVA3" s="94"/>
      <c r="MVB3" s="94"/>
      <c r="MVC3" s="94"/>
      <c r="MVD3" s="94"/>
      <c r="MVE3" s="94"/>
      <c r="MVF3" s="94"/>
      <c r="MVG3" s="94"/>
      <c r="MVH3" s="94"/>
      <c r="MVI3" s="94"/>
      <c r="MVJ3" s="94"/>
      <c r="MVK3" s="94"/>
      <c r="MVL3" s="94"/>
      <c r="MVM3" s="94"/>
      <c r="MVN3" s="94"/>
      <c r="MVO3" s="94"/>
      <c r="MVP3" s="94"/>
      <c r="MVQ3" s="94"/>
      <c r="MVR3" s="94"/>
      <c r="MVS3" s="94"/>
      <c r="MVT3" s="94"/>
      <c r="MVU3" s="94"/>
      <c r="MVV3" s="94"/>
      <c r="MVW3" s="94"/>
      <c r="MVX3" s="94"/>
      <c r="MVY3" s="94"/>
      <c r="MVZ3" s="94"/>
      <c r="MWA3" s="94"/>
      <c r="MWB3" s="94"/>
      <c r="MWC3" s="94"/>
      <c r="MWD3" s="94"/>
      <c r="MWE3" s="94"/>
      <c r="MWF3" s="94"/>
      <c r="MWG3" s="94"/>
      <c r="MWH3" s="94"/>
      <c r="MWI3" s="94"/>
      <c r="MWJ3" s="94"/>
      <c r="MWK3" s="94"/>
      <c r="MWL3" s="94"/>
      <c r="MWM3" s="94"/>
      <c r="MWN3" s="94"/>
      <c r="MWO3" s="94"/>
      <c r="MWP3" s="94"/>
      <c r="MWQ3" s="94"/>
      <c r="MWR3" s="94"/>
      <c r="MWS3" s="94"/>
      <c r="MWT3" s="94"/>
      <c r="MWU3" s="94"/>
      <c r="MWV3" s="94"/>
      <c r="MWW3" s="94"/>
      <c r="MWX3" s="94"/>
      <c r="MWY3" s="94"/>
      <c r="MWZ3" s="94"/>
      <c r="MXA3" s="94"/>
      <c r="MXB3" s="94"/>
      <c r="MXC3" s="94"/>
      <c r="MXD3" s="94"/>
      <c r="MXE3" s="94"/>
      <c r="MXF3" s="94"/>
      <c r="MXG3" s="94"/>
      <c r="MXH3" s="94"/>
      <c r="MXI3" s="94"/>
      <c r="MXJ3" s="94"/>
      <c r="MXK3" s="94"/>
      <c r="MXL3" s="94"/>
      <c r="MXM3" s="94"/>
      <c r="MXN3" s="94"/>
      <c r="MXO3" s="94"/>
      <c r="MXP3" s="94"/>
      <c r="MXQ3" s="94"/>
      <c r="MXR3" s="94"/>
      <c r="MXS3" s="94"/>
      <c r="MXT3" s="94"/>
      <c r="MXU3" s="94"/>
      <c r="MXV3" s="94"/>
      <c r="MXW3" s="94"/>
      <c r="MXX3" s="94"/>
      <c r="MXY3" s="94"/>
      <c r="MXZ3" s="94"/>
      <c r="MYA3" s="94"/>
      <c r="MYB3" s="94"/>
      <c r="MYC3" s="94"/>
      <c r="MYD3" s="94"/>
      <c r="MYE3" s="94"/>
      <c r="MYF3" s="94"/>
      <c r="MYG3" s="94"/>
      <c r="MYH3" s="94"/>
      <c r="MYI3" s="94"/>
      <c r="MYJ3" s="94"/>
      <c r="MYK3" s="94"/>
      <c r="MYL3" s="94"/>
      <c r="MYM3" s="94"/>
      <c r="MYN3" s="94"/>
      <c r="MYO3" s="94"/>
      <c r="MYP3" s="94"/>
      <c r="MYQ3" s="94"/>
      <c r="MYR3" s="94"/>
      <c r="MYS3" s="94"/>
      <c r="MYT3" s="94"/>
      <c r="MYU3" s="94"/>
      <c r="MYV3" s="94"/>
      <c r="MYW3" s="94"/>
      <c r="MYX3" s="94"/>
      <c r="MYY3" s="94"/>
      <c r="MYZ3" s="94"/>
      <c r="MZA3" s="94"/>
      <c r="MZB3" s="94"/>
      <c r="MZC3" s="94"/>
      <c r="MZD3" s="94"/>
      <c r="MZE3" s="94"/>
      <c r="MZF3" s="94"/>
      <c r="MZG3" s="94"/>
      <c r="MZH3" s="94"/>
      <c r="MZI3" s="94"/>
      <c r="MZJ3" s="94"/>
      <c r="MZK3" s="94"/>
      <c r="MZL3" s="94"/>
      <c r="MZM3" s="94"/>
      <c r="MZN3" s="94"/>
      <c r="MZO3" s="94"/>
      <c r="MZP3" s="94"/>
      <c r="MZQ3" s="94"/>
      <c r="MZR3" s="94"/>
      <c r="MZS3" s="94"/>
      <c r="MZT3" s="94"/>
      <c r="MZU3" s="94"/>
      <c r="MZV3" s="94"/>
      <c r="MZW3" s="94"/>
      <c r="MZX3" s="94"/>
      <c r="MZY3" s="94"/>
      <c r="MZZ3" s="94"/>
      <c r="NAA3" s="94"/>
      <c r="NAB3" s="94"/>
      <c r="NAC3" s="94"/>
      <c r="NAD3" s="94"/>
      <c r="NAE3" s="94"/>
      <c r="NAF3" s="94"/>
      <c r="NAG3" s="94"/>
      <c r="NAH3" s="94"/>
      <c r="NAI3" s="94"/>
      <c r="NAJ3" s="94"/>
      <c r="NAK3" s="94"/>
      <c r="NAL3" s="94"/>
      <c r="NAM3" s="94"/>
      <c r="NAN3" s="94"/>
      <c r="NAO3" s="94"/>
      <c r="NAP3" s="94"/>
      <c r="NAQ3" s="94"/>
      <c r="NAR3" s="94"/>
      <c r="NAS3" s="94"/>
      <c r="NAT3" s="94"/>
      <c r="NAU3" s="94"/>
      <c r="NAV3" s="94"/>
      <c r="NAW3" s="94"/>
      <c r="NAX3" s="94"/>
      <c r="NAY3" s="94"/>
      <c r="NAZ3" s="94"/>
      <c r="NBA3" s="94"/>
      <c r="NBB3" s="94"/>
      <c r="NBC3" s="94"/>
      <c r="NBD3" s="94"/>
      <c r="NBE3" s="94"/>
      <c r="NBF3" s="94"/>
      <c r="NBG3" s="94"/>
      <c r="NBH3" s="94"/>
      <c r="NBI3" s="94"/>
      <c r="NBJ3" s="94"/>
      <c r="NBK3" s="94"/>
      <c r="NBL3" s="94"/>
      <c r="NBM3" s="94"/>
      <c r="NBN3" s="94"/>
      <c r="NBO3" s="94"/>
      <c r="NBP3" s="94"/>
      <c r="NBQ3" s="94"/>
      <c r="NBR3" s="94"/>
      <c r="NBS3" s="94"/>
      <c r="NBT3" s="94"/>
      <c r="NBU3" s="94"/>
      <c r="NBV3" s="94"/>
      <c r="NBW3" s="94"/>
      <c r="NBX3" s="94"/>
      <c r="NBY3" s="94"/>
      <c r="NBZ3" s="94"/>
      <c r="NCA3" s="94"/>
      <c r="NCB3" s="94"/>
      <c r="NCC3" s="94"/>
      <c r="NCD3" s="94"/>
      <c r="NCE3" s="94"/>
      <c r="NCF3" s="94"/>
      <c r="NCG3" s="94"/>
      <c r="NCH3" s="94"/>
      <c r="NCI3" s="94"/>
      <c r="NCJ3" s="94"/>
      <c r="NCK3" s="94"/>
      <c r="NCL3" s="94"/>
      <c r="NCM3" s="94"/>
      <c r="NCN3" s="94"/>
      <c r="NCO3" s="94"/>
      <c r="NCP3" s="94"/>
      <c r="NCQ3" s="94"/>
      <c r="NCR3" s="94"/>
      <c r="NCS3" s="94"/>
      <c r="NCT3" s="94"/>
      <c r="NCU3" s="94"/>
      <c r="NCV3" s="94"/>
      <c r="NCW3" s="94"/>
      <c r="NCX3" s="94"/>
      <c r="NCY3" s="94"/>
      <c r="NCZ3" s="94"/>
      <c r="NDA3" s="94"/>
      <c r="NDB3" s="94"/>
      <c r="NDC3" s="94"/>
      <c r="NDD3" s="94"/>
      <c r="NDE3" s="94"/>
      <c r="NDF3" s="94"/>
      <c r="NDG3" s="94"/>
      <c r="NDH3" s="94"/>
      <c r="NDI3" s="94"/>
      <c r="NDJ3" s="94"/>
      <c r="NDK3" s="94"/>
      <c r="NDL3" s="94"/>
      <c r="NDM3" s="94"/>
      <c r="NDN3" s="94"/>
      <c r="NDO3" s="94"/>
      <c r="NDP3" s="94"/>
      <c r="NDQ3" s="94"/>
      <c r="NDR3" s="94"/>
      <c r="NDS3" s="94"/>
      <c r="NDT3" s="94"/>
      <c r="NDU3" s="94"/>
      <c r="NDV3" s="94"/>
      <c r="NDW3" s="94"/>
      <c r="NDX3" s="94"/>
      <c r="NDY3" s="94"/>
      <c r="NDZ3" s="94"/>
      <c r="NEA3" s="94"/>
      <c r="NEB3" s="94"/>
      <c r="NEC3" s="94"/>
      <c r="NED3" s="94"/>
      <c r="NEE3" s="94"/>
      <c r="NEF3" s="94"/>
      <c r="NEG3" s="94"/>
      <c r="NEH3" s="94"/>
      <c r="NEI3" s="94"/>
      <c r="NEJ3" s="94"/>
      <c r="NEK3" s="94"/>
      <c r="NEL3" s="94"/>
      <c r="NEM3" s="94"/>
      <c r="NEN3" s="94"/>
      <c r="NEO3" s="94"/>
      <c r="NEP3" s="94"/>
      <c r="NEQ3" s="94"/>
      <c r="NER3" s="94"/>
      <c r="NES3" s="94"/>
      <c r="NET3" s="94"/>
      <c r="NEU3" s="94"/>
      <c r="NEV3" s="94"/>
      <c r="NEW3" s="94"/>
      <c r="NEX3" s="94"/>
      <c r="NEY3" s="94"/>
      <c r="NEZ3" s="94"/>
      <c r="NFA3" s="94"/>
      <c r="NFB3" s="94"/>
      <c r="NFC3" s="94"/>
      <c r="NFD3" s="94"/>
      <c r="NFE3" s="94"/>
      <c r="NFF3" s="94"/>
      <c r="NFG3" s="94"/>
      <c r="NFH3" s="94"/>
      <c r="NFI3" s="94"/>
      <c r="NFJ3" s="94"/>
      <c r="NFK3" s="94"/>
      <c r="NFL3" s="94"/>
      <c r="NFM3" s="94"/>
      <c r="NFN3" s="94"/>
      <c r="NFO3" s="94"/>
      <c r="NFP3" s="94"/>
      <c r="NFQ3" s="94"/>
      <c r="NFR3" s="94"/>
      <c r="NFS3" s="94"/>
      <c r="NFT3" s="94"/>
      <c r="NFU3" s="94"/>
      <c r="NFV3" s="94"/>
      <c r="NFW3" s="94"/>
      <c r="NFX3" s="94"/>
      <c r="NFY3" s="94"/>
      <c r="NFZ3" s="94"/>
      <c r="NGA3" s="94"/>
      <c r="NGB3" s="94"/>
      <c r="NGC3" s="94"/>
      <c r="NGD3" s="94"/>
      <c r="NGE3" s="94"/>
      <c r="NGF3" s="94"/>
      <c r="NGG3" s="94"/>
      <c r="NGH3" s="94"/>
      <c r="NGI3" s="94"/>
      <c r="NGJ3" s="94"/>
      <c r="NGK3" s="94"/>
      <c r="NGL3" s="94"/>
      <c r="NGM3" s="94"/>
      <c r="NGN3" s="94"/>
      <c r="NGO3" s="94"/>
      <c r="NGP3" s="94"/>
      <c r="NGQ3" s="94"/>
      <c r="NGR3" s="94"/>
      <c r="NGS3" s="94"/>
      <c r="NGT3" s="94"/>
      <c r="NGU3" s="94"/>
      <c r="NGV3" s="94"/>
      <c r="NGW3" s="94"/>
      <c r="NGX3" s="94"/>
      <c r="NGY3" s="94"/>
      <c r="NGZ3" s="94"/>
      <c r="NHA3" s="94"/>
      <c r="NHB3" s="94"/>
      <c r="NHC3" s="94"/>
      <c r="NHD3" s="94"/>
      <c r="NHE3" s="94"/>
      <c r="NHF3" s="94"/>
      <c r="NHG3" s="94"/>
      <c r="NHH3" s="94"/>
      <c r="NHI3" s="94"/>
      <c r="NHJ3" s="94"/>
      <c r="NHK3" s="94"/>
      <c r="NHL3" s="94"/>
      <c r="NHM3" s="94"/>
      <c r="NHN3" s="94"/>
      <c r="NHO3" s="94"/>
      <c r="NHP3" s="94"/>
      <c r="NHQ3" s="94"/>
      <c r="NHR3" s="94"/>
      <c r="NHS3" s="94"/>
      <c r="NHT3" s="94"/>
      <c r="NHU3" s="94"/>
      <c r="NHV3" s="94"/>
      <c r="NHW3" s="94"/>
      <c r="NHX3" s="94"/>
      <c r="NHY3" s="94"/>
      <c r="NHZ3" s="94"/>
      <c r="NIA3" s="94"/>
      <c r="NIB3" s="94"/>
      <c r="NIC3" s="94"/>
      <c r="NID3" s="94"/>
      <c r="NIE3" s="94"/>
      <c r="NIF3" s="94"/>
      <c r="NIG3" s="94"/>
      <c r="NIH3" s="94"/>
      <c r="NII3" s="94"/>
      <c r="NIJ3" s="94"/>
      <c r="NIK3" s="94"/>
      <c r="NIL3" s="94"/>
      <c r="NIM3" s="94"/>
      <c r="NIN3" s="94"/>
      <c r="NIO3" s="94"/>
      <c r="NIP3" s="94"/>
      <c r="NIQ3" s="94"/>
      <c r="NIR3" s="94"/>
      <c r="NIS3" s="94"/>
      <c r="NIT3" s="94"/>
      <c r="NIU3" s="94"/>
      <c r="NIV3" s="94"/>
      <c r="NIW3" s="94"/>
      <c r="NIX3" s="94"/>
      <c r="NIY3" s="94"/>
      <c r="NIZ3" s="94"/>
      <c r="NJA3" s="94"/>
      <c r="NJB3" s="94"/>
      <c r="NJC3" s="94"/>
      <c r="NJD3" s="94"/>
      <c r="NJE3" s="94"/>
      <c r="NJF3" s="94"/>
      <c r="NJG3" s="94"/>
      <c r="NJH3" s="94"/>
      <c r="NJI3" s="94"/>
      <c r="NJJ3" s="94"/>
      <c r="NJK3" s="94"/>
      <c r="NJL3" s="94"/>
      <c r="NJM3" s="94"/>
      <c r="NJN3" s="94"/>
      <c r="NJO3" s="94"/>
      <c r="NJP3" s="94"/>
      <c r="NJQ3" s="94"/>
      <c r="NJR3" s="94"/>
      <c r="NJS3" s="94"/>
      <c r="NJT3" s="94"/>
      <c r="NJU3" s="94"/>
      <c r="NJV3" s="94"/>
      <c r="NJW3" s="94"/>
      <c r="NJX3" s="94"/>
      <c r="NJY3" s="94"/>
      <c r="NJZ3" s="94"/>
      <c r="NKA3" s="94"/>
      <c r="NKB3" s="94"/>
      <c r="NKC3" s="94"/>
      <c r="NKD3" s="94"/>
      <c r="NKE3" s="94"/>
      <c r="NKF3" s="94"/>
      <c r="NKG3" s="94"/>
      <c r="NKH3" s="94"/>
      <c r="NKI3" s="94"/>
      <c r="NKJ3" s="94"/>
      <c r="NKK3" s="94"/>
      <c r="NKL3" s="94"/>
      <c r="NKM3" s="94"/>
      <c r="NKN3" s="94"/>
      <c r="NKO3" s="94"/>
      <c r="NKP3" s="94"/>
      <c r="NKQ3" s="94"/>
      <c r="NKR3" s="94"/>
      <c r="NKS3" s="94"/>
      <c r="NKT3" s="94"/>
      <c r="NKU3" s="94"/>
      <c r="NKV3" s="94"/>
      <c r="NKW3" s="94"/>
      <c r="NKX3" s="94"/>
      <c r="NKY3" s="94"/>
      <c r="NKZ3" s="94"/>
      <c r="NLA3" s="94"/>
      <c r="NLB3" s="94"/>
      <c r="NLC3" s="94"/>
      <c r="NLD3" s="94"/>
      <c r="NLE3" s="94"/>
      <c r="NLF3" s="94"/>
      <c r="NLG3" s="94"/>
      <c r="NLH3" s="94"/>
      <c r="NLI3" s="94"/>
      <c r="NLJ3" s="94"/>
      <c r="NLK3" s="94"/>
      <c r="NLL3" s="94"/>
      <c r="NLM3" s="94"/>
      <c r="NLN3" s="94"/>
      <c r="NLO3" s="94"/>
      <c r="NLP3" s="94"/>
      <c r="NLQ3" s="94"/>
      <c r="NLR3" s="94"/>
      <c r="NLS3" s="94"/>
      <c r="NLT3" s="94"/>
      <c r="NLU3" s="94"/>
      <c r="NLV3" s="94"/>
      <c r="NLW3" s="94"/>
      <c r="NLX3" s="94"/>
      <c r="NLY3" s="94"/>
      <c r="NLZ3" s="94"/>
      <c r="NMA3" s="94"/>
      <c r="NMB3" s="94"/>
      <c r="NMC3" s="94"/>
      <c r="NMD3" s="94"/>
      <c r="NME3" s="94"/>
      <c r="NMF3" s="94"/>
      <c r="NMG3" s="94"/>
      <c r="NMH3" s="94"/>
      <c r="NMI3" s="94"/>
      <c r="NMJ3" s="94"/>
      <c r="NMK3" s="94"/>
      <c r="NML3" s="94"/>
      <c r="NMM3" s="94"/>
      <c r="NMN3" s="94"/>
      <c r="NMO3" s="94"/>
      <c r="NMP3" s="94"/>
      <c r="NMQ3" s="94"/>
      <c r="NMR3" s="94"/>
      <c r="NMS3" s="94"/>
      <c r="NMT3" s="94"/>
      <c r="NMU3" s="94"/>
      <c r="NMV3" s="94"/>
      <c r="NMW3" s="94"/>
      <c r="NMX3" s="94"/>
      <c r="NMY3" s="94"/>
      <c r="NMZ3" s="94"/>
      <c r="NNA3" s="94"/>
      <c r="NNB3" s="94"/>
      <c r="NNC3" s="94"/>
      <c r="NND3" s="94"/>
      <c r="NNE3" s="94"/>
      <c r="NNF3" s="94"/>
      <c r="NNG3" s="94"/>
      <c r="NNH3" s="94"/>
      <c r="NNI3" s="94"/>
      <c r="NNJ3" s="94"/>
      <c r="NNK3" s="94"/>
      <c r="NNL3" s="94"/>
      <c r="NNM3" s="94"/>
      <c r="NNN3" s="94"/>
      <c r="NNO3" s="94"/>
      <c r="NNP3" s="94"/>
      <c r="NNQ3" s="94"/>
      <c r="NNR3" s="94"/>
      <c r="NNS3" s="94"/>
      <c r="NNT3" s="94"/>
      <c r="NNU3" s="94"/>
      <c r="NNV3" s="94"/>
      <c r="NNW3" s="94"/>
      <c r="NNX3" s="94"/>
      <c r="NNY3" s="94"/>
      <c r="NNZ3" s="94"/>
      <c r="NOA3" s="94"/>
      <c r="NOB3" s="94"/>
      <c r="NOC3" s="94"/>
      <c r="NOD3" s="94"/>
      <c r="NOE3" s="94"/>
      <c r="NOF3" s="94"/>
      <c r="NOG3" s="94"/>
      <c r="NOH3" s="94"/>
      <c r="NOI3" s="94"/>
      <c r="NOJ3" s="94"/>
      <c r="NOK3" s="94"/>
      <c r="NOL3" s="94"/>
      <c r="NOM3" s="94"/>
      <c r="NON3" s="94"/>
      <c r="NOO3" s="94"/>
      <c r="NOP3" s="94"/>
      <c r="NOQ3" s="94"/>
      <c r="NOR3" s="94"/>
      <c r="NOS3" s="94"/>
      <c r="NOT3" s="94"/>
      <c r="NOU3" s="94"/>
      <c r="NOV3" s="94"/>
      <c r="NOW3" s="94"/>
      <c r="NOX3" s="94"/>
      <c r="NOY3" s="94"/>
      <c r="NOZ3" s="94"/>
      <c r="NPA3" s="94"/>
      <c r="NPB3" s="94"/>
      <c r="NPC3" s="94"/>
      <c r="NPD3" s="94"/>
      <c r="NPE3" s="94"/>
      <c r="NPF3" s="94"/>
      <c r="NPG3" s="94"/>
      <c r="NPH3" s="94"/>
      <c r="NPI3" s="94"/>
      <c r="NPJ3" s="94"/>
      <c r="NPK3" s="94"/>
      <c r="NPL3" s="94"/>
      <c r="NPM3" s="94"/>
      <c r="NPN3" s="94"/>
      <c r="NPO3" s="94"/>
      <c r="NPP3" s="94"/>
      <c r="NPQ3" s="94"/>
      <c r="NPR3" s="94"/>
      <c r="NPS3" s="94"/>
      <c r="NPT3" s="94"/>
      <c r="NPU3" s="94"/>
      <c r="NPV3" s="94"/>
      <c r="NPW3" s="94"/>
      <c r="NPX3" s="94"/>
      <c r="NPY3" s="94"/>
      <c r="NPZ3" s="94"/>
      <c r="NQA3" s="94"/>
      <c r="NQB3" s="94"/>
      <c r="NQC3" s="94"/>
      <c r="NQD3" s="94"/>
      <c r="NQE3" s="94"/>
      <c r="NQF3" s="94"/>
      <c r="NQG3" s="94"/>
      <c r="NQH3" s="94"/>
      <c r="NQI3" s="94"/>
      <c r="NQJ3" s="94"/>
      <c r="NQK3" s="94"/>
      <c r="NQL3" s="94"/>
      <c r="NQM3" s="94"/>
      <c r="NQN3" s="94"/>
      <c r="NQO3" s="94"/>
      <c r="NQP3" s="94"/>
      <c r="NQQ3" s="94"/>
      <c r="NQR3" s="94"/>
      <c r="NQS3" s="94"/>
      <c r="NQT3" s="94"/>
      <c r="NQU3" s="94"/>
      <c r="NQV3" s="94"/>
      <c r="NQW3" s="94"/>
      <c r="NQX3" s="94"/>
      <c r="NQY3" s="94"/>
      <c r="NQZ3" s="94"/>
      <c r="NRA3" s="94"/>
      <c r="NRB3" s="94"/>
      <c r="NRC3" s="94"/>
      <c r="NRD3" s="94"/>
      <c r="NRE3" s="94"/>
      <c r="NRF3" s="94"/>
      <c r="NRG3" s="94"/>
      <c r="NRH3" s="94"/>
      <c r="NRI3" s="94"/>
      <c r="NRJ3" s="94"/>
      <c r="NRK3" s="94"/>
      <c r="NRL3" s="94"/>
      <c r="NRM3" s="94"/>
      <c r="NRN3" s="94"/>
      <c r="NRO3" s="94"/>
      <c r="NRP3" s="94"/>
      <c r="NRQ3" s="94"/>
      <c r="NRR3" s="94"/>
      <c r="NRS3" s="94"/>
      <c r="NRT3" s="94"/>
      <c r="NRU3" s="94"/>
      <c r="NRV3" s="94"/>
      <c r="NRW3" s="94"/>
      <c r="NRX3" s="94"/>
      <c r="NRY3" s="94"/>
      <c r="NRZ3" s="94"/>
      <c r="NSA3" s="94"/>
      <c r="NSB3" s="94"/>
      <c r="NSC3" s="94"/>
      <c r="NSD3" s="94"/>
      <c r="NSE3" s="94"/>
      <c r="NSF3" s="94"/>
      <c r="NSG3" s="94"/>
      <c r="NSH3" s="94"/>
      <c r="NSI3" s="94"/>
      <c r="NSJ3" s="94"/>
      <c r="NSK3" s="94"/>
      <c r="NSL3" s="94"/>
      <c r="NSM3" s="94"/>
      <c r="NSN3" s="94"/>
      <c r="NSO3" s="94"/>
      <c r="NSP3" s="94"/>
      <c r="NSQ3" s="94"/>
      <c r="NSR3" s="94"/>
      <c r="NSS3" s="94"/>
      <c r="NST3" s="94"/>
      <c r="NSU3" s="94"/>
      <c r="NSV3" s="94"/>
      <c r="NSW3" s="94"/>
      <c r="NSX3" s="94"/>
      <c r="NSY3" s="94"/>
      <c r="NSZ3" s="94"/>
      <c r="NTA3" s="94"/>
      <c r="NTB3" s="94"/>
      <c r="NTC3" s="94"/>
      <c r="NTD3" s="94"/>
      <c r="NTE3" s="94"/>
      <c r="NTF3" s="94"/>
      <c r="NTG3" s="94"/>
      <c r="NTH3" s="94"/>
      <c r="NTI3" s="94"/>
      <c r="NTJ3" s="94"/>
      <c r="NTK3" s="94"/>
      <c r="NTL3" s="94"/>
      <c r="NTM3" s="94"/>
      <c r="NTN3" s="94"/>
      <c r="NTO3" s="94"/>
      <c r="NTP3" s="94"/>
      <c r="NTQ3" s="94"/>
      <c r="NTR3" s="94"/>
      <c r="NTS3" s="94"/>
      <c r="NTT3" s="94"/>
      <c r="NTU3" s="94"/>
      <c r="NTV3" s="94"/>
      <c r="NTW3" s="94"/>
      <c r="NTX3" s="94"/>
      <c r="NTY3" s="94"/>
      <c r="NTZ3" s="94"/>
      <c r="NUA3" s="94"/>
      <c r="NUB3" s="94"/>
      <c r="NUC3" s="94"/>
      <c r="NUD3" s="94"/>
      <c r="NUE3" s="94"/>
      <c r="NUF3" s="94"/>
      <c r="NUG3" s="94"/>
      <c r="NUH3" s="94"/>
      <c r="NUI3" s="94"/>
      <c r="NUJ3" s="94"/>
      <c r="NUK3" s="94"/>
      <c r="NUL3" s="94"/>
      <c r="NUM3" s="94"/>
      <c r="NUN3" s="94"/>
      <c r="NUO3" s="94"/>
      <c r="NUP3" s="94"/>
      <c r="NUQ3" s="94"/>
      <c r="NUR3" s="94"/>
      <c r="NUS3" s="94"/>
      <c r="NUT3" s="94"/>
      <c r="NUU3" s="94"/>
      <c r="NUV3" s="94"/>
      <c r="NUW3" s="94"/>
      <c r="NUX3" s="94"/>
      <c r="NUY3" s="94"/>
      <c r="NUZ3" s="94"/>
      <c r="NVA3" s="94"/>
      <c r="NVB3" s="94"/>
      <c r="NVC3" s="94"/>
      <c r="NVD3" s="94"/>
      <c r="NVE3" s="94"/>
      <c r="NVF3" s="94"/>
      <c r="NVG3" s="94"/>
      <c r="NVH3" s="94"/>
      <c r="NVI3" s="94"/>
      <c r="NVJ3" s="94"/>
      <c r="NVK3" s="94"/>
      <c r="NVL3" s="94"/>
      <c r="NVM3" s="94"/>
      <c r="NVN3" s="94"/>
      <c r="NVO3" s="94"/>
      <c r="NVP3" s="94"/>
      <c r="NVQ3" s="94"/>
      <c r="NVR3" s="94"/>
      <c r="NVS3" s="94"/>
      <c r="NVT3" s="94"/>
      <c r="NVU3" s="94"/>
      <c r="NVV3" s="94"/>
      <c r="NVW3" s="94"/>
      <c r="NVX3" s="94"/>
      <c r="NVY3" s="94"/>
      <c r="NVZ3" s="94"/>
      <c r="NWA3" s="94"/>
      <c r="NWB3" s="94"/>
      <c r="NWC3" s="94"/>
      <c r="NWD3" s="94"/>
      <c r="NWE3" s="94"/>
      <c r="NWF3" s="94"/>
      <c r="NWG3" s="94"/>
      <c r="NWH3" s="94"/>
      <c r="NWI3" s="94"/>
      <c r="NWJ3" s="94"/>
      <c r="NWK3" s="94"/>
      <c r="NWL3" s="94"/>
      <c r="NWM3" s="94"/>
      <c r="NWN3" s="94"/>
      <c r="NWO3" s="94"/>
      <c r="NWP3" s="94"/>
      <c r="NWQ3" s="94"/>
      <c r="NWR3" s="94"/>
      <c r="NWS3" s="94"/>
      <c r="NWT3" s="94"/>
      <c r="NWU3" s="94"/>
      <c r="NWV3" s="94"/>
      <c r="NWW3" s="94"/>
      <c r="NWX3" s="94"/>
      <c r="NWY3" s="94"/>
      <c r="NWZ3" s="94"/>
      <c r="NXA3" s="94"/>
      <c r="NXB3" s="94"/>
      <c r="NXC3" s="94"/>
      <c r="NXD3" s="94"/>
      <c r="NXE3" s="94"/>
      <c r="NXF3" s="94"/>
      <c r="NXG3" s="94"/>
      <c r="NXH3" s="94"/>
      <c r="NXI3" s="94"/>
      <c r="NXJ3" s="94"/>
      <c r="NXK3" s="94"/>
      <c r="NXL3" s="94"/>
      <c r="NXM3" s="94"/>
      <c r="NXN3" s="94"/>
      <c r="NXO3" s="94"/>
      <c r="NXP3" s="94"/>
      <c r="NXQ3" s="94"/>
      <c r="NXR3" s="94"/>
      <c r="NXS3" s="94"/>
      <c r="NXT3" s="94"/>
      <c r="NXU3" s="94"/>
      <c r="NXV3" s="94"/>
      <c r="NXW3" s="94"/>
      <c r="NXX3" s="94"/>
      <c r="NXY3" s="94"/>
      <c r="NXZ3" s="94"/>
      <c r="NYA3" s="94"/>
      <c r="NYB3" s="94"/>
      <c r="NYC3" s="94"/>
      <c r="NYD3" s="94"/>
      <c r="NYE3" s="94"/>
      <c r="NYF3" s="94"/>
      <c r="NYG3" s="94"/>
      <c r="NYH3" s="94"/>
      <c r="NYI3" s="94"/>
      <c r="NYJ3" s="94"/>
      <c r="NYK3" s="94"/>
      <c r="NYL3" s="94"/>
      <c r="NYM3" s="94"/>
      <c r="NYN3" s="94"/>
      <c r="NYO3" s="94"/>
      <c r="NYP3" s="94"/>
      <c r="NYQ3" s="94"/>
      <c r="NYR3" s="94"/>
      <c r="NYS3" s="94"/>
      <c r="NYT3" s="94"/>
      <c r="NYU3" s="94"/>
      <c r="NYV3" s="94"/>
      <c r="NYW3" s="94"/>
      <c r="NYX3" s="94"/>
      <c r="NYY3" s="94"/>
      <c r="NYZ3" s="94"/>
      <c r="NZA3" s="94"/>
      <c r="NZB3" s="94"/>
      <c r="NZC3" s="94"/>
      <c r="NZD3" s="94"/>
      <c r="NZE3" s="94"/>
      <c r="NZF3" s="94"/>
      <c r="NZG3" s="94"/>
      <c r="NZH3" s="94"/>
      <c r="NZI3" s="94"/>
      <c r="NZJ3" s="94"/>
      <c r="NZK3" s="94"/>
      <c r="NZL3" s="94"/>
      <c r="NZM3" s="94"/>
      <c r="NZN3" s="94"/>
      <c r="NZO3" s="94"/>
      <c r="NZP3" s="94"/>
      <c r="NZQ3" s="94"/>
      <c r="NZR3" s="94"/>
      <c r="NZS3" s="94"/>
      <c r="NZT3" s="94"/>
      <c r="NZU3" s="94"/>
      <c r="NZV3" s="94"/>
      <c r="NZW3" s="94"/>
      <c r="NZX3" s="94"/>
      <c r="NZY3" s="94"/>
      <c r="NZZ3" s="94"/>
      <c r="OAA3" s="94"/>
      <c r="OAB3" s="94"/>
      <c r="OAC3" s="94"/>
      <c r="OAD3" s="94"/>
      <c r="OAE3" s="94"/>
      <c r="OAF3" s="94"/>
      <c r="OAG3" s="94"/>
      <c r="OAH3" s="94"/>
      <c r="OAI3" s="94"/>
      <c r="OAJ3" s="94"/>
      <c r="OAK3" s="94"/>
      <c r="OAL3" s="94"/>
      <c r="OAM3" s="94"/>
      <c r="OAN3" s="94"/>
      <c r="OAO3" s="94"/>
      <c r="OAP3" s="94"/>
      <c r="OAQ3" s="94"/>
      <c r="OAR3" s="94"/>
      <c r="OAS3" s="94"/>
      <c r="OAT3" s="94"/>
      <c r="OAU3" s="94"/>
      <c r="OAV3" s="94"/>
      <c r="OAW3" s="94"/>
      <c r="OAX3" s="94"/>
      <c r="OAY3" s="94"/>
      <c r="OAZ3" s="94"/>
      <c r="OBA3" s="94"/>
      <c r="OBB3" s="94"/>
      <c r="OBC3" s="94"/>
      <c r="OBD3" s="94"/>
      <c r="OBE3" s="94"/>
      <c r="OBF3" s="94"/>
      <c r="OBG3" s="94"/>
      <c r="OBH3" s="94"/>
      <c r="OBI3" s="94"/>
      <c r="OBJ3" s="94"/>
      <c r="OBK3" s="94"/>
      <c r="OBL3" s="94"/>
      <c r="OBM3" s="94"/>
      <c r="OBN3" s="94"/>
      <c r="OBO3" s="94"/>
      <c r="OBP3" s="94"/>
      <c r="OBQ3" s="94"/>
      <c r="OBR3" s="94"/>
      <c r="OBS3" s="94"/>
      <c r="OBT3" s="94"/>
      <c r="OBU3" s="94"/>
      <c r="OBV3" s="94"/>
      <c r="OBW3" s="94"/>
      <c r="OBX3" s="94"/>
      <c r="OBY3" s="94"/>
      <c r="OBZ3" s="94"/>
      <c r="OCA3" s="94"/>
      <c r="OCB3" s="94"/>
      <c r="OCC3" s="94"/>
      <c r="OCD3" s="94"/>
      <c r="OCE3" s="94"/>
      <c r="OCF3" s="94"/>
      <c r="OCG3" s="94"/>
      <c r="OCH3" s="94"/>
      <c r="OCI3" s="94"/>
      <c r="OCJ3" s="94"/>
      <c r="OCK3" s="94"/>
      <c r="OCL3" s="94"/>
      <c r="OCM3" s="94"/>
      <c r="OCN3" s="94"/>
      <c r="OCO3" s="94"/>
      <c r="OCP3" s="94"/>
      <c r="OCQ3" s="94"/>
      <c r="OCR3" s="94"/>
      <c r="OCS3" s="94"/>
      <c r="OCT3" s="94"/>
      <c r="OCU3" s="94"/>
      <c r="OCV3" s="94"/>
      <c r="OCW3" s="94"/>
      <c r="OCX3" s="94"/>
      <c r="OCY3" s="94"/>
      <c r="OCZ3" s="94"/>
      <c r="ODA3" s="94"/>
      <c r="ODB3" s="94"/>
      <c r="ODC3" s="94"/>
      <c r="ODD3" s="94"/>
      <c r="ODE3" s="94"/>
      <c r="ODF3" s="94"/>
      <c r="ODG3" s="94"/>
      <c r="ODH3" s="94"/>
      <c r="ODI3" s="94"/>
      <c r="ODJ3" s="94"/>
      <c r="ODK3" s="94"/>
      <c r="ODL3" s="94"/>
      <c r="ODM3" s="94"/>
      <c r="ODN3" s="94"/>
      <c r="ODO3" s="94"/>
      <c r="ODP3" s="94"/>
      <c r="ODQ3" s="94"/>
      <c r="ODR3" s="94"/>
      <c r="ODS3" s="94"/>
      <c r="ODT3" s="94"/>
      <c r="ODU3" s="94"/>
      <c r="ODV3" s="94"/>
      <c r="ODW3" s="94"/>
      <c r="ODX3" s="94"/>
      <c r="ODY3" s="94"/>
      <c r="ODZ3" s="94"/>
      <c r="OEA3" s="94"/>
      <c r="OEB3" s="94"/>
      <c r="OEC3" s="94"/>
      <c r="OED3" s="94"/>
      <c r="OEE3" s="94"/>
      <c r="OEF3" s="94"/>
      <c r="OEG3" s="94"/>
      <c r="OEH3" s="94"/>
      <c r="OEI3" s="94"/>
      <c r="OEJ3" s="94"/>
      <c r="OEK3" s="94"/>
      <c r="OEL3" s="94"/>
      <c r="OEM3" s="94"/>
      <c r="OEN3" s="94"/>
      <c r="OEO3" s="94"/>
      <c r="OEP3" s="94"/>
      <c r="OEQ3" s="94"/>
      <c r="OER3" s="94"/>
      <c r="OES3" s="94"/>
      <c r="OET3" s="94"/>
      <c r="OEU3" s="94"/>
      <c r="OEV3" s="94"/>
      <c r="OEW3" s="94"/>
      <c r="OEX3" s="94"/>
      <c r="OEY3" s="94"/>
      <c r="OEZ3" s="94"/>
      <c r="OFA3" s="94"/>
      <c r="OFB3" s="94"/>
      <c r="OFC3" s="94"/>
      <c r="OFD3" s="94"/>
      <c r="OFE3" s="94"/>
      <c r="OFF3" s="94"/>
      <c r="OFG3" s="94"/>
      <c r="OFH3" s="94"/>
      <c r="OFI3" s="94"/>
      <c r="OFJ3" s="94"/>
      <c r="OFK3" s="94"/>
      <c r="OFL3" s="94"/>
      <c r="OFM3" s="94"/>
      <c r="OFN3" s="94"/>
      <c r="OFO3" s="94"/>
      <c r="OFP3" s="94"/>
      <c r="OFQ3" s="94"/>
      <c r="OFR3" s="94"/>
      <c r="OFS3" s="94"/>
      <c r="OFT3" s="94"/>
      <c r="OFU3" s="94"/>
      <c r="OFV3" s="94"/>
      <c r="OFW3" s="94"/>
      <c r="OFX3" s="94"/>
      <c r="OFY3" s="94"/>
      <c r="OFZ3" s="94"/>
      <c r="OGA3" s="94"/>
      <c r="OGB3" s="94"/>
      <c r="OGC3" s="94"/>
      <c r="OGD3" s="94"/>
      <c r="OGE3" s="94"/>
      <c r="OGF3" s="94"/>
      <c r="OGG3" s="94"/>
      <c r="OGH3" s="94"/>
      <c r="OGI3" s="94"/>
      <c r="OGJ3" s="94"/>
      <c r="OGK3" s="94"/>
      <c r="OGL3" s="94"/>
      <c r="OGM3" s="94"/>
      <c r="OGN3" s="94"/>
      <c r="OGO3" s="94"/>
      <c r="OGP3" s="94"/>
      <c r="OGQ3" s="94"/>
      <c r="OGR3" s="94"/>
      <c r="OGS3" s="94"/>
      <c r="OGT3" s="94"/>
      <c r="OGU3" s="94"/>
      <c r="OGV3" s="94"/>
      <c r="OGW3" s="94"/>
      <c r="OGX3" s="94"/>
      <c r="OGY3" s="94"/>
      <c r="OGZ3" s="94"/>
      <c r="OHA3" s="94"/>
      <c r="OHB3" s="94"/>
      <c r="OHC3" s="94"/>
      <c r="OHD3" s="94"/>
      <c r="OHE3" s="94"/>
      <c r="OHF3" s="94"/>
      <c r="OHG3" s="94"/>
      <c r="OHH3" s="94"/>
      <c r="OHI3" s="94"/>
      <c r="OHJ3" s="94"/>
      <c r="OHK3" s="94"/>
      <c r="OHL3" s="94"/>
      <c r="OHM3" s="94"/>
      <c r="OHN3" s="94"/>
      <c r="OHO3" s="94"/>
      <c r="OHP3" s="94"/>
      <c r="OHQ3" s="94"/>
      <c r="OHR3" s="94"/>
      <c r="OHS3" s="94"/>
      <c r="OHT3" s="94"/>
      <c r="OHU3" s="94"/>
      <c r="OHV3" s="94"/>
      <c r="OHW3" s="94"/>
      <c r="OHX3" s="94"/>
      <c r="OHY3" s="94"/>
      <c r="OHZ3" s="94"/>
      <c r="OIA3" s="94"/>
      <c r="OIB3" s="94"/>
      <c r="OIC3" s="94"/>
      <c r="OID3" s="94"/>
      <c r="OIE3" s="94"/>
      <c r="OIF3" s="94"/>
      <c r="OIG3" s="94"/>
      <c r="OIH3" s="94"/>
      <c r="OII3" s="94"/>
      <c r="OIJ3" s="94"/>
      <c r="OIK3" s="94"/>
      <c r="OIL3" s="94"/>
      <c r="OIM3" s="94"/>
      <c r="OIN3" s="94"/>
      <c r="OIO3" s="94"/>
      <c r="OIP3" s="94"/>
      <c r="OIQ3" s="94"/>
      <c r="OIR3" s="94"/>
      <c r="OIS3" s="94"/>
      <c r="OIT3" s="94"/>
      <c r="OIU3" s="94"/>
      <c r="OIV3" s="94"/>
      <c r="OIW3" s="94"/>
      <c r="OIX3" s="94"/>
      <c r="OIY3" s="94"/>
      <c r="OIZ3" s="94"/>
      <c r="OJA3" s="94"/>
      <c r="OJB3" s="94"/>
      <c r="OJC3" s="94"/>
      <c r="OJD3" s="94"/>
      <c r="OJE3" s="94"/>
      <c r="OJF3" s="94"/>
      <c r="OJG3" s="94"/>
      <c r="OJH3" s="94"/>
      <c r="OJI3" s="94"/>
      <c r="OJJ3" s="94"/>
      <c r="OJK3" s="94"/>
      <c r="OJL3" s="94"/>
      <c r="OJM3" s="94"/>
      <c r="OJN3" s="94"/>
      <c r="OJO3" s="94"/>
      <c r="OJP3" s="94"/>
      <c r="OJQ3" s="94"/>
      <c r="OJR3" s="94"/>
      <c r="OJS3" s="94"/>
      <c r="OJT3" s="94"/>
      <c r="OJU3" s="94"/>
      <c r="OJV3" s="94"/>
      <c r="OJW3" s="94"/>
      <c r="OJX3" s="94"/>
      <c r="OJY3" s="94"/>
      <c r="OJZ3" s="94"/>
      <c r="OKA3" s="94"/>
      <c r="OKB3" s="94"/>
      <c r="OKC3" s="94"/>
      <c r="OKD3" s="94"/>
      <c r="OKE3" s="94"/>
      <c r="OKF3" s="94"/>
      <c r="OKG3" s="94"/>
      <c r="OKH3" s="94"/>
      <c r="OKI3" s="94"/>
      <c r="OKJ3" s="94"/>
      <c r="OKK3" s="94"/>
      <c r="OKL3" s="94"/>
      <c r="OKM3" s="94"/>
      <c r="OKN3" s="94"/>
      <c r="OKO3" s="94"/>
      <c r="OKP3" s="94"/>
      <c r="OKQ3" s="94"/>
      <c r="OKR3" s="94"/>
      <c r="OKS3" s="94"/>
      <c r="OKT3" s="94"/>
      <c r="OKU3" s="94"/>
      <c r="OKV3" s="94"/>
      <c r="OKW3" s="94"/>
      <c r="OKX3" s="94"/>
      <c r="OKY3" s="94"/>
      <c r="OKZ3" s="94"/>
      <c r="OLA3" s="94"/>
      <c r="OLB3" s="94"/>
      <c r="OLC3" s="94"/>
      <c r="OLD3" s="94"/>
      <c r="OLE3" s="94"/>
      <c r="OLF3" s="94"/>
      <c r="OLG3" s="94"/>
      <c r="OLH3" s="94"/>
      <c r="OLI3" s="94"/>
      <c r="OLJ3" s="94"/>
      <c r="OLK3" s="94"/>
      <c r="OLL3" s="94"/>
      <c r="OLM3" s="94"/>
      <c r="OLN3" s="94"/>
      <c r="OLO3" s="94"/>
      <c r="OLP3" s="94"/>
      <c r="OLQ3" s="94"/>
      <c r="OLR3" s="94"/>
      <c r="OLS3" s="94"/>
      <c r="OLT3" s="94"/>
      <c r="OLU3" s="94"/>
      <c r="OLV3" s="94"/>
      <c r="OLW3" s="94"/>
      <c r="OLX3" s="94"/>
      <c r="OLY3" s="94"/>
      <c r="OLZ3" s="94"/>
      <c r="OMA3" s="94"/>
      <c r="OMB3" s="94"/>
      <c r="OMC3" s="94"/>
      <c r="OMD3" s="94"/>
      <c r="OME3" s="94"/>
      <c r="OMF3" s="94"/>
      <c r="OMG3" s="94"/>
      <c r="OMH3" s="94"/>
      <c r="OMI3" s="94"/>
      <c r="OMJ3" s="94"/>
      <c r="OMK3" s="94"/>
      <c r="OML3" s="94"/>
      <c r="OMM3" s="94"/>
      <c r="OMN3" s="94"/>
      <c r="OMO3" s="94"/>
      <c r="OMP3" s="94"/>
      <c r="OMQ3" s="94"/>
      <c r="OMR3" s="94"/>
      <c r="OMS3" s="94"/>
      <c r="OMT3" s="94"/>
      <c r="OMU3" s="94"/>
      <c r="OMV3" s="94"/>
      <c r="OMW3" s="94"/>
      <c r="OMX3" s="94"/>
      <c r="OMY3" s="94"/>
      <c r="OMZ3" s="94"/>
      <c r="ONA3" s="94"/>
      <c r="ONB3" s="94"/>
      <c r="ONC3" s="94"/>
      <c r="OND3" s="94"/>
      <c r="ONE3" s="94"/>
      <c r="ONF3" s="94"/>
      <c r="ONG3" s="94"/>
      <c r="ONH3" s="94"/>
      <c r="ONI3" s="94"/>
      <c r="ONJ3" s="94"/>
      <c r="ONK3" s="94"/>
      <c r="ONL3" s="94"/>
      <c r="ONM3" s="94"/>
      <c r="ONN3" s="94"/>
      <c r="ONO3" s="94"/>
      <c r="ONP3" s="94"/>
      <c r="ONQ3" s="94"/>
      <c r="ONR3" s="94"/>
      <c r="ONS3" s="94"/>
      <c r="ONT3" s="94"/>
      <c r="ONU3" s="94"/>
      <c r="ONV3" s="94"/>
      <c r="ONW3" s="94"/>
      <c r="ONX3" s="94"/>
      <c r="ONY3" s="94"/>
      <c r="ONZ3" s="94"/>
      <c r="OOA3" s="94"/>
      <c r="OOB3" s="94"/>
      <c r="OOC3" s="94"/>
      <c r="OOD3" s="94"/>
      <c r="OOE3" s="94"/>
      <c r="OOF3" s="94"/>
      <c r="OOG3" s="94"/>
      <c r="OOH3" s="94"/>
      <c r="OOI3" s="94"/>
      <c r="OOJ3" s="94"/>
      <c r="OOK3" s="94"/>
      <c r="OOL3" s="94"/>
      <c r="OOM3" s="94"/>
      <c r="OON3" s="94"/>
      <c r="OOO3" s="94"/>
      <c r="OOP3" s="94"/>
      <c r="OOQ3" s="94"/>
      <c r="OOR3" s="94"/>
      <c r="OOS3" s="94"/>
      <c r="OOT3" s="94"/>
      <c r="OOU3" s="94"/>
      <c r="OOV3" s="94"/>
      <c r="OOW3" s="94"/>
      <c r="OOX3" s="94"/>
      <c r="OOY3" s="94"/>
      <c r="OOZ3" s="94"/>
      <c r="OPA3" s="94"/>
      <c r="OPB3" s="94"/>
      <c r="OPC3" s="94"/>
      <c r="OPD3" s="94"/>
      <c r="OPE3" s="94"/>
      <c r="OPF3" s="94"/>
      <c r="OPG3" s="94"/>
      <c r="OPH3" s="94"/>
      <c r="OPI3" s="94"/>
      <c r="OPJ3" s="94"/>
      <c r="OPK3" s="94"/>
      <c r="OPL3" s="94"/>
      <c r="OPM3" s="94"/>
      <c r="OPN3" s="94"/>
      <c r="OPO3" s="94"/>
      <c r="OPP3" s="94"/>
      <c r="OPQ3" s="94"/>
      <c r="OPR3" s="94"/>
      <c r="OPS3" s="94"/>
      <c r="OPT3" s="94"/>
      <c r="OPU3" s="94"/>
      <c r="OPV3" s="94"/>
      <c r="OPW3" s="94"/>
      <c r="OPX3" s="94"/>
      <c r="OPY3" s="94"/>
      <c r="OPZ3" s="94"/>
      <c r="OQA3" s="94"/>
      <c r="OQB3" s="94"/>
      <c r="OQC3" s="94"/>
      <c r="OQD3" s="94"/>
      <c r="OQE3" s="94"/>
      <c r="OQF3" s="94"/>
      <c r="OQG3" s="94"/>
      <c r="OQH3" s="94"/>
      <c r="OQI3" s="94"/>
      <c r="OQJ3" s="94"/>
      <c r="OQK3" s="94"/>
      <c r="OQL3" s="94"/>
      <c r="OQM3" s="94"/>
      <c r="OQN3" s="94"/>
      <c r="OQO3" s="94"/>
      <c r="OQP3" s="94"/>
      <c r="OQQ3" s="94"/>
      <c r="OQR3" s="94"/>
      <c r="OQS3" s="94"/>
      <c r="OQT3" s="94"/>
      <c r="OQU3" s="94"/>
      <c r="OQV3" s="94"/>
      <c r="OQW3" s="94"/>
      <c r="OQX3" s="94"/>
      <c r="OQY3" s="94"/>
      <c r="OQZ3" s="94"/>
      <c r="ORA3" s="94"/>
      <c r="ORB3" s="94"/>
      <c r="ORC3" s="94"/>
      <c r="ORD3" s="94"/>
      <c r="ORE3" s="94"/>
      <c r="ORF3" s="94"/>
      <c r="ORG3" s="94"/>
      <c r="ORH3" s="94"/>
      <c r="ORI3" s="94"/>
      <c r="ORJ3" s="94"/>
      <c r="ORK3" s="94"/>
      <c r="ORL3" s="94"/>
      <c r="ORM3" s="94"/>
      <c r="ORN3" s="94"/>
      <c r="ORO3" s="94"/>
      <c r="ORP3" s="94"/>
      <c r="ORQ3" s="94"/>
      <c r="ORR3" s="94"/>
      <c r="ORS3" s="94"/>
      <c r="ORT3" s="94"/>
      <c r="ORU3" s="94"/>
      <c r="ORV3" s="94"/>
      <c r="ORW3" s="94"/>
      <c r="ORX3" s="94"/>
      <c r="ORY3" s="94"/>
      <c r="ORZ3" s="94"/>
      <c r="OSA3" s="94"/>
      <c r="OSB3" s="94"/>
      <c r="OSC3" s="94"/>
      <c r="OSD3" s="94"/>
      <c r="OSE3" s="94"/>
      <c r="OSF3" s="94"/>
      <c r="OSG3" s="94"/>
      <c r="OSH3" s="94"/>
      <c r="OSI3" s="94"/>
      <c r="OSJ3" s="94"/>
      <c r="OSK3" s="94"/>
      <c r="OSL3" s="94"/>
      <c r="OSM3" s="94"/>
      <c r="OSN3" s="94"/>
      <c r="OSO3" s="94"/>
      <c r="OSP3" s="94"/>
      <c r="OSQ3" s="94"/>
      <c r="OSR3" s="94"/>
      <c r="OSS3" s="94"/>
      <c r="OST3" s="94"/>
      <c r="OSU3" s="94"/>
      <c r="OSV3" s="94"/>
      <c r="OSW3" s="94"/>
      <c r="OSX3" s="94"/>
      <c r="OSY3" s="94"/>
      <c r="OSZ3" s="94"/>
      <c r="OTA3" s="94"/>
      <c r="OTB3" s="94"/>
      <c r="OTC3" s="94"/>
      <c r="OTD3" s="94"/>
      <c r="OTE3" s="94"/>
      <c r="OTF3" s="94"/>
      <c r="OTG3" s="94"/>
      <c r="OTH3" s="94"/>
      <c r="OTI3" s="94"/>
      <c r="OTJ3" s="94"/>
      <c r="OTK3" s="94"/>
      <c r="OTL3" s="94"/>
      <c r="OTM3" s="94"/>
      <c r="OTN3" s="94"/>
      <c r="OTO3" s="94"/>
      <c r="OTP3" s="94"/>
      <c r="OTQ3" s="94"/>
      <c r="OTR3" s="94"/>
      <c r="OTS3" s="94"/>
      <c r="OTT3" s="94"/>
      <c r="OTU3" s="94"/>
      <c r="OTV3" s="94"/>
      <c r="OTW3" s="94"/>
      <c r="OTX3" s="94"/>
      <c r="OTY3" s="94"/>
      <c r="OTZ3" s="94"/>
      <c r="OUA3" s="94"/>
      <c r="OUB3" s="94"/>
      <c r="OUC3" s="94"/>
      <c r="OUD3" s="94"/>
      <c r="OUE3" s="94"/>
      <c r="OUF3" s="94"/>
      <c r="OUG3" s="94"/>
      <c r="OUH3" s="94"/>
      <c r="OUI3" s="94"/>
      <c r="OUJ3" s="94"/>
      <c r="OUK3" s="94"/>
      <c r="OUL3" s="94"/>
      <c r="OUM3" s="94"/>
      <c r="OUN3" s="94"/>
      <c r="OUO3" s="94"/>
      <c r="OUP3" s="94"/>
      <c r="OUQ3" s="94"/>
      <c r="OUR3" s="94"/>
      <c r="OUS3" s="94"/>
      <c r="OUT3" s="94"/>
      <c r="OUU3" s="94"/>
      <c r="OUV3" s="94"/>
      <c r="OUW3" s="94"/>
      <c r="OUX3" s="94"/>
      <c r="OUY3" s="94"/>
      <c r="OUZ3" s="94"/>
      <c r="OVA3" s="94"/>
      <c r="OVB3" s="94"/>
      <c r="OVC3" s="94"/>
      <c r="OVD3" s="94"/>
      <c r="OVE3" s="94"/>
      <c r="OVF3" s="94"/>
      <c r="OVG3" s="94"/>
      <c r="OVH3" s="94"/>
      <c r="OVI3" s="94"/>
      <c r="OVJ3" s="94"/>
      <c r="OVK3" s="94"/>
      <c r="OVL3" s="94"/>
      <c r="OVM3" s="94"/>
      <c r="OVN3" s="94"/>
      <c r="OVO3" s="94"/>
      <c r="OVP3" s="94"/>
      <c r="OVQ3" s="94"/>
      <c r="OVR3" s="94"/>
      <c r="OVS3" s="94"/>
      <c r="OVT3" s="94"/>
      <c r="OVU3" s="94"/>
      <c r="OVV3" s="94"/>
      <c r="OVW3" s="94"/>
      <c r="OVX3" s="94"/>
      <c r="OVY3" s="94"/>
      <c r="OVZ3" s="94"/>
      <c r="OWA3" s="94"/>
      <c r="OWB3" s="94"/>
      <c r="OWC3" s="94"/>
      <c r="OWD3" s="94"/>
      <c r="OWE3" s="94"/>
      <c r="OWF3" s="94"/>
      <c r="OWG3" s="94"/>
      <c r="OWH3" s="94"/>
      <c r="OWI3" s="94"/>
      <c r="OWJ3" s="94"/>
      <c r="OWK3" s="94"/>
      <c r="OWL3" s="94"/>
      <c r="OWM3" s="94"/>
      <c r="OWN3" s="94"/>
      <c r="OWO3" s="94"/>
      <c r="OWP3" s="94"/>
      <c r="OWQ3" s="94"/>
      <c r="OWR3" s="94"/>
      <c r="OWS3" s="94"/>
      <c r="OWT3" s="94"/>
      <c r="OWU3" s="94"/>
      <c r="OWV3" s="94"/>
      <c r="OWW3" s="94"/>
      <c r="OWX3" s="94"/>
      <c r="OWY3" s="94"/>
      <c r="OWZ3" s="94"/>
      <c r="OXA3" s="94"/>
      <c r="OXB3" s="94"/>
      <c r="OXC3" s="94"/>
      <c r="OXD3" s="94"/>
      <c r="OXE3" s="94"/>
      <c r="OXF3" s="94"/>
      <c r="OXG3" s="94"/>
      <c r="OXH3" s="94"/>
      <c r="OXI3" s="94"/>
      <c r="OXJ3" s="94"/>
      <c r="OXK3" s="94"/>
      <c r="OXL3" s="94"/>
      <c r="OXM3" s="94"/>
      <c r="OXN3" s="94"/>
      <c r="OXO3" s="94"/>
      <c r="OXP3" s="94"/>
      <c r="OXQ3" s="94"/>
      <c r="OXR3" s="94"/>
      <c r="OXS3" s="94"/>
      <c r="OXT3" s="94"/>
      <c r="OXU3" s="94"/>
      <c r="OXV3" s="94"/>
      <c r="OXW3" s="94"/>
      <c r="OXX3" s="94"/>
      <c r="OXY3" s="94"/>
      <c r="OXZ3" s="94"/>
      <c r="OYA3" s="94"/>
      <c r="OYB3" s="94"/>
      <c r="OYC3" s="94"/>
      <c r="OYD3" s="94"/>
      <c r="OYE3" s="94"/>
      <c r="OYF3" s="94"/>
      <c r="OYG3" s="94"/>
      <c r="OYH3" s="94"/>
      <c r="OYI3" s="94"/>
      <c r="OYJ3" s="94"/>
      <c r="OYK3" s="94"/>
      <c r="OYL3" s="94"/>
      <c r="OYM3" s="94"/>
      <c r="OYN3" s="94"/>
      <c r="OYO3" s="94"/>
      <c r="OYP3" s="94"/>
      <c r="OYQ3" s="94"/>
      <c r="OYR3" s="94"/>
      <c r="OYS3" s="94"/>
      <c r="OYT3" s="94"/>
      <c r="OYU3" s="94"/>
      <c r="OYV3" s="94"/>
      <c r="OYW3" s="94"/>
      <c r="OYX3" s="94"/>
      <c r="OYY3" s="94"/>
      <c r="OYZ3" s="94"/>
      <c r="OZA3" s="94"/>
      <c r="OZB3" s="94"/>
      <c r="OZC3" s="94"/>
      <c r="OZD3" s="94"/>
      <c r="OZE3" s="94"/>
      <c r="OZF3" s="94"/>
      <c r="OZG3" s="94"/>
      <c r="OZH3" s="94"/>
      <c r="OZI3" s="94"/>
      <c r="OZJ3" s="94"/>
      <c r="OZK3" s="94"/>
      <c r="OZL3" s="94"/>
      <c r="OZM3" s="94"/>
      <c r="OZN3" s="94"/>
      <c r="OZO3" s="94"/>
      <c r="OZP3" s="94"/>
      <c r="OZQ3" s="94"/>
      <c r="OZR3" s="94"/>
      <c r="OZS3" s="94"/>
      <c r="OZT3" s="94"/>
      <c r="OZU3" s="94"/>
      <c r="OZV3" s="94"/>
      <c r="OZW3" s="94"/>
      <c r="OZX3" s="94"/>
      <c r="OZY3" s="94"/>
      <c r="OZZ3" s="94"/>
      <c r="PAA3" s="94"/>
      <c r="PAB3" s="94"/>
      <c r="PAC3" s="94"/>
      <c r="PAD3" s="94"/>
      <c r="PAE3" s="94"/>
      <c r="PAF3" s="94"/>
      <c r="PAG3" s="94"/>
      <c r="PAH3" s="94"/>
      <c r="PAI3" s="94"/>
      <c r="PAJ3" s="94"/>
      <c r="PAK3" s="94"/>
      <c r="PAL3" s="94"/>
      <c r="PAM3" s="94"/>
      <c r="PAN3" s="94"/>
      <c r="PAO3" s="94"/>
      <c r="PAP3" s="94"/>
      <c r="PAQ3" s="94"/>
      <c r="PAR3" s="94"/>
      <c r="PAS3" s="94"/>
      <c r="PAT3" s="94"/>
      <c r="PAU3" s="94"/>
      <c r="PAV3" s="94"/>
      <c r="PAW3" s="94"/>
      <c r="PAX3" s="94"/>
      <c r="PAY3" s="94"/>
      <c r="PAZ3" s="94"/>
      <c r="PBA3" s="94"/>
      <c r="PBB3" s="94"/>
      <c r="PBC3" s="94"/>
      <c r="PBD3" s="94"/>
      <c r="PBE3" s="94"/>
      <c r="PBF3" s="94"/>
      <c r="PBG3" s="94"/>
      <c r="PBH3" s="94"/>
      <c r="PBI3" s="94"/>
      <c r="PBJ3" s="94"/>
      <c r="PBK3" s="94"/>
      <c r="PBL3" s="94"/>
      <c r="PBM3" s="94"/>
      <c r="PBN3" s="94"/>
      <c r="PBO3" s="94"/>
      <c r="PBP3" s="94"/>
      <c r="PBQ3" s="94"/>
      <c r="PBR3" s="94"/>
      <c r="PBS3" s="94"/>
      <c r="PBT3" s="94"/>
      <c r="PBU3" s="94"/>
      <c r="PBV3" s="94"/>
      <c r="PBW3" s="94"/>
      <c r="PBX3" s="94"/>
      <c r="PBY3" s="94"/>
      <c r="PBZ3" s="94"/>
      <c r="PCA3" s="94"/>
      <c r="PCB3" s="94"/>
      <c r="PCC3" s="94"/>
      <c r="PCD3" s="94"/>
      <c r="PCE3" s="94"/>
      <c r="PCF3" s="94"/>
      <c r="PCG3" s="94"/>
      <c r="PCH3" s="94"/>
      <c r="PCI3" s="94"/>
      <c r="PCJ3" s="94"/>
      <c r="PCK3" s="94"/>
      <c r="PCL3" s="94"/>
      <c r="PCM3" s="94"/>
      <c r="PCN3" s="94"/>
      <c r="PCO3" s="94"/>
      <c r="PCP3" s="94"/>
      <c r="PCQ3" s="94"/>
      <c r="PCR3" s="94"/>
      <c r="PCS3" s="94"/>
      <c r="PCT3" s="94"/>
      <c r="PCU3" s="94"/>
      <c r="PCV3" s="94"/>
      <c r="PCW3" s="94"/>
      <c r="PCX3" s="94"/>
      <c r="PCY3" s="94"/>
      <c r="PCZ3" s="94"/>
      <c r="PDA3" s="94"/>
      <c r="PDB3" s="94"/>
      <c r="PDC3" s="94"/>
      <c r="PDD3" s="94"/>
      <c r="PDE3" s="94"/>
      <c r="PDF3" s="94"/>
      <c r="PDG3" s="94"/>
      <c r="PDH3" s="94"/>
      <c r="PDI3" s="94"/>
      <c r="PDJ3" s="94"/>
      <c r="PDK3" s="94"/>
      <c r="PDL3" s="94"/>
      <c r="PDM3" s="94"/>
      <c r="PDN3" s="94"/>
      <c r="PDO3" s="94"/>
      <c r="PDP3" s="94"/>
      <c r="PDQ3" s="94"/>
      <c r="PDR3" s="94"/>
      <c r="PDS3" s="94"/>
      <c r="PDT3" s="94"/>
      <c r="PDU3" s="94"/>
      <c r="PDV3" s="94"/>
      <c r="PDW3" s="94"/>
      <c r="PDX3" s="94"/>
      <c r="PDY3" s="94"/>
      <c r="PDZ3" s="94"/>
      <c r="PEA3" s="94"/>
      <c r="PEB3" s="94"/>
      <c r="PEC3" s="94"/>
      <c r="PED3" s="94"/>
      <c r="PEE3" s="94"/>
      <c r="PEF3" s="94"/>
      <c r="PEG3" s="94"/>
      <c r="PEH3" s="94"/>
      <c r="PEI3" s="94"/>
      <c r="PEJ3" s="94"/>
      <c r="PEK3" s="94"/>
      <c r="PEL3" s="94"/>
      <c r="PEM3" s="94"/>
      <c r="PEN3" s="94"/>
      <c r="PEO3" s="94"/>
      <c r="PEP3" s="94"/>
      <c r="PEQ3" s="94"/>
      <c r="PER3" s="94"/>
      <c r="PES3" s="94"/>
      <c r="PET3" s="94"/>
      <c r="PEU3" s="94"/>
      <c r="PEV3" s="94"/>
      <c r="PEW3" s="94"/>
      <c r="PEX3" s="94"/>
      <c r="PEY3" s="94"/>
      <c r="PEZ3" s="94"/>
      <c r="PFA3" s="94"/>
      <c r="PFB3" s="94"/>
      <c r="PFC3" s="94"/>
      <c r="PFD3" s="94"/>
      <c r="PFE3" s="94"/>
      <c r="PFF3" s="94"/>
      <c r="PFG3" s="94"/>
      <c r="PFH3" s="94"/>
      <c r="PFI3" s="94"/>
      <c r="PFJ3" s="94"/>
      <c r="PFK3" s="94"/>
      <c r="PFL3" s="94"/>
      <c r="PFM3" s="94"/>
      <c r="PFN3" s="94"/>
      <c r="PFO3" s="94"/>
      <c r="PFP3" s="94"/>
      <c r="PFQ3" s="94"/>
      <c r="PFR3" s="94"/>
      <c r="PFS3" s="94"/>
      <c r="PFT3" s="94"/>
      <c r="PFU3" s="94"/>
      <c r="PFV3" s="94"/>
      <c r="PFW3" s="94"/>
      <c r="PFX3" s="94"/>
      <c r="PFY3" s="94"/>
      <c r="PFZ3" s="94"/>
      <c r="PGA3" s="94"/>
      <c r="PGB3" s="94"/>
      <c r="PGC3" s="94"/>
      <c r="PGD3" s="94"/>
      <c r="PGE3" s="94"/>
      <c r="PGF3" s="94"/>
      <c r="PGG3" s="94"/>
      <c r="PGH3" s="94"/>
      <c r="PGI3" s="94"/>
      <c r="PGJ3" s="94"/>
      <c r="PGK3" s="94"/>
      <c r="PGL3" s="94"/>
      <c r="PGM3" s="94"/>
      <c r="PGN3" s="94"/>
      <c r="PGO3" s="94"/>
      <c r="PGP3" s="94"/>
      <c r="PGQ3" s="94"/>
      <c r="PGR3" s="94"/>
      <c r="PGS3" s="94"/>
      <c r="PGT3" s="94"/>
      <c r="PGU3" s="94"/>
      <c r="PGV3" s="94"/>
      <c r="PGW3" s="94"/>
      <c r="PGX3" s="94"/>
      <c r="PGY3" s="94"/>
      <c r="PGZ3" s="94"/>
      <c r="PHA3" s="94"/>
      <c r="PHB3" s="94"/>
      <c r="PHC3" s="94"/>
      <c r="PHD3" s="94"/>
      <c r="PHE3" s="94"/>
      <c r="PHF3" s="94"/>
      <c r="PHG3" s="94"/>
      <c r="PHH3" s="94"/>
      <c r="PHI3" s="94"/>
      <c r="PHJ3" s="94"/>
      <c r="PHK3" s="94"/>
      <c r="PHL3" s="94"/>
      <c r="PHM3" s="94"/>
      <c r="PHN3" s="94"/>
      <c r="PHO3" s="94"/>
      <c r="PHP3" s="94"/>
      <c r="PHQ3" s="94"/>
      <c r="PHR3" s="94"/>
      <c r="PHS3" s="94"/>
      <c r="PHT3" s="94"/>
      <c r="PHU3" s="94"/>
      <c r="PHV3" s="94"/>
      <c r="PHW3" s="94"/>
      <c r="PHX3" s="94"/>
      <c r="PHY3" s="94"/>
      <c r="PHZ3" s="94"/>
      <c r="PIA3" s="94"/>
      <c r="PIB3" s="94"/>
      <c r="PIC3" s="94"/>
      <c r="PID3" s="94"/>
      <c r="PIE3" s="94"/>
      <c r="PIF3" s="94"/>
      <c r="PIG3" s="94"/>
      <c r="PIH3" s="94"/>
      <c r="PII3" s="94"/>
      <c r="PIJ3" s="94"/>
      <c r="PIK3" s="94"/>
      <c r="PIL3" s="94"/>
      <c r="PIM3" s="94"/>
      <c r="PIN3" s="94"/>
      <c r="PIO3" s="94"/>
      <c r="PIP3" s="94"/>
      <c r="PIQ3" s="94"/>
      <c r="PIR3" s="94"/>
      <c r="PIS3" s="94"/>
      <c r="PIT3" s="94"/>
      <c r="PIU3" s="94"/>
      <c r="PIV3" s="94"/>
      <c r="PIW3" s="94"/>
      <c r="PIX3" s="94"/>
      <c r="PIY3" s="94"/>
      <c r="PIZ3" s="94"/>
      <c r="PJA3" s="94"/>
      <c r="PJB3" s="94"/>
      <c r="PJC3" s="94"/>
      <c r="PJD3" s="94"/>
      <c r="PJE3" s="94"/>
      <c r="PJF3" s="94"/>
      <c r="PJG3" s="94"/>
      <c r="PJH3" s="94"/>
      <c r="PJI3" s="94"/>
      <c r="PJJ3" s="94"/>
      <c r="PJK3" s="94"/>
      <c r="PJL3" s="94"/>
      <c r="PJM3" s="94"/>
      <c r="PJN3" s="94"/>
      <c r="PJO3" s="94"/>
      <c r="PJP3" s="94"/>
      <c r="PJQ3" s="94"/>
      <c r="PJR3" s="94"/>
      <c r="PJS3" s="94"/>
      <c r="PJT3" s="94"/>
      <c r="PJU3" s="94"/>
      <c r="PJV3" s="94"/>
      <c r="PJW3" s="94"/>
      <c r="PJX3" s="94"/>
      <c r="PJY3" s="94"/>
      <c r="PJZ3" s="94"/>
      <c r="PKA3" s="94"/>
      <c r="PKB3" s="94"/>
      <c r="PKC3" s="94"/>
      <c r="PKD3" s="94"/>
      <c r="PKE3" s="94"/>
      <c r="PKF3" s="94"/>
      <c r="PKG3" s="94"/>
      <c r="PKH3" s="94"/>
      <c r="PKI3" s="94"/>
      <c r="PKJ3" s="94"/>
      <c r="PKK3" s="94"/>
      <c r="PKL3" s="94"/>
      <c r="PKM3" s="94"/>
      <c r="PKN3" s="94"/>
      <c r="PKO3" s="94"/>
      <c r="PKP3" s="94"/>
      <c r="PKQ3" s="94"/>
      <c r="PKR3" s="94"/>
      <c r="PKS3" s="94"/>
      <c r="PKT3" s="94"/>
      <c r="PKU3" s="94"/>
      <c r="PKV3" s="94"/>
      <c r="PKW3" s="94"/>
      <c r="PKX3" s="94"/>
      <c r="PKY3" s="94"/>
      <c r="PKZ3" s="94"/>
      <c r="PLA3" s="94"/>
      <c r="PLB3" s="94"/>
      <c r="PLC3" s="94"/>
      <c r="PLD3" s="94"/>
      <c r="PLE3" s="94"/>
      <c r="PLF3" s="94"/>
      <c r="PLG3" s="94"/>
      <c r="PLH3" s="94"/>
      <c r="PLI3" s="94"/>
      <c r="PLJ3" s="94"/>
      <c r="PLK3" s="94"/>
      <c r="PLL3" s="94"/>
      <c r="PLM3" s="94"/>
      <c r="PLN3" s="94"/>
      <c r="PLO3" s="94"/>
      <c r="PLP3" s="94"/>
      <c r="PLQ3" s="94"/>
      <c r="PLR3" s="94"/>
      <c r="PLS3" s="94"/>
      <c r="PLT3" s="94"/>
      <c r="PLU3" s="94"/>
      <c r="PLV3" s="94"/>
      <c r="PLW3" s="94"/>
      <c r="PLX3" s="94"/>
      <c r="PLY3" s="94"/>
      <c r="PLZ3" s="94"/>
      <c r="PMA3" s="94"/>
      <c r="PMB3" s="94"/>
      <c r="PMC3" s="94"/>
      <c r="PMD3" s="94"/>
      <c r="PME3" s="94"/>
      <c r="PMF3" s="94"/>
      <c r="PMG3" s="94"/>
      <c r="PMH3" s="94"/>
      <c r="PMI3" s="94"/>
      <c r="PMJ3" s="94"/>
      <c r="PMK3" s="94"/>
      <c r="PML3" s="94"/>
      <c r="PMM3" s="94"/>
      <c r="PMN3" s="94"/>
      <c r="PMO3" s="94"/>
      <c r="PMP3" s="94"/>
      <c r="PMQ3" s="94"/>
      <c r="PMR3" s="94"/>
      <c r="PMS3" s="94"/>
      <c r="PMT3" s="94"/>
      <c r="PMU3" s="94"/>
      <c r="PMV3" s="94"/>
      <c r="PMW3" s="94"/>
      <c r="PMX3" s="94"/>
      <c r="PMY3" s="94"/>
      <c r="PMZ3" s="94"/>
      <c r="PNA3" s="94"/>
      <c r="PNB3" s="94"/>
      <c r="PNC3" s="94"/>
      <c r="PND3" s="94"/>
      <c r="PNE3" s="94"/>
      <c r="PNF3" s="94"/>
      <c r="PNG3" s="94"/>
      <c r="PNH3" s="94"/>
      <c r="PNI3" s="94"/>
      <c r="PNJ3" s="94"/>
      <c r="PNK3" s="94"/>
      <c r="PNL3" s="94"/>
      <c r="PNM3" s="94"/>
      <c r="PNN3" s="94"/>
      <c r="PNO3" s="94"/>
      <c r="PNP3" s="94"/>
      <c r="PNQ3" s="94"/>
      <c r="PNR3" s="94"/>
      <c r="PNS3" s="94"/>
      <c r="PNT3" s="94"/>
      <c r="PNU3" s="94"/>
      <c r="PNV3" s="94"/>
      <c r="PNW3" s="94"/>
      <c r="PNX3" s="94"/>
      <c r="PNY3" s="94"/>
      <c r="PNZ3" s="94"/>
      <c r="POA3" s="94"/>
      <c r="POB3" s="94"/>
      <c r="POC3" s="94"/>
      <c r="POD3" s="94"/>
      <c r="POE3" s="94"/>
      <c r="POF3" s="94"/>
      <c r="POG3" s="94"/>
      <c r="POH3" s="94"/>
      <c r="POI3" s="94"/>
      <c r="POJ3" s="94"/>
      <c r="POK3" s="94"/>
      <c r="POL3" s="94"/>
      <c r="POM3" s="94"/>
      <c r="PON3" s="94"/>
      <c r="POO3" s="94"/>
      <c r="POP3" s="94"/>
      <c r="POQ3" s="94"/>
      <c r="POR3" s="94"/>
      <c r="POS3" s="94"/>
      <c r="POT3" s="94"/>
      <c r="POU3" s="94"/>
      <c r="POV3" s="94"/>
      <c r="POW3" s="94"/>
      <c r="POX3" s="94"/>
      <c r="POY3" s="94"/>
      <c r="POZ3" s="94"/>
      <c r="PPA3" s="94"/>
      <c r="PPB3" s="94"/>
      <c r="PPC3" s="94"/>
      <c r="PPD3" s="94"/>
      <c r="PPE3" s="94"/>
      <c r="PPF3" s="94"/>
      <c r="PPG3" s="94"/>
      <c r="PPH3" s="94"/>
      <c r="PPI3" s="94"/>
      <c r="PPJ3" s="94"/>
      <c r="PPK3" s="94"/>
      <c r="PPL3" s="94"/>
      <c r="PPM3" s="94"/>
      <c r="PPN3" s="94"/>
      <c r="PPO3" s="94"/>
      <c r="PPP3" s="94"/>
      <c r="PPQ3" s="94"/>
      <c r="PPR3" s="94"/>
      <c r="PPS3" s="94"/>
      <c r="PPT3" s="94"/>
      <c r="PPU3" s="94"/>
      <c r="PPV3" s="94"/>
      <c r="PPW3" s="94"/>
      <c r="PPX3" s="94"/>
      <c r="PPY3" s="94"/>
      <c r="PPZ3" s="94"/>
      <c r="PQA3" s="94"/>
      <c r="PQB3" s="94"/>
      <c r="PQC3" s="94"/>
      <c r="PQD3" s="94"/>
      <c r="PQE3" s="94"/>
      <c r="PQF3" s="94"/>
      <c r="PQG3" s="94"/>
      <c r="PQH3" s="94"/>
      <c r="PQI3" s="94"/>
      <c r="PQJ3" s="94"/>
      <c r="PQK3" s="94"/>
      <c r="PQL3" s="94"/>
      <c r="PQM3" s="94"/>
      <c r="PQN3" s="94"/>
      <c r="PQO3" s="94"/>
      <c r="PQP3" s="94"/>
      <c r="PQQ3" s="94"/>
      <c r="PQR3" s="94"/>
      <c r="PQS3" s="94"/>
      <c r="PQT3" s="94"/>
      <c r="PQU3" s="94"/>
      <c r="PQV3" s="94"/>
      <c r="PQW3" s="94"/>
      <c r="PQX3" s="94"/>
      <c r="PQY3" s="94"/>
      <c r="PQZ3" s="94"/>
      <c r="PRA3" s="94"/>
      <c r="PRB3" s="94"/>
      <c r="PRC3" s="94"/>
      <c r="PRD3" s="94"/>
      <c r="PRE3" s="94"/>
      <c r="PRF3" s="94"/>
      <c r="PRG3" s="94"/>
      <c r="PRH3" s="94"/>
      <c r="PRI3" s="94"/>
      <c r="PRJ3" s="94"/>
      <c r="PRK3" s="94"/>
      <c r="PRL3" s="94"/>
      <c r="PRM3" s="94"/>
      <c r="PRN3" s="94"/>
      <c r="PRO3" s="94"/>
      <c r="PRP3" s="94"/>
      <c r="PRQ3" s="94"/>
      <c r="PRR3" s="94"/>
      <c r="PRS3" s="94"/>
      <c r="PRT3" s="94"/>
      <c r="PRU3" s="94"/>
      <c r="PRV3" s="94"/>
      <c r="PRW3" s="94"/>
      <c r="PRX3" s="94"/>
      <c r="PRY3" s="94"/>
      <c r="PRZ3" s="94"/>
      <c r="PSA3" s="94"/>
      <c r="PSB3" s="94"/>
      <c r="PSC3" s="94"/>
      <c r="PSD3" s="94"/>
      <c r="PSE3" s="94"/>
      <c r="PSF3" s="94"/>
      <c r="PSG3" s="94"/>
      <c r="PSH3" s="94"/>
      <c r="PSI3" s="94"/>
      <c r="PSJ3" s="94"/>
      <c r="PSK3" s="94"/>
      <c r="PSL3" s="94"/>
      <c r="PSM3" s="94"/>
      <c r="PSN3" s="94"/>
      <c r="PSO3" s="94"/>
      <c r="PSP3" s="94"/>
      <c r="PSQ3" s="94"/>
      <c r="PSR3" s="94"/>
      <c r="PSS3" s="94"/>
      <c r="PST3" s="94"/>
      <c r="PSU3" s="94"/>
      <c r="PSV3" s="94"/>
      <c r="PSW3" s="94"/>
      <c r="PSX3" s="94"/>
      <c r="PSY3" s="94"/>
      <c r="PSZ3" s="94"/>
      <c r="PTA3" s="94"/>
      <c r="PTB3" s="94"/>
      <c r="PTC3" s="94"/>
      <c r="PTD3" s="94"/>
      <c r="PTE3" s="94"/>
      <c r="PTF3" s="94"/>
      <c r="PTG3" s="94"/>
      <c r="PTH3" s="94"/>
      <c r="PTI3" s="94"/>
      <c r="PTJ3" s="94"/>
      <c r="PTK3" s="94"/>
      <c r="PTL3" s="94"/>
      <c r="PTM3" s="94"/>
      <c r="PTN3" s="94"/>
      <c r="PTO3" s="94"/>
      <c r="PTP3" s="94"/>
      <c r="PTQ3" s="94"/>
      <c r="PTR3" s="94"/>
      <c r="PTS3" s="94"/>
      <c r="PTT3" s="94"/>
      <c r="PTU3" s="94"/>
      <c r="PTV3" s="94"/>
      <c r="PTW3" s="94"/>
      <c r="PTX3" s="94"/>
      <c r="PTY3" s="94"/>
      <c r="PTZ3" s="94"/>
      <c r="PUA3" s="94"/>
      <c r="PUB3" s="94"/>
      <c r="PUC3" s="94"/>
      <c r="PUD3" s="94"/>
      <c r="PUE3" s="94"/>
      <c r="PUF3" s="94"/>
      <c r="PUG3" s="94"/>
      <c r="PUH3" s="94"/>
      <c r="PUI3" s="94"/>
      <c r="PUJ3" s="94"/>
      <c r="PUK3" s="94"/>
      <c r="PUL3" s="94"/>
      <c r="PUM3" s="94"/>
      <c r="PUN3" s="94"/>
      <c r="PUO3" s="94"/>
      <c r="PUP3" s="94"/>
      <c r="PUQ3" s="94"/>
      <c r="PUR3" s="94"/>
      <c r="PUS3" s="94"/>
      <c r="PUT3" s="94"/>
      <c r="PUU3" s="94"/>
      <c r="PUV3" s="94"/>
      <c r="PUW3" s="94"/>
      <c r="PUX3" s="94"/>
      <c r="PUY3" s="94"/>
      <c r="PUZ3" s="94"/>
      <c r="PVA3" s="94"/>
      <c r="PVB3" s="94"/>
      <c r="PVC3" s="94"/>
      <c r="PVD3" s="94"/>
      <c r="PVE3" s="94"/>
      <c r="PVF3" s="94"/>
      <c r="PVG3" s="94"/>
      <c r="PVH3" s="94"/>
      <c r="PVI3" s="94"/>
      <c r="PVJ3" s="94"/>
      <c r="PVK3" s="94"/>
      <c r="PVL3" s="94"/>
      <c r="PVM3" s="94"/>
      <c r="PVN3" s="94"/>
      <c r="PVO3" s="94"/>
      <c r="PVP3" s="94"/>
      <c r="PVQ3" s="94"/>
      <c r="PVR3" s="94"/>
      <c r="PVS3" s="94"/>
      <c r="PVT3" s="94"/>
      <c r="PVU3" s="94"/>
      <c r="PVV3" s="94"/>
      <c r="PVW3" s="94"/>
      <c r="PVX3" s="94"/>
      <c r="PVY3" s="94"/>
      <c r="PVZ3" s="94"/>
      <c r="PWA3" s="94"/>
      <c r="PWB3" s="94"/>
      <c r="PWC3" s="94"/>
      <c r="PWD3" s="94"/>
      <c r="PWE3" s="94"/>
      <c r="PWF3" s="94"/>
      <c r="PWG3" s="94"/>
      <c r="PWH3" s="94"/>
      <c r="PWI3" s="94"/>
      <c r="PWJ3" s="94"/>
      <c r="PWK3" s="94"/>
      <c r="PWL3" s="94"/>
      <c r="PWM3" s="94"/>
      <c r="PWN3" s="94"/>
      <c r="PWO3" s="94"/>
      <c r="PWP3" s="94"/>
      <c r="PWQ3" s="94"/>
      <c r="PWR3" s="94"/>
      <c r="PWS3" s="94"/>
      <c r="PWT3" s="94"/>
      <c r="PWU3" s="94"/>
      <c r="PWV3" s="94"/>
      <c r="PWW3" s="94"/>
      <c r="PWX3" s="94"/>
      <c r="PWY3" s="94"/>
      <c r="PWZ3" s="94"/>
      <c r="PXA3" s="94"/>
      <c r="PXB3" s="94"/>
      <c r="PXC3" s="94"/>
      <c r="PXD3" s="94"/>
      <c r="PXE3" s="94"/>
      <c r="PXF3" s="94"/>
      <c r="PXG3" s="94"/>
      <c r="PXH3" s="94"/>
      <c r="PXI3" s="94"/>
      <c r="PXJ3" s="94"/>
      <c r="PXK3" s="94"/>
      <c r="PXL3" s="94"/>
      <c r="PXM3" s="94"/>
      <c r="PXN3" s="94"/>
      <c r="PXO3" s="94"/>
      <c r="PXP3" s="94"/>
      <c r="PXQ3" s="94"/>
      <c r="PXR3" s="94"/>
      <c r="PXS3" s="94"/>
      <c r="PXT3" s="94"/>
      <c r="PXU3" s="94"/>
      <c r="PXV3" s="94"/>
      <c r="PXW3" s="94"/>
      <c r="PXX3" s="94"/>
      <c r="PXY3" s="94"/>
      <c r="PXZ3" s="94"/>
      <c r="PYA3" s="94"/>
      <c r="PYB3" s="94"/>
      <c r="PYC3" s="94"/>
      <c r="PYD3" s="94"/>
      <c r="PYE3" s="94"/>
      <c r="PYF3" s="94"/>
      <c r="PYG3" s="94"/>
      <c r="PYH3" s="94"/>
      <c r="PYI3" s="94"/>
      <c r="PYJ3" s="94"/>
      <c r="PYK3" s="94"/>
      <c r="PYL3" s="94"/>
      <c r="PYM3" s="94"/>
      <c r="PYN3" s="94"/>
      <c r="PYO3" s="94"/>
      <c r="PYP3" s="94"/>
      <c r="PYQ3" s="94"/>
      <c r="PYR3" s="94"/>
      <c r="PYS3" s="94"/>
      <c r="PYT3" s="94"/>
      <c r="PYU3" s="94"/>
      <c r="PYV3" s="94"/>
      <c r="PYW3" s="94"/>
      <c r="PYX3" s="94"/>
      <c r="PYY3" s="94"/>
      <c r="PYZ3" s="94"/>
      <c r="PZA3" s="94"/>
      <c r="PZB3" s="94"/>
      <c r="PZC3" s="94"/>
      <c r="PZD3" s="94"/>
      <c r="PZE3" s="94"/>
      <c r="PZF3" s="94"/>
      <c r="PZG3" s="94"/>
      <c r="PZH3" s="94"/>
      <c r="PZI3" s="94"/>
      <c r="PZJ3" s="94"/>
      <c r="PZK3" s="94"/>
      <c r="PZL3" s="94"/>
      <c r="PZM3" s="94"/>
      <c r="PZN3" s="94"/>
      <c r="PZO3" s="94"/>
      <c r="PZP3" s="94"/>
      <c r="PZQ3" s="94"/>
      <c r="PZR3" s="94"/>
      <c r="PZS3" s="94"/>
      <c r="PZT3" s="94"/>
      <c r="PZU3" s="94"/>
      <c r="PZV3" s="94"/>
      <c r="PZW3" s="94"/>
      <c r="PZX3" s="94"/>
      <c r="PZY3" s="94"/>
      <c r="PZZ3" s="94"/>
      <c r="QAA3" s="94"/>
      <c r="QAB3" s="94"/>
      <c r="QAC3" s="94"/>
      <c r="QAD3" s="94"/>
      <c r="QAE3" s="94"/>
      <c r="QAF3" s="94"/>
      <c r="QAG3" s="94"/>
      <c r="QAH3" s="94"/>
      <c r="QAI3" s="94"/>
      <c r="QAJ3" s="94"/>
      <c r="QAK3" s="94"/>
      <c r="QAL3" s="94"/>
      <c r="QAM3" s="94"/>
      <c r="QAN3" s="94"/>
      <c r="QAO3" s="94"/>
      <c r="QAP3" s="94"/>
      <c r="QAQ3" s="94"/>
      <c r="QAR3" s="94"/>
      <c r="QAS3" s="94"/>
      <c r="QAT3" s="94"/>
      <c r="QAU3" s="94"/>
      <c r="QAV3" s="94"/>
      <c r="QAW3" s="94"/>
      <c r="QAX3" s="94"/>
      <c r="QAY3" s="94"/>
      <c r="QAZ3" s="94"/>
      <c r="QBA3" s="94"/>
      <c r="QBB3" s="94"/>
      <c r="QBC3" s="94"/>
      <c r="QBD3" s="94"/>
      <c r="QBE3" s="94"/>
      <c r="QBF3" s="94"/>
      <c r="QBG3" s="94"/>
      <c r="QBH3" s="94"/>
      <c r="QBI3" s="94"/>
      <c r="QBJ3" s="94"/>
      <c r="QBK3" s="94"/>
      <c r="QBL3" s="94"/>
      <c r="QBM3" s="94"/>
      <c r="QBN3" s="94"/>
      <c r="QBO3" s="94"/>
      <c r="QBP3" s="94"/>
      <c r="QBQ3" s="94"/>
      <c r="QBR3" s="94"/>
      <c r="QBS3" s="94"/>
      <c r="QBT3" s="94"/>
      <c r="QBU3" s="94"/>
      <c r="QBV3" s="94"/>
      <c r="QBW3" s="94"/>
      <c r="QBX3" s="94"/>
      <c r="QBY3" s="94"/>
      <c r="QBZ3" s="94"/>
      <c r="QCA3" s="94"/>
      <c r="QCB3" s="94"/>
      <c r="QCC3" s="94"/>
      <c r="QCD3" s="94"/>
      <c r="QCE3" s="94"/>
      <c r="QCF3" s="94"/>
      <c r="QCG3" s="94"/>
      <c r="QCH3" s="94"/>
      <c r="QCI3" s="94"/>
      <c r="QCJ3" s="94"/>
      <c r="QCK3" s="94"/>
      <c r="QCL3" s="94"/>
      <c r="QCM3" s="94"/>
      <c r="QCN3" s="94"/>
      <c r="QCO3" s="94"/>
      <c r="QCP3" s="94"/>
      <c r="QCQ3" s="94"/>
      <c r="QCR3" s="94"/>
      <c r="QCS3" s="94"/>
      <c r="QCT3" s="94"/>
      <c r="QCU3" s="94"/>
      <c r="QCV3" s="94"/>
      <c r="QCW3" s="94"/>
      <c r="QCX3" s="94"/>
      <c r="QCY3" s="94"/>
      <c r="QCZ3" s="94"/>
      <c r="QDA3" s="94"/>
      <c r="QDB3" s="94"/>
      <c r="QDC3" s="94"/>
      <c r="QDD3" s="94"/>
      <c r="QDE3" s="94"/>
      <c r="QDF3" s="94"/>
      <c r="QDG3" s="94"/>
      <c r="QDH3" s="94"/>
      <c r="QDI3" s="94"/>
      <c r="QDJ3" s="94"/>
      <c r="QDK3" s="94"/>
      <c r="QDL3" s="94"/>
      <c r="QDM3" s="94"/>
      <c r="QDN3" s="94"/>
      <c r="QDO3" s="94"/>
      <c r="QDP3" s="94"/>
      <c r="QDQ3" s="94"/>
      <c r="QDR3" s="94"/>
      <c r="QDS3" s="94"/>
      <c r="QDT3" s="94"/>
      <c r="QDU3" s="94"/>
      <c r="QDV3" s="94"/>
      <c r="QDW3" s="94"/>
      <c r="QDX3" s="94"/>
      <c r="QDY3" s="94"/>
      <c r="QDZ3" s="94"/>
      <c r="QEA3" s="94"/>
      <c r="QEB3" s="94"/>
      <c r="QEC3" s="94"/>
      <c r="QED3" s="94"/>
      <c r="QEE3" s="94"/>
      <c r="QEF3" s="94"/>
      <c r="QEG3" s="94"/>
      <c r="QEH3" s="94"/>
      <c r="QEI3" s="94"/>
      <c r="QEJ3" s="94"/>
      <c r="QEK3" s="94"/>
      <c r="QEL3" s="94"/>
      <c r="QEM3" s="94"/>
      <c r="QEN3" s="94"/>
      <c r="QEO3" s="94"/>
      <c r="QEP3" s="94"/>
      <c r="QEQ3" s="94"/>
      <c r="QER3" s="94"/>
      <c r="QES3" s="94"/>
      <c r="QET3" s="94"/>
      <c r="QEU3" s="94"/>
      <c r="QEV3" s="94"/>
      <c r="QEW3" s="94"/>
      <c r="QEX3" s="94"/>
      <c r="QEY3" s="94"/>
      <c r="QEZ3" s="94"/>
      <c r="QFA3" s="94"/>
      <c r="QFB3" s="94"/>
      <c r="QFC3" s="94"/>
      <c r="QFD3" s="94"/>
      <c r="QFE3" s="94"/>
      <c r="QFF3" s="94"/>
      <c r="QFG3" s="94"/>
      <c r="QFH3" s="94"/>
      <c r="QFI3" s="94"/>
      <c r="QFJ3" s="94"/>
      <c r="QFK3" s="94"/>
      <c r="QFL3" s="94"/>
      <c r="QFM3" s="94"/>
      <c r="QFN3" s="94"/>
      <c r="QFO3" s="94"/>
      <c r="QFP3" s="94"/>
      <c r="QFQ3" s="94"/>
      <c r="QFR3" s="94"/>
      <c r="QFS3" s="94"/>
      <c r="QFT3" s="94"/>
      <c r="QFU3" s="94"/>
      <c r="QFV3" s="94"/>
      <c r="QFW3" s="94"/>
      <c r="QFX3" s="94"/>
      <c r="QFY3" s="94"/>
      <c r="QFZ3" s="94"/>
      <c r="QGA3" s="94"/>
      <c r="QGB3" s="94"/>
      <c r="QGC3" s="94"/>
      <c r="QGD3" s="94"/>
      <c r="QGE3" s="94"/>
      <c r="QGF3" s="94"/>
      <c r="QGG3" s="94"/>
      <c r="QGH3" s="94"/>
      <c r="QGI3" s="94"/>
      <c r="QGJ3" s="94"/>
      <c r="QGK3" s="94"/>
      <c r="QGL3" s="94"/>
      <c r="QGM3" s="94"/>
      <c r="QGN3" s="94"/>
      <c r="QGO3" s="94"/>
      <c r="QGP3" s="94"/>
      <c r="QGQ3" s="94"/>
      <c r="QGR3" s="94"/>
      <c r="QGS3" s="94"/>
      <c r="QGT3" s="94"/>
      <c r="QGU3" s="94"/>
      <c r="QGV3" s="94"/>
      <c r="QGW3" s="94"/>
      <c r="QGX3" s="94"/>
      <c r="QGY3" s="94"/>
      <c r="QGZ3" s="94"/>
      <c r="QHA3" s="94"/>
      <c r="QHB3" s="94"/>
      <c r="QHC3" s="94"/>
      <c r="QHD3" s="94"/>
      <c r="QHE3" s="94"/>
      <c r="QHF3" s="94"/>
      <c r="QHG3" s="94"/>
      <c r="QHH3" s="94"/>
      <c r="QHI3" s="94"/>
      <c r="QHJ3" s="94"/>
      <c r="QHK3" s="94"/>
      <c r="QHL3" s="94"/>
      <c r="QHM3" s="94"/>
      <c r="QHN3" s="94"/>
      <c r="QHO3" s="94"/>
      <c r="QHP3" s="94"/>
      <c r="QHQ3" s="94"/>
      <c r="QHR3" s="94"/>
      <c r="QHS3" s="94"/>
      <c r="QHT3" s="94"/>
      <c r="QHU3" s="94"/>
      <c r="QHV3" s="94"/>
      <c r="QHW3" s="94"/>
      <c r="QHX3" s="94"/>
      <c r="QHY3" s="94"/>
      <c r="QHZ3" s="94"/>
      <c r="QIA3" s="94"/>
      <c r="QIB3" s="94"/>
      <c r="QIC3" s="94"/>
      <c r="QID3" s="94"/>
      <c r="QIE3" s="94"/>
      <c r="QIF3" s="94"/>
      <c r="QIG3" s="94"/>
      <c r="QIH3" s="94"/>
      <c r="QII3" s="94"/>
      <c r="QIJ3" s="94"/>
      <c r="QIK3" s="94"/>
      <c r="QIL3" s="94"/>
      <c r="QIM3" s="94"/>
      <c r="QIN3" s="94"/>
      <c r="QIO3" s="94"/>
      <c r="QIP3" s="94"/>
      <c r="QIQ3" s="94"/>
      <c r="QIR3" s="94"/>
      <c r="QIS3" s="94"/>
      <c r="QIT3" s="94"/>
      <c r="QIU3" s="94"/>
      <c r="QIV3" s="94"/>
      <c r="QIW3" s="94"/>
      <c r="QIX3" s="94"/>
      <c r="QIY3" s="94"/>
      <c r="QIZ3" s="94"/>
      <c r="QJA3" s="94"/>
      <c r="QJB3" s="94"/>
      <c r="QJC3" s="94"/>
      <c r="QJD3" s="94"/>
      <c r="QJE3" s="94"/>
      <c r="QJF3" s="94"/>
      <c r="QJG3" s="94"/>
      <c r="QJH3" s="94"/>
      <c r="QJI3" s="94"/>
      <c r="QJJ3" s="94"/>
      <c r="QJK3" s="94"/>
      <c r="QJL3" s="94"/>
      <c r="QJM3" s="94"/>
      <c r="QJN3" s="94"/>
      <c r="QJO3" s="94"/>
      <c r="QJP3" s="94"/>
      <c r="QJQ3" s="94"/>
      <c r="QJR3" s="94"/>
      <c r="QJS3" s="94"/>
      <c r="QJT3" s="94"/>
      <c r="QJU3" s="94"/>
      <c r="QJV3" s="94"/>
      <c r="QJW3" s="94"/>
      <c r="QJX3" s="94"/>
      <c r="QJY3" s="94"/>
      <c r="QJZ3" s="94"/>
      <c r="QKA3" s="94"/>
      <c r="QKB3" s="94"/>
      <c r="QKC3" s="94"/>
      <c r="QKD3" s="94"/>
      <c r="QKE3" s="94"/>
      <c r="QKF3" s="94"/>
      <c r="QKG3" s="94"/>
      <c r="QKH3" s="94"/>
      <c r="QKI3" s="94"/>
      <c r="QKJ3" s="94"/>
      <c r="QKK3" s="94"/>
      <c r="QKL3" s="94"/>
      <c r="QKM3" s="94"/>
      <c r="QKN3" s="94"/>
      <c r="QKO3" s="94"/>
      <c r="QKP3" s="94"/>
      <c r="QKQ3" s="94"/>
      <c r="QKR3" s="94"/>
      <c r="QKS3" s="94"/>
      <c r="QKT3" s="94"/>
      <c r="QKU3" s="94"/>
      <c r="QKV3" s="94"/>
      <c r="QKW3" s="94"/>
      <c r="QKX3" s="94"/>
      <c r="QKY3" s="94"/>
      <c r="QKZ3" s="94"/>
      <c r="QLA3" s="94"/>
      <c r="QLB3" s="94"/>
      <c r="QLC3" s="94"/>
      <c r="QLD3" s="94"/>
      <c r="QLE3" s="94"/>
      <c r="QLF3" s="94"/>
      <c r="QLG3" s="94"/>
      <c r="QLH3" s="94"/>
      <c r="QLI3" s="94"/>
      <c r="QLJ3" s="94"/>
      <c r="QLK3" s="94"/>
      <c r="QLL3" s="94"/>
      <c r="QLM3" s="94"/>
      <c r="QLN3" s="94"/>
      <c r="QLO3" s="94"/>
      <c r="QLP3" s="94"/>
      <c r="QLQ3" s="94"/>
      <c r="QLR3" s="94"/>
      <c r="QLS3" s="94"/>
      <c r="QLT3" s="94"/>
      <c r="QLU3" s="94"/>
      <c r="QLV3" s="94"/>
      <c r="QLW3" s="94"/>
      <c r="QLX3" s="94"/>
      <c r="QLY3" s="94"/>
      <c r="QLZ3" s="94"/>
      <c r="QMA3" s="94"/>
      <c r="QMB3" s="94"/>
      <c r="QMC3" s="94"/>
      <c r="QMD3" s="94"/>
      <c r="QME3" s="94"/>
      <c r="QMF3" s="94"/>
      <c r="QMG3" s="94"/>
      <c r="QMH3" s="94"/>
      <c r="QMI3" s="94"/>
      <c r="QMJ3" s="94"/>
      <c r="QMK3" s="94"/>
      <c r="QML3" s="94"/>
      <c r="QMM3" s="94"/>
      <c r="QMN3" s="94"/>
      <c r="QMO3" s="94"/>
      <c r="QMP3" s="94"/>
      <c r="QMQ3" s="94"/>
      <c r="QMR3" s="94"/>
      <c r="QMS3" s="94"/>
      <c r="QMT3" s="94"/>
      <c r="QMU3" s="94"/>
      <c r="QMV3" s="94"/>
      <c r="QMW3" s="94"/>
      <c r="QMX3" s="94"/>
      <c r="QMY3" s="94"/>
      <c r="QMZ3" s="94"/>
      <c r="QNA3" s="94"/>
      <c r="QNB3" s="94"/>
      <c r="QNC3" s="94"/>
      <c r="QND3" s="94"/>
      <c r="QNE3" s="94"/>
      <c r="QNF3" s="94"/>
      <c r="QNG3" s="94"/>
      <c r="QNH3" s="94"/>
      <c r="QNI3" s="94"/>
      <c r="QNJ3" s="94"/>
      <c r="QNK3" s="94"/>
      <c r="QNL3" s="94"/>
      <c r="QNM3" s="94"/>
      <c r="QNN3" s="94"/>
      <c r="QNO3" s="94"/>
      <c r="QNP3" s="94"/>
      <c r="QNQ3" s="94"/>
      <c r="QNR3" s="94"/>
      <c r="QNS3" s="94"/>
      <c r="QNT3" s="94"/>
      <c r="QNU3" s="94"/>
      <c r="QNV3" s="94"/>
      <c r="QNW3" s="94"/>
      <c r="QNX3" s="94"/>
      <c r="QNY3" s="94"/>
      <c r="QNZ3" s="94"/>
      <c r="QOA3" s="94"/>
      <c r="QOB3" s="94"/>
      <c r="QOC3" s="94"/>
      <c r="QOD3" s="94"/>
      <c r="QOE3" s="94"/>
      <c r="QOF3" s="94"/>
      <c r="QOG3" s="94"/>
      <c r="QOH3" s="94"/>
      <c r="QOI3" s="94"/>
      <c r="QOJ3" s="94"/>
      <c r="QOK3" s="94"/>
      <c r="QOL3" s="94"/>
      <c r="QOM3" s="94"/>
      <c r="QON3" s="94"/>
      <c r="QOO3" s="94"/>
      <c r="QOP3" s="94"/>
      <c r="QOQ3" s="94"/>
      <c r="QOR3" s="94"/>
      <c r="QOS3" s="94"/>
      <c r="QOT3" s="94"/>
      <c r="QOU3" s="94"/>
      <c r="QOV3" s="94"/>
      <c r="QOW3" s="94"/>
      <c r="QOX3" s="94"/>
      <c r="QOY3" s="94"/>
      <c r="QOZ3" s="94"/>
      <c r="QPA3" s="94"/>
      <c r="QPB3" s="94"/>
      <c r="QPC3" s="94"/>
      <c r="QPD3" s="94"/>
      <c r="QPE3" s="94"/>
      <c r="QPF3" s="94"/>
      <c r="QPG3" s="94"/>
      <c r="QPH3" s="94"/>
      <c r="QPI3" s="94"/>
      <c r="QPJ3" s="94"/>
      <c r="QPK3" s="94"/>
      <c r="QPL3" s="94"/>
      <c r="QPM3" s="94"/>
      <c r="QPN3" s="94"/>
      <c r="QPO3" s="94"/>
      <c r="QPP3" s="94"/>
      <c r="QPQ3" s="94"/>
      <c r="QPR3" s="94"/>
      <c r="QPS3" s="94"/>
      <c r="QPT3" s="94"/>
      <c r="QPU3" s="94"/>
      <c r="QPV3" s="94"/>
      <c r="QPW3" s="94"/>
      <c r="QPX3" s="94"/>
      <c r="QPY3" s="94"/>
      <c r="QPZ3" s="94"/>
      <c r="QQA3" s="94"/>
      <c r="QQB3" s="94"/>
      <c r="QQC3" s="94"/>
      <c r="QQD3" s="94"/>
      <c r="QQE3" s="94"/>
      <c r="QQF3" s="94"/>
      <c r="QQG3" s="94"/>
      <c r="QQH3" s="94"/>
      <c r="QQI3" s="94"/>
      <c r="QQJ3" s="94"/>
      <c r="QQK3" s="94"/>
      <c r="QQL3" s="94"/>
      <c r="QQM3" s="94"/>
      <c r="QQN3" s="94"/>
      <c r="QQO3" s="94"/>
      <c r="QQP3" s="94"/>
      <c r="QQQ3" s="94"/>
      <c r="QQR3" s="94"/>
      <c r="QQS3" s="94"/>
      <c r="QQT3" s="94"/>
      <c r="QQU3" s="94"/>
      <c r="QQV3" s="94"/>
      <c r="QQW3" s="94"/>
      <c r="QQX3" s="94"/>
      <c r="QQY3" s="94"/>
      <c r="QQZ3" s="94"/>
      <c r="QRA3" s="94"/>
      <c r="QRB3" s="94"/>
      <c r="QRC3" s="94"/>
      <c r="QRD3" s="94"/>
      <c r="QRE3" s="94"/>
      <c r="QRF3" s="94"/>
      <c r="QRG3" s="94"/>
      <c r="QRH3" s="94"/>
      <c r="QRI3" s="94"/>
      <c r="QRJ3" s="94"/>
      <c r="QRK3" s="94"/>
      <c r="QRL3" s="94"/>
      <c r="QRM3" s="94"/>
      <c r="QRN3" s="94"/>
      <c r="QRO3" s="94"/>
      <c r="QRP3" s="94"/>
      <c r="QRQ3" s="94"/>
      <c r="QRR3" s="94"/>
      <c r="QRS3" s="94"/>
      <c r="QRT3" s="94"/>
      <c r="QRU3" s="94"/>
      <c r="QRV3" s="94"/>
      <c r="QRW3" s="94"/>
      <c r="QRX3" s="94"/>
      <c r="QRY3" s="94"/>
      <c r="QRZ3" s="94"/>
      <c r="QSA3" s="94"/>
      <c r="QSB3" s="94"/>
      <c r="QSC3" s="94"/>
      <c r="QSD3" s="94"/>
      <c r="QSE3" s="94"/>
      <c r="QSF3" s="94"/>
      <c r="QSG3" s="94"/>
      <c r="QSH3" s="94"/>
      <c r="QSI3" s="94"/>
      <c r="QSJ3" s="94"/>
      <c r="QSK3" s="94"/>
      <c r="QSL3" s="94"/>
      <c r="QSM3" s="94"/>
      <c r="QSN3" s="94"/>
      <c r="QSO3" s="94"/>
      <c r="QSP3" s="94"/>
      <c r="QSQ3" s="94"/>
      <c r="QSR3" s="94"/>
      <c r="QSS3" s="94"/>
      <c r="QST3" s="94"/>
      <c r="QSU3" s="94"/>
      <c r="QSV3" s="94"/>
      <c r="QSW3" s="94"/>
      <c r="QSX3" s="94"/>
      <c r="QSY3" s="94"/>
      <c r="QSZ3" s="94"/>
      <c r="QTA3" s="94"/>
      <c r="QTB3" s="94"/>
      <c r="QTC3" s="94"/>
      <c r="QTD3" s="94"/>
      <c r="QTE3" s="94"/>
      <c r="QTF3" s="94"/>
      <c r="QTG3" s="94"/>
      <c r="QTH3" s="94"/>
      <c r="QTI3" s="94"/>
      <c r="QTJ3" s="94"/>
      <c r="QTK3" s="94"/>
      <c r="QTL3" s="94"/>
      <c r="QTM3" s="94"/>
      <c r="QTN3" s="94"/>
      <c r="QTO3" s="94"/>
      <c r="QTP3" s="94"/>
      <c r="QTQ3" s="94"/>
      <c r="QTR3" s="94"/>
      <c r="QTS3" s="94"/>
      <c r="QTT3" s="94"/>
      <c r="QTU3" s="94"/>
      <c r="QTV3" s="94"/>
      <c r="QTW3" s="94"/>
      <c r="QTX3" s="94"/>
      <c r="QTY3" s="94"/>
      <c r="QTZ3" s="94"/>
      <c r="QUA3" s="94"/>
      <c r="QUB3" s="94"/>
      <c r="QUC3" s="94"/>
      <c r="QUD3" s="94"/>
      <c r="QUE3" s="94"/>
      <c r="QUF3" s="94"/>
      <c r="QUG3" s="94"/>
      <c r="QUH3" s="94"/>
      <c r="QUI3" s="94"/>
      <c r="QUJ3" s="94"/>
      <c r="QUK3" s="94"/>
      <c r="QUL3" s="94"/>
      <c r="QUM3" s="94"/>
      <c r="QUN3" s="94"/>
      <c r="QUO3" s="94"/>
      <c r="QUP3" s="94"/>
      <c r="QUQ3" s="94"/>
      <c r="QUR3" s="94"/>
      <c r="QUS3" s="94"/>
      <c r="QUT3" s="94"/>
      <c r="QUU3" s="94"/>
      <c r="QUV3" s="94"/>
      <c r="QUW3" s="94"/>
      <c r="QUX3" s="94"/>
      <c r="QUY3" s="94"/>
      <c r="QUZ3" s="94"/>
      <c r="QVA3" s="94"/>
      <c r="QVB3" s="94"/>
      <c r="QVC3" s="94"/>
      <c r="QVD3" s="94"/>
      <c r="QVE3" s="94"/>
      <c r="QVF3" s="94"/>
      <c r="QVG3" s="94"/>
      <c r="QVH3" s="94"/>
      <c r="QVI3" s="94"/>
      <c r="QVJ3" s="94"/>
      <c r="QVK3" s="94"/>
      <c r="QVL3" s="94"/>
      <c r="QVM3" s="94"/>
      <c r="QVN3" s="94"/>
      <c r="QVO3" s="94"/>
      <c r="QVP3" s="94"/>
      <c r="QVQ3" s="94"/>
      <c r="QVR3" s="94"/>
      <c r="QVS3" s="94"/>
      <c r="QVT3" s="94"/>
      <c r="QVU3" s="94"/>
      <c r="QVV3" s="94"/>
      <c r="QVW3" s="94"/>
      <c r="QVX3" s="94"/>
      <c r="QVY3" s="94"/>
      <c r="QVZ3" s="94"/>
      <c r="QWA3" s="94"/>
      <c r="QWB3" s="94"/>
      <c r="QWC3" s="94"/>
      <c r="QWD3" s="94"/>
      <c r="QWE3" s="94"/>
      <c r="QWF3" s="94"/>
      <c r="QWG3" s="94"/>
      <c r="QWH3" s="94"/>
      <c r="QWI3" s="94"/>
      <c r="QWJ3" s="94"/>
      <c r="QWK3" s="94"/>
      <c r="QWL3" s="94"/>
      <c r="QWM3" s="94"/>
      <c r="QWN3" s="94"/>
      <c r="QWO3" s="94"/>
      <c r="QWP3" s="94"/>
      <c r="QWQ3" s="94"/>
      <c r="QWR3" s="94"/>
      <c r="QWS3" s="94"/>
      <c r="QWT3" s="94"/>
      <c r="QWU3" s="94"/>
      <c r="QWV3" s="94"/>
      <c r="QWW3" s="94"/>
      <c r="QWX3" s="94"/>
      <c r="QWY3" s="94"/>
      <c r="QWZ3" s="94"/>
      <c r="QXA3" s="94"/>
      <c r="QXB3" s="94"/>
      <c r="QXC3" s="94"/>
      <c r="QXD3" s="94"/>
      <c r="QXE3" s="94"/>
      <c r="QXF3" s="94"/>
      <c r="QXG3" s="94"/>
      <c r="QXH3" s="94"/>
      <c r="QXI3" s="94"/>
      <c r="QXJ3" s="94"/>
      <c r="QXK3" s="94"/>
      <c r="QXL3" s="94"/>
      <c r="QXM3" s="94"/>
      <c r="QXN3" s="94"/>
      <c r="QXO3" s="94"/>
      <c r="QXP3" s="94"/>
      <c r="QXQ3" s="94"/>
      <c r="QXR3" s="94"/>
      <c r="QXS3" s="94"/>
      <c r="QXT3" s="94"/>
      <c r="QXU3" s="94"/>
      <c r="QXV3" s="94"/>
      <c r="QXW3" s="94"/>
      <c r="QXX3" s="94"/>
      <c r="QXY3" s="94"/>
      <c r="QXZ3" s="94"/>
      <c r="QYA3" s="94"/>
      <c r="QYB3" s="94"/>
      <c r="QYC3" s="94"/>
      <c r="QYD3" s="94"/>
      <c r="QYE3" s="94"/>
      <c r="QYF3" s="94"/>
      <c r="QYG3" s="94"/>
      <c r="QYH3" s="94"/>
      <c r="QYI3" s="94"/>
      <c r="QYJ3" s="94"/>
      <c r="QYK3" s="94"/>
      <c r="QYL3" s="94"/>
      <c r="QYM3" s="94"/>
      <c r="QYN3" s="94"/>
      <c r="QYO3" s="94"/>
      <c r="QYP3" s="94"/>
      <c r="QYQ3" s="94"/>
      <c r="QYR3" s="94"/>
      <c r="QYS3" s="94"/>
      <c r="QYT3" s="94"/>
      <c r="QYU3" s="94"/>
      <c r="QYV3" s="94"/>
      <c r="QYW3" s="94"/>
      <c r="QYX3" s="94"/>
      <c r="QYY3" s="94"/>
      <c r="QYZ3" s="94"/>
      <c r="QZA3" s="94"/>
      <c r="QZB3" s="94"/>
      <c r="QZC3" s="94"/>
      <c r="QZD3" s="94"/>
      <c r="QZE3" s="94"/>
      <c r="QZF3" s="94"/>
      <c r="QZG3" s="94"/>
      <c r="QZH3" s="94"/>
      <c r="QZI3" s="94"/>
      <c r="QZJ3" s="94"/>
      <c r="QZK3" s="94"/>
      <c r="QZL3" s="94"/>
      <c r="QZM3" s="94"/>
      <c r="QZN3" s="94"/>
      <c r="QZO3" s="94"/>
      <c r="QZP3" s="94"/>
      <c r="QZQ3" s="94"/>
      <c r="QZR3" s="94"/>
      <c r="QZS3" s="94"/>
      <c r="QZT3" s="94"/>
      <c r="QZU3" s="94"/>
      <c r="QZV3" s="94"/>
      <c r="QZW3" s="94"/>
      <c r="QZX3" s="94"/>
      <c r="QZY3" s="94"/>
      <c r="QZZ3" s="94"/>
      <c r="RAA3" s="94"/>
      <c r="RAB3" s="94"/>
      <c r="RAC3" s="94"/>
      <c r="RAD3" s="94"/>
      <c r="RAE3" s="94"/>
      <c r="RAF3" s="94"/>
      <c r="RAG3" s="94"/>
      <c r="RAH3" s="94"/>
      <c r="RAI3" s="94"/>
      <c r="RAJ3" s="94"/>
      <c r="RAK3" s="94"/>
      <c r="RAL3" s="94"/>
      <c r="RAM3" s="94"/>
      <c r="RAN3" s="94"/>
      <c r="RAO3" s="94"/>
      <c r="RAP3" s="94"/>
      <c r="RAQ3" s="94"/>
      <c r="RAR3" s="94"/>
      <c r="RAS3" s="94"/>
      <c r="RAT3" s="94"/>
      <c r="RAU3" s="94"/>
      <c r="RAV3" s="94"/>
      <c r="RAW3" s="94"/>
      <c r="RAX3" s="94"/>
      <c r="RAY3" s="94"/>
      <c r="RAZ3" s="94"/>
      <c r="RBA3" s="94"/>
      <c r="RBB3" s="94"/>
      <c r="RBC3" s="94"/>
      <c r="RBD3" s="94"/>
      <c r="RBE3" s="94"/>
      <c r="RBF3" s="94"/>
      <c r="RBG3" s="94"/>
      <c r="RBH3" s="94"/>
      <c r="RBI3" s="94"/>
      <c r="RBJ3" s="94"/>
      <c r="RBK3" s="94"/>
      <c r="RBL3" s="94"/>
      <c r="RBM3" s="94"/>
      <c r="RBN3" s="94"/>
      <c r="RBO3" s="94"/>
      <c r="RBP3" s="94"/>
      <c r="RBQ3" s="94"/>
      <c r="RBR3" s="94"/>
      <c r="RBS3" s="94"/>
      <c r="RBT3" s="94"/>
      <c r="RBU3" s="94"/>
      <c r="RBV3" s="94"/>
      <c r="RBW3" s="94"/>
      <c r="RBX3" s="94"/>
      <c r="RBY3" s="94"/>
      <c r="RBZ3" s="94"/>
      <c r="RCA3" s="94"/>
      <c r="RCB3" s="94"/>
      <c r="RCC3" s="94"/>
      <c r="RCD3" s="94"/>
      <c r="RCE3" s="94"/>
      <c r="RCF3" s="94"/>
      <c r="RCG3" s="94"/>
      <c r="RCH3" s="94"/>
      <c r="RCI3" s="94"/>
      <c r="RCJ3" s="94"/>
      <c r="RCK3" s="94"/>
      <c r="RCL3" s="94"/>
      <c r="RCM3" s="94"/>
      <c r="RCN3" s="94"/>
      <c r="RCO3" s="94"/>
      <c r="RCP3" s="94"/>
      <c r="RCQ3" s="94"/>
      <c r="RCR3" s="94"/>
      <c r="RCS3" s="94"/>
      <c r="RCT3" s="94"/>
      <c r="RCU3" s="94"/>
      <c r="RCV3" s="94"/>
      <c r="RCW3" s="94"/>
      <c r="RCX3" s="94"/>
      <c r="RCY3" s="94"/>
      <c r="RCZ3" s="94"/>
      <c r="RDA3" s="94"/>
      <c r="RDB3" s="94"/>
      <c r="RDC3" s="94"/>
      <c r="RDD3" s="94"/>
      <c r="RDE3" s="94"/>
      <c r="RDF3" s="94"/>
      <c r="RDG3" s="94"/>
      <c r="RDH3" s="94"/>
      <c r="RDI3" s="94"/>
      <c r="RDJ3" s="94"/>
      <c r="RDK3" s="94"/>
      <c r="RDL3" s="94"/>
      <c r="RDM3" s="94"/>
      <c r="RDN3" s="94"/>
      <c r="RDO3" s="94"/>
      <c r="RDP3" s="94"/>
      <c r="RDQ3" s="94"/>
      <c r="RDR3" s="94"/>
      <c r="RDS3" s="94"/>
      <c r="RDT3" s="94"/>
      <c r="RDU3" s="94"/>
      <c r="RDV3" s="94"/>
      <c r="RDW3" s="94"/>
      <c r="RDX3" s="94"/>
      <c r="RDY3" s="94"/>
      <c r="RDZ3" s="94"/>
      <c r="REA3" s="94"/>
      <c r="REB3" s="94"/>
      <c r="REC3" s="94"/>
      <c r="RED3" s="94"/>
      <c r="REE3" s="94"/>
      <c r="REF3" s="94"/>
      <c r="REG3" s="94"/>
      <c r="REH3" s="94"/>
      <c r="REI3" s="94"/>
      <c r="REJ3" s="94"/>
      <c r="REK3" s="94"/>
      <c r="REL3" s="94"/>
      <c r="REM3" s="94"/>
      <c r="REN3" s="94"/>
      <c r="REO3" s="94"/>
      <c r="REP3" s="94"/>
      <c r="REQ3" s="94"/>
      <c r="RER3" s="94"/>
      <c r="RES3" s="94"/>
      <c r="RET3" s="94"/>
      <c r="REU3" s="94"/>
      <c r="REV3" s="94"/>
      <c r="REW3" s="94"/>
      <c r="REX3" s="94"/>
      <c r="REY3" s="94"/>
      <c r="REZ3" s="94"/>
      <c r="RFA3" s="94"/>
      <c r="RFB3" s="94"/>
      <c r="RFC3" s="94"/>
      <c r="RFD3" s="94"/>
      <c r="RFE3" s="94"/>
      <c r="RFF3" s="94"/>
      <c r="RFG3" s="94"/>
      <c r="RFH3" s="94"/>
      <c r="RFI3" s="94"/>
      <c r="RFJ3" s="94"/>
      <c r="RFK3" s="94"/>
      <c r="RFL3" s="94"/>
      <c r="RFM3" s="94"/>
      <c r="RFN3" s="94"/>
      <c r="RFO3" s="94"/>
      <c r="RFP3" s="94"/>
      <c r="RFQ3" s="94"/>
      <c r="RFR3" s="94"/>
      <c r="RFS3" s="94"/>
      <c r="RFT3" s="94"/>
      <c r="RFU3" s="94"/>
      <c r="RFV3" s="94"/>
      <c r="RFW3" s="94"/>
      <c r="RFX3" s="94"/>
      <c r="RFY3" s="94"/>
      <c r="RFZ3" s="94"/>
      <c r="RGA3" s="94"/>
      <c r="RGB3" s="94"/>
      <c r="RGC3" s="94"/>
      <c r="RGD3" s="94"/>
      <c r="RGE3" s="94"/>
      <c r="RGF3" s="94"/>
      <c r="RGG3" s="94"/>
      <c r="RGH3" s="94"/>
      <c r="RGI3" s="94"/>
      <c r="RGJ3" s="94"/>
      <c r="RGK3" s="94"/>
      <c r="RGL3" s="94"/>
      <c r="RGM3" s="94"/>
      <c r="RGN3" s="94"/>
      <c r="RGO3" s="94"/>
      <c r="RGP3" s="94"/>
      <c r="RGQ3" s="94"/>
      <c r="RGR3" s="94"/>
      <c r="RGS3" s="94"/>
      <c r="RGT3" s="94"/>
      <c r="RGU3" s="94"/>
      <c r="RGV3" s="94"/>
      <c r="RGW3" s="94"/>
      <c r="RGX3" s="94"/>
      <c r="RGY3" s="94"/>
      <c r="RGZ3" s="94"/>
      <c r="RHA3" s="94"/>
      <c r="RHB3" s="94"/>
      <c r="RHC3" s="94"/>
      <c r="RHD3" s="94"/>
      <c r="RHE3" s="94"/>
      <c r="RHF3" s="94"/>
      <c r="RHG3" s="94"/>
      <c r="RHH3" s="94"/>
      <c r="RHI3" s="94"/>
      <c r="RHJ3" s="94"/>
      <c r="RHK3" s="94"/>
      <c r="RHL3" s="94"/>
      <c r="RHM3" s="94"/>
      <c r="RHN3" s="94"/>
      <c r="RHO3" s="94"/>
      <c r="RHP3" s="94"/>
      <c r="RHQ3" s="94"/>
      <c r="RHR3" s="94"/>
      <c r="RHS3" s="94"/>
      <c r="RHT3" s="94"/>
      <c r="RHU3" s="94"/>
      <c r="RHV3" s="94"/>
      <c r="RHW3" s="94"/>
      <c r="RHX3" s="94"/>
      <c r="RHY3" s="94"/>
      <c r="RHZ3" s="94"/>
      <c r="RIA3" s="94"/>
      <c r="RIB3" s="94"/>
      <c r="RIC3" s="94"/>
      <c r="RID3" s="94"/>
      <c r="RIE3" s="94"/>
      <c r="RIF3" s="94"/>
      <c r="RIG3" s="94"/>
      <c r="RIH3" s="94"/>
      <c r="RII3" s="94"/>
      <c r="RIJ3" s="94"/>
      <c r="RIK3" s="94"/>
      <c r="RIL3" s="94"/>
      <c r="RIM3" s="94"/>
      <c r="RIN3" s="94"/>
      <c r="RIO3" s="94"/>
      <c r="RIP3" s="94"/>
      <c r="RIQ3" s="94"/>
      <c r="RIR3" s="94"/>
      <c r="RIS3" s="94"/>
      <c r="RIT3" s="94"/>
      <c r="RIU3" s="94"/>
      <c r="RIV3" s="94"/>
      <c r="RIW3" s="94"/>
      <c r="RIX3" s="94"/>
      <c r="RIY3" s="94"/>
      <c r="RIZ3" s="94"/>
      <c r="RJA3" s="94"/>
      <c r="RJB3" s="94"/>
      <c r="RJC3" s="94"/>
      <c r="RJD3" s="94"/>
      <c r="RJE3" s="94"/>
      <c r="RJF3" s="94"/>
      <c r="RJG3" s="94"/>
      <c r="RJH3" s="94"/>
      <c r="RJI3" s="94"/>
      <c r="RJJ3" s="94"/>
      <c r="RJK3" s="94"/>
      <c r="RJL3" s="94"/>
      <c r="RJM3" s="94"/>
      <c r="RJN3" s="94"/>
      <c r="RJO3" s="94"/>
      <c r="RJP3" s="94"/>
      <c r="RJQ3" s="94"/>
      <c r="RJR3" s="94"/>
      <c r="RJS3" s="94"/>
      <c r="RJT3" s="94"/>
      <c r="RJU3" s="94"/>
      <c r="RJV3" s="94"/>
      <c r="RJW3" s="94"/>
      <c r="RJX3" s="94"/>
      <c r="RJY3" s="94"/>
      <c r="RJZ3" s="94"/>
      <c r="RKA3" s="94"/>
      <c r="RKB3" s="94"/>
      <c r="RKC3" s="94"/>
      <c r="RKD3" s="94"/>
      <c r="RKE3" s="94"/>
      <c r="RKF3" s="94"/>
      <c r="RKG3" s="94"/>
      <c r="RKH3" s="94"/>
      <c r="RKI3" s="94"/>
      <c r="RKJ3" s="94"/>
      <c r="RKK3" s="94"/>
      <c r="RKL3" s="94"/>
      <c r="RKM3" s="94"/>
      <c r="RKN3" s="94"/>
      <c r="RKO3" s="94"/>
      <c r="RKP3" s="94"/>
      <c r="RKQ3" s="94"/>
      <c r="RKR3" s="94"/>
      <c r="RKS3" s="94"/>
      <c r="RKT3" s="94"/>
      <c r="RKU3" s="94"/>
      <c r="RKV3" s="94"/>
      <c r="RKW3" s="94"/>
      <c r="RKX3" s="94"/>
      <c r="RKY3" s="94"/>
      <c r="RKZ3" s="94"/>
      <c r="RLA3" s="94"/>
      <c r="RLB3" s="94"/>
      <c r="RLC3" s="94"/>
      <c r="RLD3" s="94"/>
      <c r="RLE3" s="94"/>
      <c r="RLF3" s="94"/>
      <c r="RLG3" s="94"/>
      <c r="RLH3" s="94"/>
      <c r="RLI3" s="94"/>
      <c r="RLJ3" s="94"/>
      <c r="RLK3" s="94"/>
      <c r="RLL3" s="94"/>
      <c r="RLM3" s="94"/>
      <c r="RLN3" s="94"/>
      <c r="RLO3" s="94"/>
      <c r="RLP3" s="94"/>
      <c r="RLQ3" s="94"/>
      <c r="RLR3" s="94"/>
      <c r="RLS3" s="94"/>
      <c r="RLT3" s="94"/>
      <c r="RLU3" s="94"/>
      <c r="RLV3" s="94"/>
      <c r="RLW3" s="94"/>
      <c r="RLX3" s="94"/>
      <c r="RLY3" s="94"/>
      <c r="RLZ3" s="94"/>
      <c r="RMA3" s="94"/>
      <c r="RMB3" s="94"/>
      <c r="RMC3" s="94"/>
      <c r="RMD3" s="94"/>
      <c r="RME3" s="94"/>
      <c r="RMF3" s="94"/>
      <c r="RMG3" s="94"/>
      <c r="RMH3" s="94"/>
      <c r="RMI3" s="94"/>
      <c r="RMJ3" s="94"/>
      <c r="RMK3" s="94"/>
      <c r="RML3" s="94"/>
      <c r="RMM3" s="94"/>
      <c r="RMN3" s="94"/>
      <c r="RMO3" s="94"/>
      <c r="RMP3" s="94"/>
      <c r="RMQ3" s="94"/>
      <c r="RMR3" s="94"/>
      <c r="RMS3" s="94"/>
      <c r="RMT3" s="94"/>
      <c r="RMU3" s="94"/>
      <c r="RMV3" s="94"/>
      <c r="RMW3" s="94"/>
      <c r="RMX3" s="94"/>
      <c r="RMY3" s="94"/>
      <c r="RMZ3" s="94"/>
      <c r="RNA3" s="94"/>
      <c r="RNB3" s="94"/>
      <c r="RNC3" s="94"/>
      <c r="RND3" s="94"/>
      <c r="RNE3" s="94"/>
      <c r="RNF3" s="94"/>
      <c r="RNG3" s="94"/>
      <c r="RNH3" s="94"/>
      <c r="RNI3" s="94"/>
      <c r="RNJ3" s="94"/>
      <c r="RNK3" s="94"/>
      <c r="RNL3" s="94"/>
      <c r="RNM3" s="94"/>
      <c r="RNN3" s="94"/>
      <c r="RNO3" s="94"/>
      <c r="RNP3" s="94"/>
      <c r="RNQ3" s="94"/>
      <c r="RNR3" s="94"/>
      <c r="RNS3" s="94"/>
      <c r="RNT3" s="94"/>
      <c r="RNU3" s="94"/>
      <c r="RNV3" s="94"/>
      <c r="RNW3" s="94"/>
      <c r="RNX3" s="94"/>
      <c r="RNY3" s="94"/>
      <c r="RNZ3" s="94"/>
      <c r="ROA3" s="94"/>
      <c r="ROB3" s="94"/>
      <c r="ROC3" s="94"/>
      <c r="ROD3" s="94"/>
      <c r="ROE3" s="94"/>
      <c r="ROF3" s="94"/>
      <c r="ROG3" s="94"/>
      <c r="ROH3" s="94"/>
      <c r="ROI3" s="94"/>
      <c r="ROJ3" s="94"/>
      <c r="ROK3" s="94"/>
      <c r="ROL3" s="94"/>
      <c r="ROM3" s="94"/>
      <c r="RON3" s="94"/>
      <c r="ROO3" s="94"/>
      <c r="ROP3" s="94"/>
      <c r="ROQ3" s="94"/>
      <c r="ROR3" s="94"/>
      <c r="ROS3" s="94"/>
      <c r="ROT3" s="94"/>
      <c r="ROU3" s="94"/>
      <c r="ROV3" s="94"/>
      <c r="ROW3" s="94"/>
      <c r="ROX3" s="94"/>
      <c r="ROY3" s="94"/>
      <c r="ROZ3" s="94"/>
      <c r="RPA3" s="94"/>
      <c r="RPB3" s="94"/>
      <c r="RPC3" s="94"/>
      <c r="RPD3" s="94"/>
      <c r="RPE3" s="94"/>
      <c r="RPF3" s="94"/>
      <c r="RPG3" s="94"/>
      <c r="RPH3" s="94"/>
      <c r="RPI3" s="94"/>
      <c r="RPJ3" s="94"/>
      <c r="RPK3" s="94"/>
      <c r="RPL3" s="94"/>
      <c r="RPM3" s="94"/>
      <c r="RPN3" s="94"/>
      <c r="RPO3" s="94"/>
      <c r="RPP3" s="94"/>
      <c r="RPQ3" s="94"/>
      <c r="RPR3" s="94"/>
      <c r="RPS3" s="94"/>
      <c r="RPT3" s="94"/>
      <c r="RPU3" s="94"/>
      <c r="RPV3" s="94"/>
      <c r="RPW3" s="94"/>
      <c r="RPX3" s="94"/>
      <c r="RPY3" s="94"/>
      <c r="RPZ3" s="94"/>
      <c r="RQA3" s="94"/>
      <c r="RQB3" s="94"/>
      <c r="RQC3" s="94"/>
      <c r="RQD3" s="94"/>
      <c r="RQE3" s="94"/>
      <c r="RQF3" s="94"/>
      <c r="RQG3" s="94"/>
      <c r="RQH3" s="94"/>
      <c r="RQI3" s="94"/>
      <c r="RQJ3" s="94"/>
      <c r="RQK3" s="94"/>
      <c r="RQL3" s="94"/>
      <c r="RQM3" s="94"/>
      <c r="RQN3" s="94"/>
      <c r="RQO3" s="94"/>
      <c r="RQP3" s="94"/>
      <c r="RQQ3" s="94"/>
      <c r="RQR3" s="94"/>
      <c r="RQS3" s="94"/>
      <c r="RQT3" s="94"/>
      <c r="RQU3" s="94"/>
      <c r="RQV3" s="94"/>
      <c r="RQW3" s="94"/>
      <c r="RQX3" s="94"/>
      <c r="RQY3" s="94"/>
      <c r="RQZ3" s="94"/>
      <c r="RRA3" s="94"/>
      <c r="RRB3" s="94"/>
      <c r="RRC3" s="94"/>
      <c r="RRD3" s="94"/>
      <c r="RRE3" s="94"/>
      <c r="RRF3" s="94"/>
      <c r="RRG3" s="94"/>
      <c r="RRH3" s="94"/>
      <c r="RRI3" s="94"/>
      <c r="RRJ3" s="94"/>
      <c r="RRK3" s="94"/>
      <c r="RRL3" s="94"/>
      <c r="RRM3" s="94"/>
      <c r="RRN3" s="94"/>
      <c r="RRO3" s="94"/>
      <c r="RRP3" s="94"/>
      <c r="RRQ3" s="94"/>
      <c r="RRR3" s="94"/>
      <c r="RRS3" s="94"/>
      <c r="RRT3" s="94"/>
      <c r="RRU3" s="94"/>
      <c r="RRV3" s="94"/>
      <c r="RRW3" s="94"/>
      <c r="RRX3" s="94"/>
      <c r="RRY3" s="94"/>
      <c r="RRZ3" s="94"/>
      <c r="RSA3" s="94"/>
      <c r="RSB3" s="94"/>
      <c r="RSC3" s="94"/>
      <c r="RSD3" s="94"/>
      <c r="RSE3" s="94"/>
      <c r="RSF3" s="94"/>
      <c r="RSG3" s="94"/>
      <c r="RSH3" s="94"/>
      <c r="RSI3" s="94"/>
      <c r="RSJ3" s="94"/>
      <c r="RSK3" s="94"/>
      <c r="RSL3" s="94"/>
      <c r="RSM3" s="94"/>
      <c r="RSN3" s="94"/>
      <c r="RSO3" s="94"/>
      <c r="RSP3" s="94"/>
      <c r="RSQ3" s="94"/>
      <c r="RSR3" s="94"/>
      <c r="RSS3" s="94"/>
      <c r="RST3" s="94"/>
      <c r="RSU3" s="94"/>
      <c r="RSV3" s="94"/>
      <c r="RSW3" s="94"/>
      <c r="RSX3" s="94"/>
      <c r="RSY3" s="94"/>
      <c r="RSZ3" s="94"/>
      <c r="RTA3" s="94"/>
      <c r="RTB3" s="94"/>
      <c r="RTC3" s="94"/>
      <c r="RTD3" s="94"/>
      <c r="RTE3" s="94"/>
      <c r="RTF3" s="94"/>
      <c r="RTG3" s="94"/>
      <c r="RTH3" s="94"/>
      <c r="RTI3" s="94"/>
      <c r="RTJ3" s="94"/>
      <c r="RTK3" s="94"/>
      <c r="RTL3" s="94"/>
      <c r="RTM3" s="94"/>
      <c r="RTN3" s="94"/>
      <c r="RTO3" s="94"/>
      <c r="RTP3" s="94"/>
      <c r="RTQ3" s="94"/>
      <c r="RTR3" s="94"/>
      <c r="RTS3" s="94"/>
      <c r="RTT3" s="94"/>
      <c r="RTU3" s="94"/>
      <c r="RTV3" s="94"/>
      <c r="RTW3" s="94"/>
      <c r="RTX3" s="94"/>
      <c r="RTY3" s="94"/>
      <c r="RTZ3" s="94"/>
      <c r="RUA3" s="94"/>
      <c r="RUB3" s="94"/>
      <c r="RUC3" s="94"/>
      <c r="RUD3" s="94"/>
      <c r="RUE3" s="94"/>
      <c r="RUF3" s="94"/>
      <c r="RUG3" s="94"/>
      <c r="RUH3" s="94"/>
      <c r="RUI3" s="94"/>
      <c r="RUJ3" s="94"/>
      <c r="RUK3" s="94"/>
      <c r="RUL3" s="94"/>
      <c r="RUM3" s="94"/>
      <c r="RUN3" s="94"/>
      <c r="RUO3" s="94"/>
      <c r="RUP3" s="94"/>
      <c r="RUQ3" s="94"/>
      <c r="RUR3" s="94"/>
      <c r="RUS3" s="94"/>
      <c r="RUT3" s="94"/>
      <c r="RUU3" s="94"/>
      <c r="RUV3" s="94"/>
      <c r="RUW3" s="94"/>
      <c r="RUX3" s="94"/>
      <c r="RUY3" s="94"/>
      <c r="RUZ3" s="94"/>
      <c r="RVA3" s="94"/>
      <c r="RVB3" s="94"/>
      <c r="RVC3" s="94"/>
      <c r="RVD3" s="94"/>
      <c r="RVE3" s="94"/>
      <c r="RVF3" s="94"/>
      <c r="RVG3" s="94"/>
      <c r="RVH3" s="94"/>
      <c r="RVI3" s="94"/>
      <c r="RVJ3" s="94"/>
      <c r="RVK3" s="94"/>
      <c r="RVL3" s="94"/>
      <c r="RVM3" s="94"/>
      <c r="RVN3" s="94"/>
      <c r="RVO3" s="94"/>
      <c r="RVP3" s="94"/>
      <c r="RVQ3" s="94"/>
      <c r="RVR3" s="94"/>
      <c r="RVS3" s="94"/>
      <c r="RVT3" s="94"/>
      <c r="RVU3" s="94"/>
      <c r="RVV3" s="94"/>
      <c r="RVW3" s="94"/>
      <c r="RVX3" s="94"/>
      <c r="RVY3" s="94"/>
      <c r="RVZ3" s="94"/>
      <c r="RWA3" s="94"/>
      <c r="RWB3" s="94"/>
      <c r="RWC3" s="94"/>
      <c r="RWD3" s="94"/>
      <c r="RWE3" s="94"/>
      <c r="RWF3" s="94"/>
      <c r="RWG3" s="94"/>
      <c r="RWH3" s="94"/>
      <c r="RWI3" s="94"/>
      <c r="RWJ3" s="94"/>
      <c r="RWK3" s="94"/>
      <c r="RWL3" s="94"/>
      <c r="RWM3" s="94"/>
      <c r="RWN3" s="94"/>
      <c r="RWO3" s="94"/>
      <c r="RWP3" s="94"/>
      <c r="RWQ3" s="94"/>
      <c r="RWR3" s="94"/>
      <c r="RWS3" s="94"/>
      <c r="RWT3" s="94"/>
      <c r="RWU3" s="94"/>
      <c r="RWV3" s="94"/>
      <c r="RWW3" s="94"/>
      <c r="RWX3" s="94"/>
      <c r="RWY3" s="94"/>
      <c r="RWZ3" s="94"/>
      <c r="RXA3" s="94"/>
      <c r="RXB3" s="94"/>
      <c r="RXC3" s="94"/>
      <c r="RXD3" s="94"/>
      <c r="RXE3" s="94"/>
      <c r="RXF3" s="94"/>
      <c r="RXG3" s="94"/>
      <c r="RXH3" s="94"/>
      <c r="RXI3" s="94"/>
      <c r="RXJ3" s="94"/>
      <c r="RXK3" s="94"/>
      <c r="RXL3" s="94"/>
      <c r="RXM3" s="94"/>
      <c r="RXN3" s="94"/>
      <c r="RXO3" s="94"/>
      <c r="RXP3" s="94"/>
      <c r="RXQ3" s="94"/>
      <c r="RXR3" s="94"/>
      <c r="RXS3" s="94"/>
      <c r="RXT3" s="94"/>
      <c r="RXU3" s="94"/>
      <c r="RXV3" s="94"/>
      <c r="RXW3" s="94"/>
      <c r="RXX3" s="94"/>
      <c r="RXY3" s="94"/>
      <c r="RXZ3" s="94"/>
      <c r="RYA3" s="94"/>
      <c r="RYB3" s="94"/>
      <c r="RYC3" s="94"/>
      <c r="RYD3" s="94"/>
      <c r="RYE3" s="94"/>
      <c r="RYF3" s="94"/>
      <c r="RYG3" s="94"/>
      <c r="RYH3" s="94"/>
      <c r="RYI3" s="94"/>
      <c r="RYJ3" s="94"/>
      <c r="RYK3" s="94"/>
      <c r="RYL3" s="94"/>
      <c r="RYM3" s="94"/>
      <c r="RYN3" s="94"/>
      <c r="RYO3" s="94"/>
      <c r="RYP3" s="94"/>
      <c r="RYQ3" s="94"/>
      <c r="RYR3" s="94"/>
      <c r="RYS3" s="94"/>
      <c r="RYT3" s="94"/>
      <c r="RYU3" s="94"/>
      <c r="RYV3" s="94"/>
      <c r="RYW3" s="94"/>
      <c r="RYX3" s="94"/>
      <c r="RYY3" s="94"/>
      <c r="RYZ3" s="94"/>
      <c r="RZA3" s="94"/>
      <c r="RZB3" s="94"/>
      <c r="RZC3" s="94"/>
      <c r="RZD3" s="94"/>
      <c r="RZE3" s="94"/>
      <c r="RZF3" s="94"/>
      <c r="RZG3" s="94"/>
      <c r="RZH3" s="94"/>
      <c r="RZI3" s="94"/>
      <c r="RZJ3" s="94"/>
      <c r="RZK3" s="94"/>
      <c r="RZL3" s="94"/>
      <c r="RZM3" s="94"/>
      <c r="RZN3" s="94"/>
      <c r="RZO3" s="94"/>
      <c r="RZP3" s="94"/>
      <c r="RZQ3" s="94"/>
      <c r="RZR3" s="94"/>
      <c r="RZS3" s="94"/>
      <c r="RZT3" s="94"/>
      <c r="RZU3" s="94"/>
      <c r="RZV3" s="94"/>
      <c r="RZW3" s="94"/>
      <c r="RZX3" s="94"/>
      <c r="RZY3" s="94"/>
      <c r="RZZ3" s="94"/>
      <c r="SAA3" s="94"/>
      <c r="SAB3" s="94"/>
      <c r="SAC3" s="94"/>
      <c r="SAD3" s="94"/>
      <c r="SAE3" s="94"/>
      <c r="SAF3" s="94"/>
      <c r="SAG3" s="94"/>
      <c r="SAH3" s="94"/>
      <c r="SAI3" s="94"/>
      <c r="SAJ3" s="94"/>
      <c r="SAK3" s="94"/>
      <c r="SAL3" s="94"/>
      <c r="SAM3" s="94"/>
      <c r="SAN3" s="94"/>
      <c r="SAO3" s="94"/>
      <c r="SAP3" s="94"/>
      <c r="SAQ3" s="94"/>
      <c r="SAR3" s="94"/>
      <c r="SAS3" s="94"/>
      <c r="SAT3" s="94"/>
      <c r="SAU3" s="94"/>
      <c r="SAV3" s="94"/>
      <c r="SAW3" s="94"/>
      <c r="SAX3" s="94"/>
      <c r="SAY3" s="94"/>
      <c r="SAZ3" s="94"/>
      <c r="SBA3" s="94"/>
      <c r="SBB3" s="94"/>
      <c r="SBC3" s="94"/>
      <c r="SBD3" s="94"/>
      <c r="SBE3" s="94"/>
      <c r="SBF3" s="94"/>
      <c r="SBG3" s="94"/>
      <c r="SBH3" s="94"/>
      <c r="SBI3" s="94"/>
      <c r="SBJ3" s="94"/>
      <c r="SBK3" s="94"/>
      <c r="SBL3" s="94"/>
      <c r="SBM3" s="94"/>
      <c r="SBN3" s="94"/>
      <c r="SBO3" s="94"/>
      <c r="SBP3" s="94"/>
      <c r="SBQ3" s="94"/>
      <c r="SBR3" s="94"/>
      <c r="SBS3" s="94"/>
      <c r="SBT3" s="94"/>
      <c r="SBU3" s="94"/>
      <c r="SBV3" s="94"/>
      <c r="SBW3" s="94"/>
      <c r="SBX3" s="94"/>
      <c r="SBY3" s="94"/>
      <c r="SBZ3" s="94"/>
      <c r="SCA3" s="94"/>
      <c r="SCB3" s="94"/>
      <c r="SCC3" s="94"/>
      <c r="SCD3" s="94"/>
      <c r="SCE3" s="94"/>
      <c r="SCF3" s="94"/>
      <c r="SCG3" s="94"/>
      <c r="SCH3" s="94"/>
      <c r="SCI3" s="94"/>
      <c r="SCJ3" s="94"/>
      <c r="SCK3" s="94"/>
      <c r="SCL3" s="94"/>
      <c r="SCM3" s="94"/>
      <c r="SCN3" s="94"/>
      <c r="SCO3" s="94"/>
      <c r="SCP3" s="94"/>
      <c r="SCQ3" s="94"/>
      <c r="SCR3" s="94"/>
      <c r="SCS3" s="94"/>
      <c r="SCT3" s="94"/>
      <c r="SCU3" s="94"/>
      <c r="SCV3" s="94"/>
      <c r="SCW3" s="94"/>
      <c r="SCX3" s="94"/>
      <c r="SCY3" s="94"/>
      <c r="SCZ3" s="94"/>
      <c r="SDA3" s="94"/>
      <c r="SDB3" s="94"/>
      <c r="SDC3" s="94"/>
      <c r="SDD3" s="94"/>
      <c r="SDE3" s="94"/>
      <c r="SDF3" s="94"/>
      <c r="SDG3" s="94"/>
      <c r="SDH3" s="94"/>
      <c r="SDI3" s="94"/>
      <c r="SDJ3" s="94"/>
      <c r="SDK3" s="94"/>
      <c r="SDL3" s="94"/>
      <c r="SDM3" s="94"/>
      <c r="SDN3" s="94"/>
      <c r="SDO3" s="94"/>
      <c r="SDP3" s="94"/>
      <c r="SDQ3" s="94"/>
      <c r="SDR3" s="94"/>
      <c r="SDS3" s="94"/>
      <c r="SDT3" s="94"/>
      <c r="SDU3" s="94"/>
      <c r="SDV3" s="94"/>
      <c r="SDW3" s="94"/>
      <c r="SDX3" s="94"/>
      <c r="SDY3" s="94"/>
      <c r="SDZ3" s="94"/>
      <c r="SEA3" s="94"/>
      <c r="SEB3" s="94"/>
      <c r="SEC3" s="94"/>
      <c r="SED3" s="94"/>
      <c r="SEE3" s="94"/>
      <c r="SEF3" s="94"/>
      <c r="SEG3" s="94"/>
      <c r="SEH3" s="94"/>
      <c r="SEI3" s="94"/>
      <c r="SEJ3" s="94"/>
      <c r="SEK3" s="94"/>
      <c r="SEL3" s="94"/>
      <c r="SEM3" s="94"/>
      <c r="SEN3" s="94"/>
      <c r="SEO3" s="94"/>
      <c r="SEP3" s="94"/>
      <c r="SEQ3" s="94"/>
      <c r="SER3" s="94"/>
      <c r="SES3" s="94"/>
      <c r="SET3" s="94"/>
      <c r="SEU3" s="94"/>
      <c r="SEV3" s="94"/>
      <c r="SEW3" s="94"/>
      <c r="SEX3" s="94"/>
      <c r="SEY3" s="94"/>
      <c r="SEZ3" s="94"/>
      <c r="SFA3" s="94"/>
      <c r="SFB3" s="94"/>
      <c r="SFC3" s="94"/>
      <c r="SFD3" s="94"/>
      <c r="SFE3" s="94"/>
      <c r="SFF3" s="94"/>
      <c r="SFG3" s="94"/>
      <c r="SFH3" s="94"/>
      <c r="SFI3" s="94"/>
      <c r="SFJ3" s="94"/>
      <c r="SFK3" s="94"/>
      <c r="SFL3" s="94"/>
      <c r="SFM3" s="94"/>
      <c r="SFN3" s="94"/>
      <c r="SFO3" s="94"/>
      <c r="SFP3" s="94"/>
      <c r="SFQ3" s="94"/>
      <c r="SFR3" s="94"/>
      <c r="SFS3" s="94"/>
      <c r="SFT3" s="94"/>
      <c r="SFU3" s="94"/>
      <c r="SFV3" s="94"/>
      <c r="SFW3" s="94"/>
      <c r="SFX3" s="94"/>
      <c r="SFY3" s="94"/>
      <c r="SFZ3" s="94"/>
      <c r="SGA3" s="94"/>
      <c r="SGB3" s="94"/>
      <c r="SGC3" s="94"/>
      <c r="SGD3" s="94"/>
      <c r="SGE3" s="94"/>
      <c r="SGF3" s="94"/>
      <c r="SGG3" s="94"/>
      <c r="SGH3" s="94"/>
      <c r="SGI3" s="94"/>
      <c r="SGJ3" s="94"/>
      <c r="SGK3" s="94"/>
      <c r="SGL3" s="94"/>
      <c r="SGM3" s="94"/>
      <c r="SGN3" s="94"/>
      <c r="SGO3" s="94"/>
      <c r="SGP3" s="94"/>
      <c r="SGQ3" s="94"/>
      <c r="SGR3" s="94"/>
      <c r="SGS3" s="94"/>
      <c r="SGT3" s="94"/>
      <c r="SGU3" s="94"/>
      <c r="SGV3" s="94"/>
      <c r="SGW3" s="94"/>
      <c r="SGX3" s="94"/>
      <c r="SGY3" s="94"/>
      <c r="SGZ3" s="94"/>
      <c r="SHA3" s="94"/>
      <c r="SHB3" s="94"/>
      <c r="SHC3" s="94"/>
      <c r="SHD3" s="94"/>
      <c r="SHE3" s="94"/>
      <c r="SHF3" s="94"/>
      <c r="SHG3" s="94"/>
      <c r="SHH3" s="94"/>
      <c r="SHI3" s="94"/>
      <c r="SHJ3" s="94"/>
      <c r="SHK3" s="94"/>
      <c r="SHL3" s="94"/>
      <c r="SHM3" s="94"/>
      <c r="SHN3" s="94"/>
      <c r="SHO3" s="94"/>
      <c r="SHP3" s="94"/>
      <c r="SHQ3" s="94"/>
      <c r="SHR3" s="94"/>
      <c r="SHS3" s="94"/>
      <c r="SHT3" s="94"/>
      <c r="SHU3" s="94"/>
      <c r="SHV3" s="94"/>
      <c r="SHW3" s="94"/>
      <c r="SHX3" s="94"/>
      <c r="SHY3" s="94"/>
      <c r="SHZ3" s="94"/>
      <c r="SIA3" s="94"/>
      <c r="SIB3" s="94"/>
      <c r="SIC3" s="94"/>
      <c r="SID3" s="94"/>
      <c r="SIE3" s="94"/>
      <c r="SIF3" s="94"/>
      <c r="SIG3" s="94"/>
      <c r="SIH3" s="94"/>
      <c r="SII3" s="94"/>
      <c r="SIJ3" s="94"/>
      <c r="SIK3" s="94"/>
      <c r="SIL3" s="94"/>
      <c r="SIM3" s="94"/>
      <c r="SIN3" s="94"/>
      <c r="SIO3" s="94"/>
      <c r="SIP3" s="94"/>
      <c r="SIQ3" s="94"/>
      <c r="SIR3" s="94"/>
      <c r="SIS3" s="94"/>
      <c r="SIT3" s="94"/>
      <c r="SIU3" s="94"/>
      <c r="SIV3" s="94"/>
      <c r="SIW3" s="94"/>
      <c r="SIX3" s="94"/>
      <c r="SIY3" s="94"/>
      <c r="SIZ3" s="94"/>
      <c r="SJA3" s="94"/>
      <c r="SJB3" s="94"/>
      <c r="SJC3" s="94"/>
      <c r="SJD3" s="94"/>
      <c r="SJE3" s="94"/>
      <c r="SJF3" s="94"/>
      <c r="SJG3" s="94"/>
      <c r="SJH3" s="94"/>
      <c r="SJI3" s="94"/>
      <c r="SJJ3" s="94"/>
      <c r="SJK3" s="94"/>
      <c r="SJL3" s="94"/>
      <c r="SJM3" s="94"/>
      <c r="SJN3" s="94"/>
      <c r="SJO3" s="94"/>
      <c r="SJP3" s="94"/>
      <c r="SJQ3" s="94"/>
      <c r="SJR3" s="94"/>
      <c r="SJS3" s="94"/>
      <c r="SJT3" s="94"/>
      <c r="SJU3" s="94"/>
      <c r="SJV3" s="94"/>
      <c r="SJW3" s="94"/>
      <c r="SJX3" s="94"/>
      <c r="SJY3" s="94"/>
      <c r="SJZ3" s="94"/>
      <c r="SKA3" s="94"/>
      <c r="SKB3" s="94"/>
      <c r="SKC3" s="94"/>
      <c r="SKD3" s="94"/>
      <c r="SKE3" s="94"/>
      <c r="SKF3" s="94"/>
      <c r="SKG3" s="94"/>
      <c r="SKH3" s="94"/>
      <c r="SKI3" s="94"/>
      <c r="SKJ3" s="94"/>
      <c r="SKK3" s="94"/>
      <c r="SKL3" s="94"/>
      <c r="SKM3" s="94"/>
      <c r="SKN3" s="94"/>
      <c r="SKO3" s="94"/>
      <c r="SKP3" s="94"/>
      <c r="SKQ3" s="94"/>
      <c r="SKR3" s="94"/>
      <c r="SKS3" s="94"/>
      <c r="SKT3" s="94"/>
      <c r="SKU3" s="94"/>
      <c r="SKV3" s="94"/>
      <c r="SKW3" s="94"/>
      <c r="SKX3" s="94"/>
      <c r="SKY3" s="94"/>
      <c r="SKZ3" s="94"/>
      <c r="SLA3" s="94"/>
      <c r="SLB3" s="94"/>
      <c r="SLC3" s="94"/>
      <c r="SLD3" s="94"/>
      <c r="SLE3" s="94"/>
      <c r="SLF3" s="94"/>
      <c r="SLG3" s="94"/>
      <c r="SLH3" s="94"/>
      <c r="SLI3" s="94"/>
      <c r="SLJ3" s="94"/>
      <c r="SLK3" s="94"/>
      <c r="SLL3" s="94"/>
      <c r="SLM3" s="94"/>
      <c r="SLN3" s="94"/>
      <c r="SLO3" s="94"/>
      <c r="SLP3" s="94"/>
      <c r="SLQ3" s="94"/>
      <c r="SLR3" s="94"/>
      <c r="SLS3" s="94"/>
      <c r="SLT3" s="94"/>
      <c r="SLU3" s="94"/>
      <c r="SLV3" s="94"/>
      <c r="SLW3" s="94"/>
      <c r="SLX3" s="94"/>
      <c r="SLY3" s="94"/>
      <c r="SLZ3" s="94"/>
      <c r="SMA3" s="94"/>
      <c r="SMB3" s="94"/>
      <c r="SMC3" s="94"/>
      <c r="SMD3" s="94"/>
      <c r="SME3" s="94"/>
      <c r="SMF3" s="94"/>
      <c r="SMG3" s="94"/>
      <c r="SMH3" s="94"/>
      <c r="SMI3" s="94"/>
      <c r="SMJ3" s="94"/>
      <c r="SMK3" s="94"/>
      <c r="SML3" s="94"/>
      <c r="SMM3" s="94"/>
      <c r="SMN3" s="94"/>
      <c r="SMO3" s="94"/>
      <c r="SMP3" s="94"/>
      <c r="SMQ3" s="94"/>
      <c r="SMR3" s="94"/>
      <c r="SMS3" s="94"/>
      <c r="SMT3" s="94"/>
      <c r="SMU3" s="94"/>
      <c r="SMV3" s="94"/>
      <c r="SMW3" s="94"/>
      <c r="SMX3" s="94"/>
      <c r="SMY3" s="94"/>
      <c r="SMZ3" s="94"/>
      <c r="SNA3" s="94"/>
      <c r="SNB3" s="94"/>
      <c r="SNC3" s="94"/>
      <c r="SND3" s="94"/>
      <c r="SNE3" s="94"/>
      <c r="SNF3" s="94"/>
      <c r="SNG3" s="94"/>
      <c r="SNH3" s="94"/>
      <c r="SNI3" s="94"/>
      <c r="SNJ3" s="94"/>
      <c r="SNK3" s="94"/>
      <c r="SNL3" s="94"/>
      <c r="SNM3" s="94"/>
      <c r="SNN3" s="94"/>
      <c r="SNO3" s="94"/>
      <c r="SNP3" s="94"/>
      <c r="SNQ3" s="94"/>
      <c r="SNR3" s="94"/>
      <c r="SNS3" s="94"/>
      <c r="SNT3" s="94"/>
      <c r="SNU3" s="94"/>
      <c r="SNV3" s="94"/>
      <c r="SNW3" s="94"/>
      <c r="SNX3" s="94"/>
      <c r="SNY3" s="94"/>
      <c r="SNZ3" s="94"/>
      <c r="SOA3" s="94"/>
      <c r="SOB3" s="94"/>
      <c r="SOC3" s="94"/>
      <c r="SOD3" s="94"/>
      <c r="SOE3" s="94"/>
      <c r="SOF3" s="94"/>
      <c r="SOG3" s="94"/>
      <c r="SOH3" s="94"/>
      <c r="SOI3" s="94"/>
      <c r="SOJ3" s="94"/>
      <c r="SOK3" s="94"/>
      <c r="SOL3" s="94"/>
      <c r="SOM3" s="94"/>
      <c r="SON3" s="94"/>
      <c r="SOO3" s="94"/>
      <c r="SOP3" s="94"/>
      <c r="SOQ3" s="94"/>
      <c r="SOR3" s="94"/>
      <c r="SOS3" s="94"/>
      <c r="SOT3" s="94"/>
      <c r="SOU3" s="94"/>
      <c r="SOV3" s="94"/>
      <c r="SOW3" s="94"/>
      <c r="SOX3" s="94"/>
      <c r="SOY3" s="94"/>
      <c r="SOZ3" s="94"/>
      <c r="SPA3" s="94"/>
      <c r="SPB3" s="94"/>
      <c r="SPC3" s="94"/>
      <c r="SPD3" s="94"/>
      <c r="SPE3" s="94"/>
      <c r="SPF3" s="94"/>
      <c r="SPG3" s="94"/>
      <c r="SPH3" s="94"/>
      <c r="SPI3" s="94"/>
      <c r="SPJ3" s="94"/>
      <c r="SPK3" s="94"/>
      <c r="SPL3" s="94"/>
      <c r="SPM3" s="94"/>
      <c r="SPN3" s="94"/>
      <c r="SPO3" s="94"/>
      <c r="SPP3" s="94"/>
      <c r="SPQ3" s="94"/>
      <c r="SPR3" s="94"/>
      <c r="SPS3" s="94"/>
      <c r="SPT3" s="94"/>
      <c r="SPU3" s="94"/>
      <c r="SPV3" s="94"/>
      <c r="SPW3" s="94"/>
      <c r="SPX3" s="94"/>
      <c r="SPY3" s="94"/>
      <c r="SPZ3" s="94"/>
      <c r="SQA3" s="94"/>
      <c r="SQB3" s="94"/>
      <c r="SQC3" s="94"/>
      <c r="SQD3" s="94"/>
      <c r="SQE3" s="94"/>
      <c r="SQF3" s="94"/>
      <c r="SQG3" s="94"/>
      <c r="SQH3" s="94"/>
      <c r="SQI3" s="94"/>
      <c r="SQJ3" s="94"/>
      <c r="SQK3" s="94"/>
      <c r="SQL3" s="94"/>
      <c r="SQM3" s="94"/>
      <c r="SQN3" s="94"/>
      <c r="SQO3" s="94"/>
      <c r="SQP3" s="94"/>
      <c r="SQQ3" s="94"/>
      <c r="SQR3" s="94"/>
      <c r="SQS3" s="94"/>
      <c r="SQT3" s="94"/>
      <c r="SQU3" s="94"/>
      <c r="SQV3" s="94"/>
      <c r="SQW3" s="94"/>
      <c r="SQX3" s="94"/>
      <c r="SQY3" s="94"/>
      <c r="SQZ3" s="94"/>
      <c r="SRA3" s="94"/>
      <c r="SRB3" s="94"/>
      <c r="SRC3" s="94"/>
      <c r="SRD3" s="94"/>
      <c r="SRE3" s="94"/>
      <c r="SRF3" s="94"/>
      <c r="SRG3" s="94"/>
      <c r="SRH3" s="94"/>
      <c r="SRI3" s="94"/>
      <c r="SRJ3" s="94"/>
      <c r="SRK3" s="94"/>
      <c r="SRL3" s="94"/>
      <c r="SRM3" s="94"/>
      <c r="SRN3" s="94"/>
      <c r="SRO3" s="94"/>
      <c r="SRP3" s="94"/>
      <c r="SRQ3" s="94"/>
      <c r="SRR3" s="94"/>
      <c r="SRS3" s="94"/>
      <c r="SRT3" s="94"/>
      <c r="SRU3" s="94"/>
      <c r="SRV3" s="94"/>
      <c r="SRW3" s="94"/>
      <c r="SRX3" s="94"/>
      <c r="SRY3" s="94"/>
      <c r="SRZ3" s="94"/>
      <c r="SSA3" s="94"/>
      <c r="SSB3" s="94"/>
      <c r="SSC3" s="94"/>
      <c r="SSD3" s="94"/>
      <c r="SSE3" s="94"/>
      <c r="SSF3" s="94"/>
      <c r="SSG3" s="94"/>
      <c r="SSH3" s="94"/>
      <c r="SSI3" s="94"/>
      <c r="SSJ3" s="94"/>
      <c r="SSK3" s="94"/>
      <c r="SSL3" s="94"/>
      <c r="SSM3" s="94"/>
      <c r="SSN3" s="94"/>
      <c r="SSO3" s="94"/>
      <c r="SSP3" s="94"/>
      <c r="SSQ3" s="94"/>
      <c r="SSR3" s="94"/>
      <c r="SSS3" s="94"/>
      <c r="SST3" s="94"/>
      <c r="SSU3" s="94"/>
      <c r="SSV3" s="94"/>
      <c r="SSW3" s="94"/>
      <c r="SSX3" s="94"/>
      <c r="SSY3" s="94"/>
      <c r="SSZ3" s="94"/>
      <c r="STA3" s="94"/>
      <c r="STB3" s="94"/>
      <c r="STC3" s="94"/>
      <c r="STD3" s="94"/>
      <c r="STE3" s="94"/>
      <c r="STF3" s="94"/>
      <c r="STG3" s="94"/>
      <c r="STH3" s="94"/>
      <c r="STI3" s="94"/>
      <c r="STJ3" s="94"/>
      <c r="STK3" s="94"/>
      <c r="STL3" s="94"/>
      <c r="STM3" s="94"/>
      <c r="STN3" s="94"/>
      <c r="STO3" s="94"/>
      <c r="STP3" s="94"/>
      <c r="STQ3" s="94"/>
      <c r="STR3" s="94"/>
      <c r="STS3" s="94"/>
      <c r="STT3" s="94"/>
      <c r="STU3" s="94"/>
      <c r="STV3" s="94"/>
      <c r="STW3" s="94"/>
      <c r="STX3" s="94"/>
      <c r="STY3" s="94"/>
      <c r="STZ3" s="94"/>
      <c r="SUA3" s="94"/>
      <c r="SUB3" s="94"/>
      <c r="SUC3" s="94"/>
      <c r="SUD3" s="94"/>
      <c r="SUE3" s="94"/>
      <c r="SUF3" s="94"/>
      <c r="SUG3" s="94"/>
      <c r="SUH3" s="94"/>
      <c r="SUI3" s="94"/>
      <c r="SUJ3" s="94"/>
      <c r="SUK3" s="94"/>
      <c r="SUL3" s="94"/>
      <c r="SUM3" s="94"/>
      <c r="SUN3" s="94"/>
      <c r="SUO3" s="94"/>
      <c r="SUP3" s="94"/>
      <c r="SUQ3" s="94"/>
      <c r="SUR3" s="94"/>
      <c r="SUS3" s="94"/>
      <c r="SUT3" s="94"/>
      <c r="SUU3" s="94"/>
      <c r="SUV3" s="94"/>
      <c r="SUW3" s="94"/>
      <c r="SUX3" s="94"/>
      <c r="SUY3" s="94"/>
      <c r="SUZ3" s="94"/>
      <c r="SVA3" s="94"/>
      <c r="SVB3" s="94"/>
      <c r="SVC3" s="94"/>
      <c r="SVD3" s="94"/>
      <c r="SVE3" s="94"/>
      <c r="SVF3" s="94"/>
      <c r="SVG3" s="94"/>
      <c r="SVH3" s="94"/>
      <c r="SVI3" s="94"/>
      <c r="SVJ3" s="94"/>
      <c r="SVK3" s="94"/>
      <c r="SVL3" s="94"/>
      <c r="SVM3" s="94"/>
      <c r="SVN3" s="94"/>
      <c r="SVO3" s="94"/>
      <c r="SVP3" s="94"/>
      <c r="SVQ3" s="94"/>
      <c r="SVR3" s="94"/>
      <c r="SVS3" s="94"/>
      <c r="SVT3" s="94"/>
      <c r="SVU3" s="94"/>
      <c r="SVV3" s="94"/>
      <c r="SVW3" s="94"/>
      <c r="SVX3" s="94"/>
      <c r="SVY3" s="94"/>
      <c r="SVZ3" s="94"/>
      <c r="SWA3" s="94"/>
      <c r="SWB3" s="94"/>
      <c r="SWC3" s="94"/>
      <c r="SWD3" s="94"/>
      <c r="SWE3" s="94"/>
      <c r="SWF3" s="94"/>
      <c r="SWG3" s="94"/>
      <c r="SWH3" s="94"/>
      <c r="SWI3" s="94"/>
      <c r="SWJ3" s="94"/>
      <c r="SWK3" s="94"/>
      <c r="SWL3" s="94"/>
      <c r="SWM3" s="94"/>
      <c r="SWN3" s="94"/>
      <c r="SWO3" s="94"/>
      <c r="SWP3" s="94"/>
      <c r="SWQ3" s="94"/>
      <c r="SWR3" s="94"/>
      <c r="SWS3" s="94"/>
      <c r="SWT3" s="94"/>
      <c r="SWU3" s="94"/>
      <c r="SWV3" s="94"/>
      <c r="SWW3" s="94"/>
      <c r="SWX3" s="94"/>
      <c r="SWY3" s="94"/>
      <c r="SWZ3" s="94"/>
      <c r="SXA3" s="94"/>
      <c r="SXB3" s="94"/>
      <c r="SXC3" s="94"/>
      <c r="SXD3" s="94"/>
      <c r="SXE3" s="94"/>
      <c r="SXF3" s="94"/>
      <c r="SXG3" s="94"/>
      <c r="SXH3" s="94"/>
      <c r="SXI3" s="94"/>
      <c r="SXJ3" s="94"/>
      <c r="SXK3" s="94"/>
      <c r="SXL3" s="94"/>
      <c r="SXM3" s="94"/>
      <c r="SXN3" s="94"/>
      <c r="SXO3" s="94"/>
      <c r="SXP3" s="94"/>
      <c r="SXQ3" s="94"/>
      <c r="SXR3" s="94"/>
      <c r="SXS3" s="94"/>
      <c r="SXT3" s="94"/>
      <c r="SXU3" s="94"/>
      <c r="SXV3" s="94"/>
      <c r="SXW3" s="94"/>
      <c r="SXX3" s="94"/>
      <c r="SXY3" s="94"/>
      <c r="SXZ3" s="94"/>
      <c r="SYA3" s="94"/>
      <c r="SYB3" s="94"/>
      <c r="SYC3" s="94"/>
      <c r="SYD3" s="94"/>
      <c r="SYE3" s="94"/>
      <c r="SYF3" s="94"/>
      <c r="SYG3" s="94"/>
      <c r="SYH3" s="94"/>
      <c r="SYI3" s="94"/>
      <c r="SYJ3" s="94"/>
      <c r="SYK3" s="94"/>
      <c r="SYL3" s="94"/>
      <c r="SYM3" s="94"/>
      <c r="SYN3" s="94"/>
      <c r="SYO3" s="94"/>
      <c r="SYP3" s="94"/>
      <c r="SYQ3" s="94"/>
      <c r="SYR3" s="94"/>
      <c r="SYS3" s="94"/>
      <c r="SYT3" s="94"/>
      <c r="SYU3" s="94"/>
      <c r="SYV3" s="94"/>
      <c r="SYW3" s="94"/>
      <c r="SYX3" s="94"/>
      <c r="SYY3" s="94"/>
      <c r="SYZ3" s="94"/>
      <c r="SZA3" s="94"/>
      <c r="SZB3" s="94"/>
      <c r="SZC3" s="94"/>
      <c r="SZD3" s="94"/>
      <c r="SZE3" s="94"/>
      <c r="SZF3" s="94"/>
      <c r="SZG3" s="94"/>
      <c r="SZH3" s="94"/>
      <c r="SZI3" s="94"/>
      <c r="SZJ3" s="94"/>
      <c r="SZK3" s="94"/>
      <c r="SZL3" s="94"/>
      <c r="SZM3" s="94"/>
      <c r="SZN3" s="94"/>
      <c r="SZO3" s="94"/>
      <c r="SZP3" s="94"/>
      <c r="SZQ3" s="94"/>
      <c r="SZR3" s="94"/>
      <c r="SZS3" s="94"/>
      <c r="SZT3" s="94"/>
      <c r="SZU3" s="94"/>
      <c r="SZV3" s="94"/>
      <c r="SZW3" s="94"/>
      <c r="SZX3" s="94"/>
      <c r="SZY3" s="94"/>
      <c r="SZZ3" s="94"/>
      <c r="TAA3" s="94"/>
      <c r="TAB3" s="94"/>
      <c r="TAC3" s="94"/>
      <c r="TAD3" s="94"/>
      <c r="TAE3" s="94"/>
      <c r="TAF3" s="94"/>
      <c r="TAG3" s="94"/>
      <c r="TAH3" s="94"/>
      <c r="TAI3" s="94"/>
      <c r="TAJ3" s="94"/>
      <c r="TAK3" s="94"/>
      <c r="TAL3" s="94"/>
      <c r="TAM3" s="94"/>
      <c r="TAN3" s="94"/>
      <c r="TAO3" s="94"/>
      <c r="TAP3" s="94"/>
      <c r="TAQ3" s="94"/>
      <c r="TAR3" s="94"/>
      <c r="TAS3" s="94"/>
      <c r="TAT3" s="94"/>
      <c r="TAU3" s="94"/>
      <c r="TAV3" s="94"/>
      <c r="TAW3" s="94"/>
      <c r="TAX3" s="94"/>
      <c r="TAY3" s="94"/>
      <c r="TAZ3" s="94"/>
      <c r="TBA3" s="94"/>
      <c r="TBB3" s="94"/>
      <c r="TBC3" s="94"/>
      <c r="TBD3" s="94"/>
      <c r="TBE3" s="94"/>
      <c r="TBF3" s="94"/>
      <c r="TBG3" s="94"/>
      <c r="TBH3" s="94"/>
      <c r="TBI3" s="94"/>
      <c r="TBJ3" s="94"/>
      <c r="TBK3" s="94"/>
      <c r="TBL3" s="94"/>
      <c r="TBM3" s="94"/>
      <c r="TBN3" s="94"/>
      <c r="TBO3" s="94"/>
      <c r="TBP3" s="94"/>
      <c r="TBQ3" s="94"/>
      <c r="TBR3" s="94"/>
      <c r="TBS3" s="94"/>
      <c r="TBT3" s="94"/>
      <c r="TBU3" s="94"/>
      <c r="TBV3" s="94"/>
      <c r="TBW3" s="94"/>
      <c r="TBX3" s="94"/>
      <c r="TBY3" s="94"/>
      <c r="TBZ3" s="94"/>
      <c r="TCA3" s="94"/>
      <c r="TCB3" s="94"/>
      <c r="TCC3" s="94"/>
      <c r="TCD3" s="94"/>
      <c r="TCE3" s="94"/>
      <c r="TCF3" s="94"/>
      <c r="TCG3" s="94"/>
      <c r="TCH3" s="94"/>
      <c r="TCI3" s="94"/>
      <c r="TCJ3" s="94"/>
      <c r="TCK3" s="94"/>
      <c r="TCL3" s="94"/>
      <c r="TCM3" s="94"/>
      <c r="TCN3" s="94"/>
      <c r="TCO3" s="94"/>
      <c r="TCP3" s="94"/>
      <c r="TCQ3" s="94"/>
      <c r="TCR3" s="94"/>
      <c r="TCS3" s="94"/>
      <c r="TCT3" s="94"/>
      <c r="TCU3" s="94"/>
      <c r="TCV3" s="94"/>
      <c r="TCW3" s="94"/>
      <c r="TCX3" s="94"/>
      <c r="TCY3" s="94"/>
      <c r="TCZ3" s="94"/>
      <c r="TDA3" s="94"/>
      <c r="TDB3" s="94"/>
      <c r="TDC3" s="94"/>
      <c r="TDD3" s="94"/>
      <c r="TDE3" s="94"/>
      <c r="TDF3" s="94"/>
      <c r="TDG3" s="94"/>
      <c r="TDH3" s="94"/>
      <c r="TDI3" s="94"/>
      <c r="TDJ3" s="94"/>
      <c r="TDK3" s="94"/>
      <c r="TDL3" s="94"/>
      <c r="TDM3" s="94"/>
      <c r="TDN3" s="94"/>
      <c r="TDO3" s="94"/>
      <c r="TDP3" s="94"/>
      <c r="TDQ3" s="94"/>
      <c r="TDR3" s="94"/>
      <c r="TDS3" s="94"/>
      <c r="TDT3" s="94"/>
      <c r="TDU3" s="94"/>
      <c r="TDV3" s="94"/>
      <c r="TDW3" s="94"/>
      <c r="TDX3" s="94"/>
      <c r="TDY3" s="94"/>
      <c r="TDZ3" s="94"/>
      <c r="TEA3" s="94"/>
      <c r="TEB3" s="94"/>
      <c r="TEC3" s="94"/>
      <c r="TED3" s="94"/>
      <c r="TEE3" s="94"/>
      <c r="TEF3" s="94"/>
      <c r="TEG3" s="94"/>
      <c r="TEH3" s="94"/>
      <c r="TEI3" s="94"/>
      <c r="TEJ3" s="94"/>
      <c r="TEK3" s="94"/>
      <c r="TEL3" s="94"/>
      <c r="TEM3" s="94"/>
      <c r="TEN3" s="94"/>
      <c r="TEO3" s="94"/>
      <c r="TEP3" s="94"/>
      <c r="TEQ3" s="94"/>
      <c r="TER3" s="94"/>
      <c r="TES3" s="94"/>
      <c r="TET3" s="94"/>
      <c r="TEU3" s="94"/>
      <c r="TEV3" s="94"/>
      <c r="TEW3" s="94"/>
      <c r="TEX3" s="94"/>
      <c r="TEY3" s="94"/>
      <c r="TEZ3" s="94"/>
      <c r="TFA3" s="94"/>
      <c r="TFB3" s="94"/>
      <c r="TFC3" s="94"/>
      <c r="TFD3" s="94"/>
      <c r="TFE3" s="94"/>
      <c r="TFF3" s="94"/>
      <c r="TFG3" s="94"/>
      <c r="TFH3" s="94"/>
      <c r="TFI3" s="94"/>
      <c r="TFJ3" s="94"/>
      <c r="TFK3" s="94"/>
      <c r="TFL3" s="94"/>
      <c r="TFM3" s="94"/>
      <c r="TFN3" s="94"/>
      <c r="TFO3" s="94"/>
      <c r="TFP3" s="94"/>
      <c r="TFQ3" s="94"/>
      <c r="TFR3" s="94"/>
      <c r="TFS3" s="94"/>
      <c r="TFT3" s="94"/>
      <c r="TFU3" s="94"/>
      <c r="TFV3" s="94"/>
      <c r="TFW3" s="94"/>
      <c r="TFX3" s="94"/>
      <c r="TFY3" s="94"/>
      <c r="TFZ3" s="94"/>
      <c r="TGA3" s="94"/>
      <c r="TGB3" s="94"/>
      <c r="TGC3" s="94"/>
      <c r="TGD3" s="94"/>
      <c r="TGE3" s="94"/>
      <c r="TGF3" s="94"/>
      <c r="TGG3" s="94"/>
      <c r="TGH3" s="94"/>
      <c r="TGI3" s="94"/>
      <c r="TGJ3" s="94"/>
      <c r="TGK3" s="94"/>
      <c r="TGL3" s="94"/>
      <c r="TGM3" s="94"/>
      <c r="TGN3" s="94"/>
      <c r="TGO3" s="94"/>
      <c r="TGP3" s="94"/>
      <c r="TGQ3" s="94"/>
      <c r="TGR3" s="94"/>
      <c r="TGS3" s="94"/>
      <c r="TGT3" s="94"/>
      <c r="TGU3" s="94"/>
      <c r="TGV3" s="94"/>
      <c r="TGW3" s="94"/>
      <c r="TGX3" s="94"/>
      <c r="TGY3" s="94"/>
      <c r="TGZ3" s="94"/>
      <c r="THA3" s="94"/>
      <c r="THB3" s="94"/>
      <c r="THC3" s="94"/>
      <c r="THD3" s="94"/>
      <c r="THE3" s="94"/>
      <c r="THF3" s="94"/>
      <c r="THG3" s="94"/>
      <c r="THH3" s="94"/>
      <c r="THI3" s="94"/>
      <c r="THJ3" s="94"/>
      <c r="THK3" s="94"/>
      <c r="THL3" s="94"/>
      <c r="THM3" s="94"/>
      <c r="THN3" s="94"/>
      <c r="THO3" s="94"/>
      <c r="THP3" s="94"/>
      <c r="THQ3" s="94"/>
      <c r="THR3" s="94"/>
      <c r="THS3" s="94"/>
      <c r="THT3" s="94"/>
      <c r="THU3" s="94"/>
      <c r="THV3" s="94"/>
      <c r="THW3" s="94"/>
      <c r="THX3" s="94"/>
      <c r="THY3" s="94"/>
      <c r="THZ3" s="94"/>
      <c r="TIA3" s="94"/>
      <c r="TIB3" s="94"/>
      <c r="TIC3" s="94"/>
      <c r="TID3" s="94"/>
      <c r="TIE3" s="94"/>
      <c r="TIF3" s="94"/>
      <c r="TIG3" s="94"/>
      <c r="TIH3" s="94"/>
      <c r="TII3" s="94"/>
      <c r="TIJ3" s="94"/>
      <c r="TIK3" s="94"/>
      <c r="TIL3" s="94"/>
      <c r="TIM3" s="94"/>
      <c r="TIN3" s="94"/>
      <c r="TIO3" s="94"/>
      <c r="TIP3" s="94"/>
      <c r="TIQ3" s="94"/>
      <c r="TIR3" s="94"/>
      <c r="TIS3" s="94"/>
      <c r="TIT3" s="94"/>
      <c r="TIU3" s="94"/>
      <c r="TIV3" s="94"/>
      <c r="TIW3" s="94"/>
      <c r="TIX3" s="94"/>
      <c r="TIY3" s="94"/>
      <c r="TIZ3" s="94"/>
      <c r="TJA3" s="94"/>
      <c r="TJB3" s="94"/>
      <c r="TJC3" s="94"/>
      <c r="TJD3" s="94"/>
      <c r="TJE3" s="94"/>
      <c r="TJF3" s="94"/>
      <c r="TJG3" s="94"/>
      <c r="TJH3" s="94"/>
      <c r="TJI3" s="94"/>
      <c r="TJJ3" s="94"/>
      <c r="TJK3" s="94"/>
      <c r="TJL3" s="94"/>
      <c r="TJM3" s="94"/>
      <c r="TJN3" s="94"/>
      <c r="TJO3" s="94"/>
      <c r="TJP3" s="94"/>
      <c r="TJQ3" s="94"/>
      <c r="TJR3" s="94"/>
      <c r="TJS3" s="94"/>
      <c r="TJT3" s="94"/>
      <c r="TJU3" s="94"/>
      <c r="TJV3" s="94"/>
      <c r="TJW3" s="94"/>
      <c r="TJX3" s="94"/>
      <c r="TJY3" s="94"/>
      <c r="TJZ3" s="94"/>
      <c r="TKA3" s="94"/>
      <c r="TKB3" s="94"/>
      <c r="TKC3" s="94"/>
      <c r="TKD3" s="94"/>
      <c r="TKE3" s="94"/>
      <c r="TKF3" s="94"/>
      <c r="TKG3" s="94"/>
      <c r="TKH3" s="94"/>
      <c r="TKI3" s="94"/>
      <c r="TKJ3" s="94"/>
      <c r="TKK3" s="94"/>
      <c r="TKL3" s="94"/>
      <c r="TKM3" s="94"/>
      <c r="TKN3" s="94"/>
      <c r="TKO3" s="94"/>
      <c r="TKP3" s="94"/>
      <c r="TKQ3" s="94"/>
      <c r="TKR3" s="94"/>
      <c r="TKS3" s="94"/>
      <c r="TKT3" s="94"/>
      <c r="TKU3" s="94"/>
      <c r="TKV3" s="94"/>
      <c r="TKW3" s="94"/>
      <c r="TKX3" s="94"/>
      <c r="TKY3" s="94"/>
      <c r="TKZ3" s="94"/>
      <c r="TLA3" s="94"/>
      <c r="TLB3" s="94"/>
      <c r="TLC3" s="94"/>
      <c r="TLD3" s="94"/>
      <c r="TLE3" s="94"/>
      <c r="TLF3" s="94"/>
      <c r="TLG3" s="94"/>
      <c r="TLH3" s="94"/>
      <c r="TLI3" s="94"/>
      <c r="TLJ3" s="94"/>
      <c r="TLK3" s="94"/>
      <c r="TLL3" s="94"/>
      <c r="TLM3" s="94"/>
      <c r="TLN3" s="94"/>
      <c r="TLO3" s="94"/>
      <c r="TLP3" s="94"/>
      <c r="TLQ3" s="94"/>
      <c r="TLR3" s="94"/>
      <c r="TLS3" s="94"/>
      <c r="TLT3" s="94"/>
      <c r="TLU3" s="94"/>
      <c r="TLV3" s="94"/>
      <c r="TLW3" s="94"/>
      <c r="TLX3" s="94"/>
      <c r="TLY3" s="94"/>
      <c r="TLZ3" s="94"/>
      <c r="TMA3" s="94"/>
      <c r="TMB3" s="94"/>
      <c r="TMC3" s="94"/>
      <c r="TMD3" s="94"/>
      <c r="TME3" s="94"/>
      <c r="TMF3" s="94"/>
      <c r="TMG3" s="94"/>
      <c r="TMH3" s="94"/>
      <c r="TMI3" s="94"/>
      <c r="TMJ3" s="94"/>
      <c r="TMK3" s="94"/>
      <c r="TML3" s="94"/>
      <c r="TMM3" s="94"/>
      <c r="TMN3" s="94"/>
      <c r="TMO3" s="94"/>
      <c r="TMP3" s="94"/>
      <c r="TMQ3" s="94"/>
      <c r="TMR3" s="94"/>
      <c r="TMS3" s="94"/>
      <c r="TMT3" s="94"/>
      <c r="TMU3" s="94"/>
      <c r="TMV3" s="94"/>
      <c r="TMW3" s="94"/>
      <c r="TMX3" s="94"/>
      <c r="TMY3" s="94"/>
      <c r="TMZ3" s="94"/>
      <c r="TNA3" s="94"/>
      <c r="TNB3" s="94"/>
      <c r="TNC3" s="94"/>
      <c r="TND3" s="94"/>
      <c r="TNE3" s="94"/>
      <c r="TNF3" s="94"/>
      <c r="TNG3" s="94"/>
      <c r="TNH3" s="94"/>
      <c r="TNI3" s="94"/>
      <c r="TNJ3" s="94"/>
      <c r="TNK3" s="94"/>
      <c r="TNL3" s="94"/>
      <c r="TNM3" s="94"/>
      <c r="TNN3" s="94"/>
      <c r="TNO3" s="94"/>
      <c r="TNP3" s="94"/>
      <c r="TNQ3" s="94"/>
      <c r="TNR3" s="94"/>
      <c r="TNS3" s="94"/>
      <c r="TNT3" s="94"/>
      <c r="TNU3" s="94"/>
      <c r="TNV3" s="94"/>
      <c r="TNW3" s="94"/>
      <c r="TNX3" s="94"/>
      <c r="TNY3" s="94"/>
      <c r="TNZ3" s="94"/>
      <c r="TOA3" s="94"/>
      <c r="TOB3" s="94"/>
      <c r="TOC3" s="94"/>
      <c r="TOD3" s="94"/>
      <c r="TOE3" s="94"/>
      <c r="TOF3" s="94"/>
      <c r="TOG3" s="94"/>
      <c r="TOH3" s="94"/>
      <c r="TOI3" s="94"/>
      <c r="TOJ3" s="94"/>
      <c r="TOK3" s="94"/>
      <c r="TOL3" s="94"/>
      <c r="TOM3" s="94"/>
      <c r="TON3" s="94"/>
      <c r="TOO3" s="94"/>
      <c r="TOP3" s="94"/>
      <c r="TOQ3" s="94"/>
      <c r="TOR3" s="94"/>
      <c r="TOS3" s="94"/>
      <c r="TOT3" s="94"/>
      <c r="TOU3" s="94"/>
      <c r="TOV3" s="94"/>
      <c r="TOW3" s="94"/>
      <c r="TOX3" s="94"/>
      <c r="TOY3" s="94"/>
      <c r="TOZ3" s="94"/>
      <c r="TPA3" s="94"/>
      <c r="TPB3" s="94"/>
      <c r="TPC3" s="94"/>
      <c r="TPD3" s="94"/>
      <c r="TPE3" s="94"/>
      <c r="TPF3" s="94"/>
      <c r="TPG3" s="94"/>
      <c r="TPH3" s="94"/>
      <c r="TPI3" s="94"/>
      <c r="TPJ3" s="94"/>
      <c r="TPK3" s="94"/>
      <c r="TPL3" s="94"/>
      <c r="TPM3" s="94"/>
      <c r="TPN3" s="94"/>
      <c r="TPO3" s="94"/>
      <c r="TPP3" s="94"/>
      <c r="TPQ3" s="94"/>
      <c r="TPR3" s="94"/>
      <c r="TPS3" s="94"/>
      <c r="TPT3" s="94"/>
      <c r="TPU3" s="94"/>
      <c r="TPV3" s="94"/>
      <c r="TPW3" s="94"/>
      <c r="TPX3" s="94"/>
      <c r="TPY3" s="94"/>
      <c r="TPZ3" s="94"/>
      <c r="TQA3" s="94"/>
      <c r="TQB3" s="94"/>
      <c r="TQC3" s="94"/>
      <c r="TQD3" s="94"/>
      <c r="TQE3" s="94"/>
      <c r="TQF3" s="94"/>
      <c r="TQG3" s="94"/>
      <c r="TQH3" s="94"/>
      <c r="TQI3" s="94"/>
      <c r="TQJ3" s="94"/>
      <c r="TQK3" s="94"/>
      <c r="TQL3" s="94"/>
      <c r="TQM3" s="94"/>
      <c r="TQN3" s="94"/>
      <c r="TQO3" s="94"/>
      <c r="TQP3" s="94"/>
      <c r="TQQ3" s="94"/>
      <c r="TQR3" s="94"/>
      <c r="TQS3" s="94"/>
      <c r="TQT3" s="94"/>
      <c r="TQU3" s="94"/>
      <c r="TQV3" s="94"/>
      <c r="TQW3" s="94"/>
      <c r="TQX3" s="94"/>
      <c r="TQY3" s="94"/>
      <c r="TQZ3" s="94"/>
      <c r="TRA3" s="94"/>
      <c r="TRB3" s="94"/>
      <c r="TRC3" s="94"/>
      <c r="TRD3" s="94"/>
      <c r="TRE3" s="94"/>
      <c r="TRF3" s="94"/>
      <c r="TRG3" s="94"/>
      <c r="TRH3" s="94"/>
      <c r="TRI3" s="94"/>
      <c r="TRJ3" s="94"/>
      <c r="TRK3" s="94"/>
      <c r="TRL3" s="94"/>
      <c r="TRM3" s="94"/>
      <c r="TRN3" s="94"/>
      <c r="TRO3" s="94"/>
      <c r="TRP3" s="94"/>
      <c r="TRQ3" s="94"/>
      <c r="TRR3" s="94"/>
      <c r="TRS3" s="94"/>
      <c r="TRT3" s="94"/>
      <c r="TRU3" s="94"/>
      <c r="TRV3" s="94"/>
      <c r="TRW3" s="94"/>
      <c r="TRX3" s="94"/>
      <c r="TRY3" s="94"/>
      <c r="TRZ3" s="94"/>
      <c r="TSA3" s="94"/>
      <c r="TSB3" s="94"/>
      <c r="TSC3" s="94"/>
      <c r="TSD3" s="94"/>
      <c r="TSE3" s="94"/>
      <c r="TSF3" s="94"/>
      <c r="TSG3" s="94"/>
      <c r="TSH3" s="94"/>
      <c r="TSI3" s="94"/>
      <c r="TSJ3" s="94"/>
      <c r="TSK3" s="94"/>
      <c r="TSL3" s="94"/>
      <c r="TSM3" s="94"/>
      <c r="TSN3" s="94"/>
      <c r="TSO3" s="94"/>
      <c r="TSP3" s="94"/>
      <c r="TSQ3" s="94"/>
      <c r="TSR3" s="94"/>
      <c r="TSS3" s="94"/>
      <c r="TST3" s="94"/>
      <c r="TSU3" s="94"/>
      <c r="TSV3" s="94"/>
      <c r="TSW3" s="94"/>
      <c r="TSX3" s="94"/>
      <c r="TSY3" s="94"/>
      <c r="TSZ3" s="94"/>
      <c r="TTA3" s="94"/>
      <c r="TTB3" s="94"/>
      <c r="TTC3" s="94"/>
      <c r="TTD3" s="94"/>
      <c r="TTE3" s="94"/>
      <c r="TTF3" s="94"/>
      <c r="TTG3" s="94"/>
      <c r="TTH3" s="94"/>
      <c r="TTI3" s="94"/>
      <c r="TTJ3" s="94"/>
      <c r="TTK3" s="94"/>
      <c r="TTL3" s="94"/>
      <c r="TTM3" s="94"/>
      <c r="TTN3" s="94"/>
      <c r="TTO3" s="94"/>
      <c r="TTP3" s="94"/>
      <c r="TTQ3" s="94"/>
      <c r="TTR3" s="94"/>
      <c r="TTS3" s="94"/>
      <c r="TTT3" s="94"/>
      <c r="TTU3" s="94"/>
      <c r="TTV3" s="94"/>
      <c r="TTW3" s="94"/>
      <c r="TTX3" s="94"/>
      <c r="TTY3" s="94"/>
      <c r="TTZ3" s="94"/>
      <c r="TUA3" s="94"/>
      <c r="TUB3" s="94"/>
      <c r="TUC3" s="94"/>
      <c r="TUD3" s="94"/>
      <c r="TUE3" s="94"/>
      <c r="TUF3" s="94"/>
      <c r="TUG3" s="94"/>
      <c r="TUH3" s="94"/>
      <c r="TUI3" s="94"/>
      <c r="TUJ3" s="94"/>
      <c r="TUK3" s="94"/>
      <c r="TUL3" s="94"/>
      <c r="TUM3" s="94"/>
      <c r="TUN3" s="94"/>
      <c r="TUO3" s="94"/>
      <c r="TUP3" s="94"/>
      <c r="TUQ3" s="94"/>
      <c r="TUR3" s="94"/>
      <c r="TUS3" s="94"/>
      <c r="TUT3" s="94"/>
      <c r="TUU3" s="94"/>
      <c r="TUV3" s="94"/>
      <c r="TUW3" s="94"/>
      <c r="TUX3" s="94"/>
      <c r="TUY3" s="94"/>
      <c r="TUZ3" s="94"/>
      <c r="TVA3" s="94"/>
      <c r="TVB3" s="94"/>
      <c r="TVC3" s="94"/>
      <c r="TVD3" s="94"/>
      <c r="TVE3" s="94"/>
      <c r="TVF3" s="94"/>
      <c r="TVG3" s="94"/>
      <c r="TVH3" s="94"/>
      <c r="TVI3" s="94"/>
      <c r="TVJ3" s="94"/>
      <c r="TVK3" s="94"/>
      <c r="TVL3" s="94"/>
      <c r="TVM3" s="94"/>
      <c r="TVN3" s="94"/>
      <c r="TVO3" s="94"/>
      <c r="TVP3" s="94"/>
      <c r="TVQ3" s="94"/>
      <c r="TVR3" s="94"/>
      <c r="TVS3" s="94"/>
      <c r="TVT3" s="94"/>
      <c r="TVU3" s="94"/>
      <c r="TVV3" s="94"/>
      <c r="TVW3" s="94"/>
      <c r="TVX3" s="94"/>
      <c r="TVY3" s="94"/>
      <c r="TVZ3" s="94"/>
      <c r="TWA3" s="94"/>
      <c r="TWB3" s="94"/>
      <c r="TWC3" s="94"/>
      <c r="TWD3" s="94"/>
      <c r="TWE3" s="94"/>
      <c r="TWF3" s="94"/>
      <c r="TWG3" s="94"/>
      <c r="TWH3" s="94"/>
      <c r="TWI3" s="94"/>
      <c r="TWJ3" s="94"/>
      <c r="TWK3" s="94"/>
      <c r="TWL3" s="94"/>
      <c r="TWM3" s="94"/>
      <c r="TWN3" s="94"/>
      <c r="TWO3" s="94"/>
      <c r="TWP3" s="94"/>
      <c r="TWQ3" s="94"/>
      <c r="TWR3" s="94"/>
      <c r="TWS3" s="94"/>
      <c r="TWT3" s="94"/>
      <c r="TWU3" s="94"/>
      <c r="TWV3" s="94"/>
      <c r="TWW3" s="94"/>
      <c r="TWX3" s="94"/>
      <c r="TWY3" s="94"/>
      <c r="TWZ3" s="94"/>
      <c r="TXA3" s="94"/>
      <c r="TXB3" s="94"/>
      <c r="TXC3" s="94"/>
      <c r="TXD3" s="94"/>
      <c r="TXE3" s="94"/>
      <c r="TXF3" s="94"/>
      <c r="TXG3" s="94"/>
      <c r="TXH3" s="94"/>
      <c r="TXI3" s="94"/>
      <c r="TXJ3" s="94"/>
      <c r="TXK3" s="94"/>
      <c r="TXL3" s="94"/>
      <c r="TXM3" s="94"/>
      <c r="TXN3" s="94"/>
      <c r="TXO3" s="94"/>
      <c r="TXP3" s="94"/>
      <c r="TXQ3" s="94"/>
      <c r="TXR3" s="94"/>
      <c r="TXS3" s="94"/>
      <c r="TXT3" s="94"/>
      <c r="TXU3" s="94"/>
      <c r="TXV3" s="94"/>
      <c r="TXW3" s="94"/>
      <c r="TXX3" s="94"/>
      <c r="TXY3" s="94"/>
      <c r="TXZ3" s="94"/>
      <c r="TYA3" s="94"/>
      <c r="TYB3" s="94"/>
      <c r="TYC3" s="94"/>
      <c r="TYD3" s="94"/>
      <c r="TYE3" s="94"/>
      <c r="TYF3" s="94"/>
      <c r="TYG3" s="94"/>
      <c r="TYH3" s="94"/>
      <c r="TYI3" s="94"/>
      <c r="TYJ3" s="94"/>
      <c r="TYK3" s="94"/>
      <c r="TYL3" s="94"/>
      <c r="TYM3" s="94"/>
      <c r="TYN3" s="94"/>
      <c r="TYO3" s="94"/>
      <c r="TYP3" s="94"/>
      <c r="TYQ3" s="94"/>
      <c r="TYR3" s="94"/>
      <c r="TYS3" s="94"/>
      <c r="TYT3" s="94"/>
      <c r="TYU3" s="94"/>
      <c r="TYV3" s="94"/>
      <c r="TYW3" s="94"/>
      <c r="TYX3" s="94"/>
      <c r="TYY3" s="94"/>
      <c r="TYZ3" s="94"/>
      <c r="TZA3" s="94"/>
      <c r="TZB3" s="94"/>
      <c r="TZC3" s="94"/>
      <c r="TZD3" s="94"/>
      <c r="TZE3" s="94"/>
      <c r="TZF3" s="94"/>
      <c r="TZG3" s="94"/>
      <c r="TZH3" s="94"/>
      <c r="TZI3" s="94"/>
      <c r="TZJ3" s="94"/>
      <c r="TZK3" s="94"/>
      <c r="TZL3" s="94"/>
      <c r="TZM3" s="94"/>
      <c r="TZN3" s="94"/>
      <c r="TZO3" s="94"/>
      <c r="TZP3" s="94"/>
      <c r="TZQ3" s="94"/>
      <c r="TZR3" s="94"/>
      <c r="TZS3" s="94"/>
      <c r="TZT3" s="94"/>
      <c r="TZU3" s="94"/>
      <c r="TZV3" s="94"/>
      <c r="TZW3" s="94"/>
      <c r="TZX3" s="94"/>
      <c r="TZY3" s="94"/>
      <c r="TZZ3" s="94"/>
      <c r="UAA3" s="94"/>
      <c r="UAB3" s="94"/>
      <c r="UAC3" s="94"/>
      <c r="UAD3" s="94"/>
      <c r="UAE3" s="94"/>
      <c r="UAF3" s="94"/>
      <c r="UAG3" s="94"/>
      <c r="UAH3" s="94"/>
      <c r="UAI3" s="94"/>
      <c r="UAJ3" s="94"/>
      <c r="UAK3" s="94"/>
      <c r="UAL3" s="94"/>
      <c r="UAM3" s="94"/>
      <c r="UAN3" s="94"/>
      <c r="UAO3" s="94"/>
      <c r="UAP3" s="94"/>
      <c r="UAQ3" s="94"/>
      <c r="UAR3" s="94"/>
      <c r="UAS3" s="94"/>
      <c r="UAT3" s="94"/>
      <c r="UAU3" s="94"/>
      <c r="UAV3" s="94"/>
      <c r="UAW3" s="94"/>
      <c r="UAX3" s="94"/>
      <c r="UAY3" s="94"/>
      <c r="UAZ3" s="94"/>
      <c r="UBA3" s="94"/>
      <c r="UBB3" s="94"/>
      <c r="UBC3" s="94"/>
      <c r="UBD3" s="94"/>
      <c r="UBE3" s="94"/>
      <c r="UBF3" s="94"/>
      <c r="UBG3" s="94"/>
      <c r="UBH3" s="94"/>
      <c r="UBI3" s="94"/>
      <c r="UBJ3" s="94"/>
      <c r="UBK3" s="94"/>
      <c r="UBL3" s="94"/>
      <c r="UBM3" s="94"/>
      <c r="UBN3" s="94"/>
      <c r="UBO3" s="94"/>
      <c r="UBP3" s="94"/>
      <c r="UBQ3" s="94"/>
      <c r="UBR3" s="94"/>
      <c r="UBS3" s="94"/>
      <c r="UBT3" s="94"/>
      <c r="UBU3" s="94"/>
      <c r="UBV3" s="94"/>
      <c r="UBW3" s="94"/>
      <c r="UBX3" s="94"/>
      <c r="UBY3" s="94"/>
      <c r="UBZ3" s="94"/>
      <c r="UCA3" s="94"/>
      <c r="UCB3" s="94"/>
      <c r="UCC3" s="94"/>
      <c r="UCD3" s="94"/>
      <c r="UCE3" s="94"/>
      <c r="UCF3" s="94"/>
      <c r="UCG3" s="94"/>
      <c r="UCH3" s="94"/>
      <c r="UCI3" s="94"/>
      <c r="UCJ3" s="94"/>
      <c r="UCK3" s="94"/>
      <c r="UCL3" s="94"/>
      <c r="UCM3" s="94"/>
      <c r="UCN3" s="94"/>
      <c r="UCO3" s="94"/>
      <c r="UCP3" s="94"/>
      <c r="UCQ3" s="94"/>
      <c r="UCR3" s="94"/>
      <c r="UCS3" s="94"/>
      <c r="UCT3" s="94"/>
      <c r="UCU3" s="94"/>
      <c r="UCV3" s="94"/>
      <c r="UCW3" s="94"/>
      <c r="UCX3" s="94"/>
      <c r="UCY3" s="94"/>
      <c r="UCZ3" s="94"/>
      <c r="UDA3" s="94"/>
      <c r="UDB3" s="94"/>
      <c r="UDC3" s="94"/>
      <c r="UDD3" s="94"/>
      <c r="UDE3" s="94"/>
      <c r="UDF3" s="94"/>
      <c r="UDG3" s="94"/>
      <c r="UDH3" s="94"/>
      <c r="UDI3" s="94"/>
      <c r="UDJ3" s="94"/>
      <c r="UDK3" s="94"/>
      <c r="UDL3" s="94"/>
      <c r="UDM3" s="94"/>
      <c r="UDN3" s="94"/>
      <c r="UDO3" s="94"/>
      <c r="UDP3" s="94"/>
      <c r="UDQ3" s="94"/>
      <c r="UDR3" s="94"/>
      <c r="UDS3" s="94"/>
      <c r="UDT3" s="94"/>
      <c r="UDU3" s="94"/>
      <c r="UDV3" s="94"/>
      <c r="UDW3" s="94"/>
      <c r="UDX3" s="94"/>
      <c r="UDY3" s="94"/>
      <c r="UDZ3" s="94"/>
      <c r="UEA3" s="94"/>
      <c r="UEB3" s="94"/>
      <c r="UEC3" s="94"/>
      <c r="UED3" s="94"/>
      <c r="UEE3" s="94"/>
      <c r="UEF3" s="94"/>
      <c r="UEG3" s="94"/>
      <c r="UEH3" s="94"/>
      <c r="UEI3" s="94"/>
      <c r="UEJ3" s="94"/>
      <c r="UEK3" s="94"/>
      <c r="UEL3" s="94"/>
      <c r="UEM3" s="94"/>
      <c r="UEN3" s="94"/>
      <c r="UEO3" s="94"/>
      <c r="UEP3" s="94"/>
      <c r="UEQ3" s="94"/>
      <c r="UER3" s="94"/>
      <c r="UES3" s="94"/>
      <c r="UET3" s="94"/>
      <c r="UEU3" s="94"/>
      <c r="UEV3" s="94"/>
      <c r="UEW3" s="94"/>
      <c r="UEX3" s="94"/>
      <c r="UEY3" s="94"/>
      <c r="UEZ3" s="94"/>
      <c r="UFA3" s="94"/>
      <c r="UFB3" s="94"/>
      <c r="UFC3" s="94"/>
      <c r="UFD3" s="94"/>
      <c r="UFE3" s="94"/>
      <c r="UFF3" s="94"/>
      <c r="UFG3" s="94"/>
      <c r="UFH3" s="94"/>
      <c r="UFI3" s="94"/>
      <c r="UFJ3" s="94"/>
      <c r="UFK3" s="94"/>
      <c r="UFL3" s="94"/>
      <c r="UFM3" s="94"/>
      <c r="UFN3" s="94"/>
      <c r="UFO3" s="94"/>
      <c r="UFP3" s="94"/>
      <c r="UFQ3" s="94"/>
      <c r="UFR3" s="94"/>
      <c r="UFS3" s="94"/>
      <c r="UFT3" s="94"/>
      <c r="UFU3" s="94"/>
      <c r="UFV3" s="94"/>
      <c r="UFW3" s="94"/>
      <c r="UFX3" s="94"/>
      <c r="UFY3" s="94"/>
      <c r="UFZ3" s="94"/>
      <c r="UGA3" s="94"/>
      <c r="UGB3" s="94"/>
      <c r="UGC3" s="94"/>
      <c r="UGD3" s="94"/>
      <c r="UGE3" s="94"/>
      <c r="UGF3" s="94"/>
      <c r="UGG3" s="94"/>
      <c r="UGH3" s="94"/>
      <c r="UGI3" s="94"/>
      <c r="UGJ3" s="94"/>
      <c r="UGK3" s="94"/>
      <c r="UGL3" s="94"/>
      <c r="UGM3" s="94"/>
      <c r="UGN3" s="94"/>
      <c r="UGO3" s="94"/>
      <c r="UGP3" s="94"/>
      <c r="UGQ3" s="94"/>
      <c r="UGR3" s="94"/>
      <c r="UGS3" s="94"/>
      <c r="UGT3" s="94"/>
      <c r="UGU3" s="94"/>
      <c r="UGV3" s="94"/>
      <c r="UGW3" s="94"/>
      <c r="UGX3" s="94"/>
      <c r="UGY3" s="94"/>
      <c r="UGZ3" s="94"/>
      <c r="UHA3" s="94"/>
      <c r="UHB3" s="94"/>
      <c r="UHC3" s="94"/>
      <c r="UHD3" s="94"/>
      <c r="UHE3" s="94"/>
      <c r="UHF3" s="94"/>
      <c r="UHG3" s="94"/>
      <c r="UHH3" s="94"/>
      <c r="UHI3" s="94"/>
      <c r="UHJ3" s="94"/>
      <c r="UHK3" s="94"/>
      <c r="UHL3" s="94"/>
      <c r="UHM3" s="94"/>
      <c r="UHN3" s="94"/>
      <c r="UHO3" s="94"/>
      <c r="UHP3" s="94"/>
      <c r="UHQ3" s="94"/>
      <c r="UHR3" s="94"/>
      <c r="UHS3" s="94"/>
      <c r="UHT3" s="94"/>
      <c r="UHU3" s="94"/>
      <c r="UHV3" s="94"/>
      <c r="UHW3" s="94"/>
      <c r="UHX3" s="94"/>
      <c r="UHY3" s="94"/>
      <c r="UHZ3" s="94"/>
      <c r="UIA3" s="94"/>
      <c r="UIB3" s="94"/>
      <c r="UIC3" s="94"/>
      <c r="UID3" s="94"/>
      <c r="UIE3" s="94"/>
      <c r="UIF3" s="94"/>
      <c r="UIG3" s="94"/>
      <c r="UIH3" s="94"/>
      <c r="UII3" s="94"/>
      <c r="UIJ3" s="94"/>
      <c r="UIK3" s="94"/>
      <c r="UIL3" s="94"/>
      <c r="UIM3" s="94"/>
      <c r="UIN3" s="94"/>
      <c r="UIO3" s="94"/>
      <c r="UIP3" s="94"/>
      <c r="UIQ3" s="94"/>
      <c r="UIR3" s="94"/>
      <c r="UIS3" s="94"/>
      <c r="UIT3" s="94"/>
      <c r="UIU3" s="94"/>
      <c r="UIV3" s="94"/>
      <c r="UIW3" s="94"/>
      <c r="UIX3" s="94"/>
      <c r="UIY3" s="94"/>
      <c r="UIZ3" s="94"/>
      <c r="UJA3" s="94"/>
      <c r="UJB3" s="94"/>
      <c r="UJC3" s="94"/>
      <c r="UJD3" s="94"/>
      <c r="UJE3" s="94"/>
      <c r="UJF3" s="94"/>
      <c r="UJG3" s="94"/>
      <c r="UJH3" s="94"/>
      <c r="UJI3" s="94"/>
      <c r="UJJ3" s="94"/>
      <c r="UJK3" s="94"/>
      <c r="UJL3" s="94"/>
      <c r="UJM3" s="94"/>
      <c r="UJN3" s="94"/>
      <c r="UJO3" s="94"/>
      <c r="UJP3" s="94"/>
      <c r="UJQ3" s="94"/>
      <c r="UJR3" s="94"/>
      <c r="UJS3" s="94"/>
      <c r="UJT3" s="94"/>
      <c r="UJU3" s="94"/>
      <c r="UJV3" s="94"/>
      <c r="UJW3" s="94"/>
      <c r="UJX3" s="94"/>
      <c r="UJY3" s="94"/>
      <c r="UJZ3" s="94"/>
      <c r="UKA3" s="94"/>
      <c r="UKB3" s="94"/>
      <c r="UKC3" s="94"/>
      <c r="UKD3" s="94"/>
      <c r="UKE3" s="94"/>
      <c r="UKF3" s="94"/>
      <c r="UKG3" s="94"/>
      <c r="UKH3" s="94"/>
      <c r="UKI3" s="94"/>
      <c r="UKJ3" s="94"/>
      <c r="UKK3" s="94"/>
      <c r="UKL3" s="94"/>
      <c r="UKM3" s="94"/>
      <c r="UKN3" s="94"/>
      <c r="UKO3" s="94"/>
      <c r="UKP3" s="94"/>
      <c r="UKQ3" s="94"/>
      <c r="UKR3" s="94"/>
      <c r="UKS3" s="94"/>
      <c r="UKT3" s="94"/>
      <c r="UKU3" s="94"/>
      <c r="UKV3" s="94"/>
      <c r="UKW3" s="94"/>
      <c r="UKX3" s="94"/>
      <c r="UKY3" s="94"/>
      <c r="UKZ3" s="94"/>
      <c r="ULA3" s="94"/>
      <c r="ULB3" s="94"/>
      <c r="ULC3" s="94"/>
      <c r="ULD3" s="94"/>
      <c r="ULE3" s="94"/>
      <c r="ULF3" s="94"/>
      <c r="ULG3" s="94"/>
      <c r="ULH3" s="94"/>
      <c r="ULI3" s="94"/>
      <c r="ULJ3" s="94"/>
      <c r="ULK3" s="94"/>
      <c r="ULL3" s="94"/>
      <c r="ULM3" s="94"/>
      <c r="ULN3" s="94"/>
      <c r="ULO3" s="94"/>
      <c r="ULP3" s="94"/>
      <c r="ULQ3" s="94"/>
      <c r="ULR3" s="94"/>
      <c r="ULS3" s="94"/>
      <c r="ULT3" s="94"/>
      <c r="ULU3" s="94"/>
      <c r="ULV3" s="94"/>
      <c r="ULW3" s="94"/>
      <c r="ULX3" s="94"/>
      <c r="ULY3" s="94"/>
      <c r="ULZ3" s="94"/>
      <c r="UMA3" s="94"/>
      <c r="UMB3" s="94"/>
      <c r="UMC3" s="94"/>
      <c r="UMD3" s="94"/>
      <c r="UME3" s="94"/>
      <c r="UMF3" s="94"/>
      <c r="UMG3" s="94"/>
      <c r="UMH3" s="94"/>
      <c r="UMI3" s="94"/>
      <c r="UMJ3" s="94"/>
      <c r="UMK3" s="94"/>
      <c r="UML3" s="94"/>
      <c r="UMM3" s="94"/>
      <c r="UMN3" s="94"/>
      <c r="UMO3" s="94"/>
      <c r="UMP3" s="94"/>
      <c r="UMQ3" s="94"/>
      <c r="UMR3" s="94"/>
      <c r="UMS3" s="94"/>
      <c r="UMT3" s="94"/>
      <c r="UMU3" s="94"/>
      <c r="UMV3" s="94"/>
      <c r="UMW3" s="94"/>
      <c r="UMX3" s="94"/>
      <c r="UMY3" s="94"/>
      <c r="UMZ3" s="94"/>
      <c r="UNA3" s="94"/>
      <c r="UNB3" s="94"/>
      <c r="UNC3" s="94"/>
      <c r="UND3" s="94"/>
      <c r="UNE3" s="94"/>
      <c r="UNF3" s="94"/>
      <c r="UNG3" s="94"/>
      <c r="UNH3" s="94"/>
      <c r="UNI3" s="94"/>
      <c r="UNJ3" s="94"/>
      <c r="UNK3" s="94"/>
      <c r="UNL3" s="94"/>
      <c r="UNM3" s="94"/>
      <c r="UNN3" s="94"/>
      <c r="UNO3" s="94"/>
      <c r="UNP3" s="94"/>
      <c r="UNQ3" s="94"/>
      <c r="UNR3" s="94"/>
      <c r="UNS3" s="94"/>
      <c r="UNT3" s="94"/>
      <c r="UNU3" s="94"/>
      <c r="UNV3" s="94"/>
      <c r="UNW3" s="94"/>
      <c r="UNX3" s="94"/>
      <c r="UNY3" s="94"/>
      <c r="UNZ3" s="94"/>
      <c r="UOA3" s="94"/>
      <c r="UOB3" s="94"/>
      <c r="UOC3" s="94"/>
      <c r="UOD3" s="94"/>
      <c r="UOE3" s="94"/>
      <c r="UOF3" s="94"/>
      <c r="UOG3" s="94"/>
      <c r="UOH3" s="94"/>
      <c r="UOI3" s="94"/>
      <c r="UOJ3" s="94"/>
      <c r="UOK3" s="94"/>
      <c r="UOL3" s="94"/>
      <c r="UOM3" s="94"/>
      <c r="UON3" s="94"/>
      <c r="UOO3" s="94"/>
      <c r="UOP3" s="94"/>
      <c r="UOQ3" s="94"/>
      <c r="UOR3" s="94"/>
      <c r="UOS3" s="94"/>
      <c r="UOT3" s="94"/>
      <c r="UOU3" s="94"/>
      <c r="UOV3" s="94"/>
      <c r="UOW3" s="94"/>
      <c r="UOX3" s="94"/>
      <c r="UOY3" s="94"/>
      <c r="UOZ3" s="94"/>
      <c r="UPA3" s="94"/>
      <c r="UPB3" s="94"/>
      <c r="UPC3" s="94"/>
      <c r="UPD3" s="94"/>
      <c r="UPE3" s="94"/>
      <c r="UPF3" s="94"/>
      <c r="UPG3" s="94"/>
      <c r="UPH3" s="94"/>
      <c r="UPI3" s="94"/>
      <c r="UPJ3" s="94"/>
      <c r="UPK3" s="94"/>
      <c r="UPL3" s="94"/>
      <c r="UPM3" s="94"/>
      <c r="UPN3" s="94"/>
      <c r="UPO3" s="94"/>
      <c r="UPP3" s="94"/>
      <c r="UPQ3" s="94"/>
      <c r="UPR3" s="94"/>
      <c r="UPS3" s="94"/>
      <c r="UPT3" s="94"/>
      <c r="UPU3" s="94"/>
      <c r="UPV3" s="94"/>
      <c r="UPW3" s="94"/>
      <c r="UPX3" s="94"/>
      <c r="UPY3" s="94"/>
      <c r="UPZ3" s="94"/>
      <c r="UQA3" s="94"/>
      <c r="UQB3" s="94"/>
      <c r="UQC3" s="94"/>
      <c r="UQD3" s="94"/>
      <c r="UQE3" s="94"/>
      <c r="UQF3" s="94"/>
      <c r="UQG3" s="94"/>
      <c r="UQH3" s="94"/>
      <c r="UQI3" s="94"/>
      <c r="UQJ3" s="94"/>
      <c r="UQK3" s="94"/>
      <c r="UQL3" s="94"/>
      <c r="UQM3" s="94"/>
      <c r="UQN3" s="94"/>
      <c r="UQO3" s="94"/>
      <c r="UQP3" s="94"/>
      <c r="UQQ3" s="94"/>
      <c r="UQR3" s="94"/>
      <c r="UQS3" s="94"/>
      <c r="UQT3" s="94"/>
      <c r="UQU3" s="94"/>
      <c r="UQV3" s="94"/>
      <c r="UQW3" s="94"/>
      <c r="UQX3" s="94"/>
      <c r="UQY3" s="94"/>
      <c r="UQZ3" s="94"/>
      <c r="URA3" s="94"/>
      <c r="URB3" s="94"/>
      <c r="URC3" s="94"/>
      <c r="URD3" s="94"/>
      <c r="URE3" s="94"/>
      <c r="URF3" s="94"/>
      <c r="URG3" s="94"/>
      <c r="URH3" s="94"/>
      <c r="URI3" s="94"/>
      <c r="URJ3" s="94"/>
      <c r="URK3" s="94"/>
      <c r="URL3" s="94"/>
      <c r="URM3" s="94"/>
      <c r="URN3" s="94"/>
      <c r="URO3" s="94"/>
      <c r="URP3" s="94"/>
      <c r="URQ3" s="94"/>
      <c r="URR3" s="94"/>
      <c r="URS3" s="94"/>
      <c r="URT3" s="94"/>
      <c r="URU3" s="94"/>
      <c r="URV3" s="94"/>
      <c r="URW3" s="94"/>
      <c r="URX3" s="94"/>
      <c r="URY3" s="94"/>
      <c r="URZ3" s="94"/>
      <c r="USA3" s="94"/>
      <c r="USB3" s="94"/>
      <c r="USC3" s="94"/>
      <c r="USD3" s="94"/>
      <c r="USE3" s="94"/>
      <c r="USF3" s="94"/>
      <c r="USG3" s="94"/>
      <c r="USH3" s="94"/>
      <c r="USI3" s="94"/>
      <c r="USJ3" s="94"/>
      <c r="USK3" s="94"/>
      <c r="USL3" s="94"/>
      <c r="USM3" s="94"/>
      <c r="USN3" s="94"/>
      <c r="USO3" s="94"/>
      <c r="USP3" s="94"/>
      <c r="USQ3" s="94"/>
      <c r="USR3" s="94"/>
      <c r="USS3" s="94"/>
      <c r="UST3" s="94"/>
      <c r="USU3" s="94"/>
      <c r="USV3" s="94"/>
      <c r="USW3" s="94"/>
      <c r="USX3" s="94"/>
      <c r="USY3" s="94"/>
      <c r="USZ3" s="94"/>
      <c r="UTA3" s="94"/>
      <c r="UTB3" s="94"/>
      <c r="UTC3" s="94"/>
      <c r="UTD3" s="94"/>
      <c r="UTE3" s="94"/>
      <c r="UTF3" s="94"/>
      <c r="UTG3" s="94"/>
      <c r="UTH3" s="94"/>
      <c r="UTI3" s="94"/>
      <c r="UTJ3" s="94"/>
      <c r="UTK3" s="94"/>
      <c r="UTL3" s="94"/>
      <c r="UTM3" s="94"/>
      <c r="UTN3" s="94"/>
      <c r="UTO3" s="94"/>
      <c r="UTP3" s="94"/>
      <c r="UTQ3" s="94"/>
      <c r="UTR3" s="94"/>
      <c r="UTS3" s="94"/>
      <c r="UTT3" s="94"/>
      <c r="UTU3" s="94"/>
      <c r="UTV3" s="94"/>
      <c r="UTW3" s="94"/>
      <c r="UTX3" s="94"/>
      <c r="UTY3" s="94"/>
      <c r="UTZ3" s="94"/>
      <c r="UUA3" s="94"/>
      <c r="UUB3" s="94"/>
      <c r="UUC3" s="94"/>
      <c r="UUD3" s="94"/>
      <c r="UUE3" s="94"/>
      <c r="UUF3" s="94"/>
      <c r="UUG3" s="94"/>
      <c r="UUH3" s="94"/>
      <c r="UUI3" s="94"/>
      <c r="UUJ3" s="94"/>
      <c r="UUK3" s="94"/>
      <c r="UUL3" s="94"/>
      <c r="UUM3" s="94"/>
      <c r="UUN3" s="94"/>
      <c r="UUO3" s="94"/>
      <c r="UUP3" s="94"/>
      <c r="UUQ3" s="94"/>
      <c r="UUR3" s="94"/>
      <c r="UUS3" s="94"/>
      <c r="UUT3" s="94"/>
      <c r="UUU3" s="94"/>
      <c r="UUV3" s="94"/>
      <c r="UUW3" s="94"/>
      <c r="UUX3" s="94"/>
      <c r="UUY3" s="94"/>
      <c r="UUZ3" s="94"/>
      <c r="UVA3" s="94"/>
      <c r="UVB3" s="94"/>
      <c r="UVC3" s="94"/>
      <c r="UVD3" s="94"/>
      <c r="UVE3" s="94"/>
      <c r="UVF3" s="94"/>
      <c r="UVG3" s="94"/>
      <c r="UVH3" s="94"/>
      <c r="UVI3" s="94"/>
      <c r="UVJ3" s="94"/>
      <c r="UVK3" s="94"/>
      <c r="UVL3" s="94"/>
      <c r="UVM3" s="94"/>
      <c r="UVN3" s="94"/>
      <c r="UVO3" s="94"/>
      <c r="UVP3" s="94"/>
      <c r="UVQ3" s="94"/>
      <c r="UVR3" s="94"/>
      <c r="UVS3" s="94"/>
      <c r="UVT3" s="94"/>
      <c r="UVU3" s="94"/>
      <c r="UVV3" s="94"/>
      <c r="UVW3" s="94"/>
      <c r="UVX3" s="94"/>
      <c r="UVY3" s="94"/>
      <c r="UVZ3" s="94"/>
      <c r="UWA3" s="94"/>
      <c r="UWB3" s="94"/>
      <c r="UWC3" s="94"/>
      <c r="UWD3" s="94"/>
      <c r="UWE3" s="94"/>
      <c r="UWF3" s="94"/>
      <c r="UWG3" s="94"/>
      <c r="UWH3" s="94"/>
      <c r="UWI3" s="94"/>
      <c r="UWJ3" s="94"/>
      <c r="UWK3" s="94"/>
      <c r="UWL3" s="94"/>
      <c r="UWM3" s="94"/>
      <c r="UWN3" s="94"/>
      <c r="UWO3" s="94"/>
      <c r="UWP3" s="94"/>
      <c r="UWQ3" s="94"/>
      <c r="UWR3" s="94"/>
      <c r="UWS3" s="94"/>
      <c r="UWT3" s="94"/>
      <c r="UWU3" s="94"/>
      <c r="UWV3" s="94"/>
      <c r="UWW3" s="94"/>
      <c r="UWX3" s="94"/>
      <c r="UWY3" s="94"/>
      <c r="UWZ3" s="94"/>
      <c r="UXA3" s="94"/>
      <c r="UXB3" s="94"/>
      <c r="UXC3" s="94"/>
      <c r="UXD3" s="94"/>
      <c r="UXE3" s="94"/>
      <c r="UXF3" s="94"/>
      <c r="UXG3" s="94"/>
      <c r="UXH3" s="94"/>
      <c r="UXI3" s="94"/>
      <c r="UXJ3" s="94"/>
      <c r="UXK3" s="94"/>
      <c r="UXL3" s="94"/>
      <c r="UXM3" s="94"/>
      <c r="UXN3" s="94"/>
      <c r="UXO3" s="94"/>
      <c r="UXP3" s="94"/>
      <c r="UXQ3" s="94"/>
      <c r="UXR3" s="94"/>
      <c r="UXS3" s="94"/>
      <c r="UXT3" s="94"/>
      <c r="UXU3" s="94"/>
      <c r="UXV3" s="94"/>
      <c r="UXW3" s="94"/>
      <c r="UXX3" s="94"/>
      <c r="UXY3" s="94"/>
      <c r="UXZ3" s="94"/>
      <c r="UYA3" s="94"/>
      <c r="UYB3" s="94"/>
      <c r="UYC3" s="94"/>
      <c r="UYD3" s="94"/>
      <c r="UYE3" s="94"/>
      <c r="UYF3" s="94"/>
      <c r="UYG3" s="94"/>
      <c r="UYH3" s="94"/>
      <c r="UYI3" s="94"/>
      <c r="UYJ3" s="94"/>
      <c r="UYK3" s="94"/>
      <c r="UYL3" s="94"/>
      <c r="UYM3" s="94"/>
      <c r="UYN3" s="94"/>
      <c r="UYO3" s="94"/>
      <c r="UYP3" s="94"/>
      <c r="UYQ3" s="94"/>
      <c r="UYR3" s="94"/>
      <c r="UYS3" s="94"/>
      <c r="UYT3" s="94"/>
      <c r="UYU3" s="94"/>
      <c r="UYV3" s="94"/>
      <c r="UYW3" s="94"/>
      <c r="UYX3" s="94"/>
      <c r="UYY3" s="94"/>
      <c r="UYZ3" s="94"/>
      <c r="UZA3" s="94"/>
      <c r="UZB3" s="94"/>
      <c r="UZC3" s="94"/>
      <c r="UZD3" s="94"/>
      <c r="UZE3" s="94"/>
      <c r="UZF3" s="94"/>
      <c r="UZG3" s="94"/>
      <c r="UZH3" s="94"/>
      <c r="UZI3" s="94"/>
      <c r="UZJ3" s="94"/>
      <c r="UZK3" s="94"/>
      <c r="UZL3" s="94"/>
      <c r="UZM3" s="94"/>
      <c r="UZN3" s="94"/>
      <c r="UZO3" s="94"/>
      <c r="UZP3" s="94"/>
      <c r="UZQ3" s="94"/>
      <c r="UZR3" s="94"/>
      <c r="UZS3" s="94"/>
      <c r="UZT3" s="94"/>
      <c r="UZU3" s="94"/>
      <c r="UZV3" s="94"/>
      <c r="UZW3" s="94"/>
      <c r="UZX3" s="94"/>
      <c r="UZY3" s="94"/>
      <c r="UZZ3" s="94"/>
      <c r="VAA3" s="94"/>
      <c r="VAB3" s="94"/>
      <c r="VAC3" s="94"/>
      <c r="VAD3" s="94"/>
      <c r="VAE3" s="94"/>
      <c r="VAF3" s="94"/>
      <c r="VAG3" s="94"/>
      <c r="VAH3" s="94"/>
      <c r="VAI3" s="94"/>
      <c r="VAJ3" s="94"/>
      <c r="VAK3" s="94"/>
      <c r="VAL3" s="94"/>
      <c r="VAM3" s="94"/>
      <c r="VAN3" s="94"/>
      <c r="VAO3" s="94"/>
      <c r="VAP3" s="94"/>
      <c r="VAQ3" s="94"/>
      <c r="VAR3" s="94"/>
      <c r="VAS3" s="94"/>
      <c r="VAT3" s="94"/>
      <c r="VAU3" s="94"/>
      <c r="VAV3" s="94"/>
      <c r="VAW3" s="94"/>
      <c r="VAX3" s="94"/>
      <c r="VAY3" s="94"/>
      <c r="VAZ3" s="94"/>
      <c r="VBA3" s="94"/>
      <c r="VBB3" s="94"/>
      <c r="VBC3" s="94"/>
      <c r="VBD3" s="94"/>
      <c r="VBE3" s="94"/>
      <c r="VBF3" s="94"/>
      <c r="VBG3" s="94"/>
      <c r="VBH3" s="94"/>
      <c r="VBI3" s="94"/>
      <c r="VBJ3" s="94"/>
      <c r="VBK3" s="94"/>
      <c r="VBL3" s="94"/>
      <c r="VBM3" s="94"/>
      <c r="VBN3" s="94"/>
      <c r="VBO3" s="94"/>
      <c r="VBP3" s="94"/>
      <c r="VBQ3" s="94"/>
      <c r="VBR3" s="94"/>
      <c r="VBS3" s="94"/>
      <c r="VBT3" s="94"/>
      <c r="VBU3" s="94"/>
      <c r="VBV3" s="94"/>
      <c r="VBW3" s="94"/>
      <c r="VBX3" s="94"/>
      <c r="VBY3" s="94"/>
      <c r="VBZ3" s="94"/>
      <c r="VCA3" s="94"/>
      <c r="VCB3" s="94"/>
      <c r="VCC3" s="94"/>
      <c r="VCD3" s="94"/>
      <c r="VCE3" s="94"/>
      <c r="VCF3" s="94"/>
      <c r="VCG3" s="94"/>
      <c r="VCH3" s="94"/>
      <c r="VCI3" s="94"/>
      <c r="VCJ3" s="94"/>
      <c r="VCK3" s="94"/>
      <c r="VCL3" s="94"/>
      <c r="VCM3" s="94"/>
      <c r="VCN3" s="94"/>
      <c r="VCO3" s="94"/>
      <c r="VCP3" s="94"/>
      <c r="VCQ3" s="94"/>
      <c r="VCR3" s="94"/>
      <c r="VCS3" s="94"/>
      <c r="VCT3" s="94"/>
      <c r="VCU3" s="94"/>
      <c r="VCV3" s="94"/>
      <c r="VCW3" s="94"/>
      <c r="VCX3" s="94"/>
      <c r="VCY3" s="94"/>
      <c r="VCZ3" s="94"/>
      <c r="VDA3" s="94"/>
      <c r="VDB3" s="94"/>
      <c r="VDC3" s="94"/>
      <c r="VDD3" s="94"/>
      <c r="VDE3" s="94"/>
      <c r="VDF3" s="94"/>
      <c r="VDG3" s="94"/>
      <c r="VDH3" s="94"/>
      <c r="VDI3" s="94"/>
      <c r="VDJ3" s="94"/>
      <c r="VDK3" s="94"/>
      <c r="VDL3" s="94"/>
      <c r="VDM3" s="94"/>
      <c r="VDN3" s="94"/>
      <c r="VDO3" s="94"/>
      <c r="VDP3" s="94"/>
      <c r="VDQ3" s="94"/>
      <c r="VDR3" s="94"/>
      <c r="VDS3" s="94"/>
      <c r="VDT3" s="94"/>
      <c r="VDU3" s="94"/>
      <c r="VDV3" s="94"/>
      <c r="VDW3" s="94"/>
      <c r="VDX3" s="94"/>
      <c r="VDY3" s="94"/>
      <c r="VDZ3" s="94"/>
      <c r="VEA3" s="94"/>
      <c r="VEB3" s="94"/>
      <c r="VEC3" s="94"/>
      <c r="VED3" s="94"/>
      <c r="VEE3" s="94"/>
      <c r="VEF3" s="94"/>
      <c r="VEG3" s="94"/>
      <c r="VEH3" s="94"/>
      <c r="VEI3" s="94"/>
      <c r="VEJ3" s="94"/>
      <c r="VEK3" s="94"/>
      <c r="VEL3" s="94"/>
      <c r="VEM3" s="94"/>
      <c r="VEN3" s="94"/>
      <c r="VEO3" s="94"/>
      <c r="VEP3" s="94"/>
      <c r="VEQ3" s="94"/>
      <c r="VER3" s="94"/>
      <c r="VES3" s="94"/>
      <c r="VET3" s="94"/>
      <c r="VEU3" s="94"/>
      <c r="VEV3" s="94"/>
      <c r="VEW3" s="94"/>
      <c r="VEX3" s="94"/>
      <c r="VEY3" s="94"/>
      <c r="VEZ3" s="94"/>
      <c r="VFA3" s="94"/>
      <c r="VFB3" s="94"/>
      <c r="VFC3" s="94"/>
      <c r="VFD3" s="94"/>
      <c r="VFE3" s="94"/>
      <c r="VFF3" s="94"/>
      <c r="VFG3" s="94"/>
      <c r="VFH3" s="94"/>
      <c r="VFI3" s="94"/>
      <c r="VFJ3" s="94"/>
      <c r="VFK3" s="94"/>
      <c r="VFL3" s="94"/>
      <c r="VFM3" s="94"/>
      <c r="VFN3" s="94"/>
      <c r="VFO3" s="94"/>
      <c r="VFP3" s="94"/>
      <c r="VFQ3" s="94"/>
      <c r="VFR3" s="94"/>
      <c r="VFS3" s="94"/>
      <c r="VFT3" s="94"/>
      <c r="VFU3" s="94"/>
      <c r="VFV3" s="94"/>
      <c r="VFW3" s="94"/>
      <c r="VFX3" s="94"/>
      <c r="VFY3" s="94"/>
      <c r="VFZ3" s="94"/>
      <c r="VGA3" s="94"/>
      <c r="VGB3" s="94"/>
      <c r="VGC3" s="94"/>
      <c r="VGD3" s="94"/>
      <c r="VGE3" s="94"/>
      <c r="VGF3" s="94"/>
      <c r="VGG3" s="94"/>
      <c r="VGH3" s="94"/>
      <c r="VGI3" s="94"/>
      <c r="VGJ3" s="94"/>
      <c r="VGK3" s="94"/>
      <c r="VGL3" s="94"/>
      <c r="VGM3" s="94"/>
      <c r="VGN3" s="94"/>
      <c r="VGO3" s="94"/>
      <c r="VGP3" s="94"/>
      <c r="VGQ3" s="94"/>
      <c r="VGR3" s="94"/>
      <c r="VGS3" s="94"/>
      <c r="VGT3" s="94"/>
      <c r="VGU3" s="94"/>
      <c r="VGV3" s="94"/>
      <c r="VGW3" s="94"/>
      <c r="VGX3" s="94"/>
      <c r="VGY3" s="94"/>
      <c r="VGZ3" s="94"/>
      <c r="VHA3" s="94"/>
      <c r="VHB3" s="94"/>
      <c r="VHC3" s="94"/>
      <c r="VHD3" s="94"/>
      <c r="VHE3" s="94"/>
      <c r="VHF3" s="94"/>
      <c r="VHG3" s="94"/>
      <c r="VHH3" s="94"/>
      <c r="VHI3" s="94"/>
      <c r="VHJ3" s="94"/>
      <c r="VHK3" s="94"/>
      <c r="VHL3" s="94"/>
      <c r="VHM3" s="94"/>
      <c r="VHN3" s="94"/>
      <c r="VHO3" s="94"/>
      <c r="VHP3" s="94"/>
      <c r="VHQ3" s="94"/>
      <c r="VHR3" s="94"/>
      <c r="VHS3" s="94"/>
      <c r="VHT3" s="94"/>
      <c r="VHU3" s="94"/>
      <c r="VHV3" s="94"/>
      <c r="VHW3" s="94"/>
      <c r="VHX3" s="94"/>
      <c r="VHY3" s="94"/>
      <c r="VHZ3" s="94"/>
      <c r="VIA3" s="94"/>
      <c r="VIB3" s="94"/>
      <c r="VIC3" s="94"/>
      <c r="VID3" s="94"/>
      <c r="VIE3" s="94"/>
      <c r="VIF3" s="94"/>
      <c r="VIG3" s="94"/>
      <c r="VIH3" s="94"/>
      <c r="VII3" s="94"/>
      <c r="VIJ3" s="94"/>
      <c r="VIK3" s="94"/>
      <c r="VIL3" s="94"/>
      <c r="VIM3" s="94"/>
      <c r="VIN3" s="94"/>
      <c r="VIO3" s="94"/>
      <c r="VIP3" s="94"/>
      <c r="VIQ3" s="94"/>
      <c r="VIR3" s="94"/>
      <c r="VIS3" s="94"/>
      <c r="VIT3" s="94"/>
      <c r="VIU3" s="94"/>
      <c r="VIV3" s="94"/>
      <c r="VIW3" s="94"/>
      <c r="VIX3" s="94"/>
      <c r="VIY3" s="94"/>
      <c r="VIZ3" s="94"/>
      <c r="VJA3" s="94"/>
      <c r="VJB3" s="94"/>
      <c r="VJC3" s="94"/>
      <c r="VJD3" s="94"/>
      <c r="VJE3" s="94"/>
      <c r="VJF3" s="94"/>
      <c r="VJG3" s="94"/>
      <c r="VJH3" s="94"/>
      <c r="VJI3" s="94"/>
      <c r="VJJ3" s="94"/>
      <c r="VJK3" s="94"/>
      <c r="VJL3" s="94"/>
      <c r="VJM3" s="94"/>
      <c r="VJN3" s="94"/>
      <c r="VJO3" s="94"/>
      <c r="VJP3" s="94"/>
      <c r="VJQ3" s="94"/>
      <c r="VJR3" s="94"/>
      <c r="VJS3" s="94"/>
      <c r="VJT3" s="94"/>
      <c r="VJU3" s="94"/>
      <c r="VJV3" s="94"/>
      <c r="VJW3" s="94"/>
      <c r="VJX3" s="94"/>
      <c r="VJY3" s="94"/>
      <c r="VJZ3" s="94"/>
      <c r="VKA3" s="94"/>
      <c r="VKB3" s="94"/>
      <c r="VKC3" s="94"/>
      <c r="VKD3" s="94"/>
      <c r="VKE3" s="94"/>
      <c r="VKF3" s="94"/>
      <c r="VKG3" s="94"/>
      <c r="VKH3" s="94"/>
      <c r="VKI3" s="94"/>
      <c r="VKJ3" s="94"/>
      <c r="VKK3" s="94"/>
      <c r="VKL3" s="94"/>
      <c r="VKM3" s="94"/>
      <c r="VKN3" s="94"/>
      <c r="VKO3" s="94"/>
      <c r="VKP3" s="94"/>
      <c r="VKQ3" s="94"/>
      <c r="VKR3" s="94"/>
      <c r="VKS3" s="94"/>
      <c r="VKT3" s="94"/>
      <c r="VKU3" s="94"/>
      <c r="VKV3" s="94"/>
      <c r="VKW3" s="94"/>
      <c r="VKX3" s="94"/>
      <c r="VKY3" s="94"/>
      <c r="VKZ3" s="94"/>
      <c r="VLA3" s="94"/>
      <c r="VLB3" s="94"/>
      <c r="VLC3" s="94"/>
      <c r="VLD3" s="94"/>
      <c r="VLE3" s="94"/>
      <c r="VLF3" s="94"/>
      <c r="VLG3" s="94"/>
      <c r="VLH3" s="94"/>
      <c r="VLI3" s="94"/>
      <c r="VLJ3" s="94"/>
      <c r="VLK3" s="94"/>
      <c r="VLL3" s="94"/>
      <c r="VLM3" s="94"/>
      <c r="VLN3" s="94"/>
      <c r="VLO3" s="94"/>
      <c r="VLP3" s="94"/>
      <c r="VLQ3" s="94"/>
      <c r="VLR3" s="94"/>
      <c r="VLS3" s="94"/>
      <c r="VLT3" s="94"/>
      <c r="VLU3" s="94"/>
      <c r="VLV3" s="94"/>
      <c r="VLW3" s="94"/>
      <c r="VLX3" s="94"/>
      <c r="VLY3" s="94"/>
      <c r="VLZ3" s="94"/>
      <c r="VMA3" s="94"/>
      <c r="VMB3" s="94"/>
      <c r="VMC3" s="94"/>
      <c r="VMD3" s="94"/>
      <c r="VME3" s="94"/>
      <c r="VMF3" s="94"/>
      <c r="VMG3" s="94"/>
      <c r="VMH3" s="94"/>
      <c r="VMI3" s="94"/>
      <c r="VMJ3" s="94"/>
      <c r="VMK3" s="94"/>
      <c r="VML3" s="94"/>
      <c r="VMM3" s="94"/>
      <c r="VMN3" s="94"/>
      <c r="VMO3" s="94"/>
      <c r="VMP3" s="94"/>
      <c r="VMQ3" s="94"/>
      <c r="VMR3" s="94"/>
      <c r="VMS3" s="94"/>
      <c r="VMT3" s="94"/>
      <c r="VMU3" s="94"/>
      <c r="VMV3" s="94"/>
      <c r="VMW3" s="94"/>
      <c r="VMX3" s="94"/>
      <c r="VMY3" s="94"/>
      <c r="VMZ3" s="94"/>
      <c r="VNA3" s="94"/>
      <c r="VNB3" s="94"/>
      <c r="VNC3" s="94"/>
      <c r="VND3" s="94"/>
      <c r="VNE3" s="94"/>
      <c r="VNF3" s="94"/>
      <c r="VNG3" s="94"/>
      <c r="VNH3" s="94"/>
      <c r="VNI3" s="94"/>
      <c r="VNJ3" s="94"/>
      <c r="VNK3" s="94"/>
      <c r="VNL3" s="94"/>
      <c r="VNM3" s="94"/>
      <c r="VNN3" s="94"/>
      <c r="VNO3" s="94"/>
      <c r="VNP3" s="94"/>
      <c r="VNQ3" s="94"/>
      <c r="VNR3" s="94"/>
      <c r="VNS3" s="94"/>
      <c r="VNT3" s="94"/>
      <c r="VNU3" s="94"/>
      <c r="VNV3" s="94"/>
      <c r="VNW3" s="94"/>
      <c r="VNX3" s="94"/>
      <c r="VNY3" s="94"/>
      <c r="VNZ3" s="94"/>
      <c r="VOA3" s="94"/>
      <c r="VOB3" s="94"/>
      <c r="VOC3" s="94"/>
      <c r="VOD3" s="94"/>
      <c r="VOE3" s="94"/>
      <c r="VOF3" s="94"/>
      <c r="VOG3" s="94"/>
      <c r="VOH3" s="94"/>
      <c r="VOI3" s="94"/>
      <c r="VOJ3" s="94"/>
      <c r="VOK3" s="94"/>
      <c r="VOL3" s="94"/>
      <c r="VOM3" s="94"/>
      <c r="VON3" s="94"/>
      <c r="VOO3" s="94"/>
      <c r="VOP3" s="94"/>
      <c r="VOQ3" s="94"/>
      <c r="VOR3" s="94"/>
      <c r="VOS3" s="94"/>
      <c r="VOT3" s="94"/>
      <c r="VOU3" s="94"/>
      <c r="VOV3" s="94"/>
      <c r="VOW3" s="94"/>
      <c r="VOX3" s="94"/>
      <c r="VOY3" s="94"/>
      <c r="VOZ3" s="94"/>
      <c r="VPA3" s="94"/>
      <c r="VPB3" s="94"/>
      <c r="VPC3" s="94"/>
      <c r="VPD3" s="94"/>
      <c r="VPE3" s="94"/>
      <c r="VPF3" s="94"/>
      <c r="VPG3" s="94"/>
      <c r="VPH3" s="94"/>
      <c r="VPI3" s="94"/>
      <c r="VPJ3" s="94"/>
      <c r="VPK3" s="94"/>
      <c r="VPL3" s="94"/>
      <c r="VPM3" s="94"/>
      <c r="VPN3" s="94"/>
      <c r="VPO3" s="94"/>
      <c r="VPP3" s="94"/>
      <c r="VPQ3" s="94"/>
      <c r="VPR3" s="94"/>
      <c r="VPS3" s="94"/>
      <c r="VPT3" s="94"/>
      <c r="VPU3" s="94"/>
      <c r="VPV3" s="94"/>
      <c r="VPW3" s="94"/>
      <c r="VPX3" s="94"/>
      <c r="VPY3" s="94"/>
      <c r="VPZ3" s="94"/>
      <c r="VQA3" s="94"/>
      <c r="VQB3" s="94"/>
      <c r="VQC3" s="94"/>
      <c r="VQD3" s="94"/>
      <c r="VQE3" s="94"/>
      <c r="VQF3" s="94"/>
      <c r="VQG3" s="94"/>
      <c r="VQH3" s="94"/>
      <c r="VQI3" s="94"/>
      <c r="VQJ3" s="94"/>
      <c r="VQK3" s="94"/>
      <c r="VQL3" s="94"/>
      <c r="VQM3" s="94"/>
      <c r="VQN3" s="94"/>
      <c r="VQO3" s="94"/>
      <c r="VQP3" s="94"/>
      <c r="VQQ3" s="94"/>
      <c r="VQR3" s="94"/>
      <c r="VQS3" s="94"/>
      <c r="VQT3" s="94"/>
      <c r="VQU3" s="94"/>
      <c r="VQV3" s="94"/>
      <c r="VQW3" s="94"/>
      <c r="VQX3" s="94"/>
      <c r="VQY3" s="94"/>
      <c r="VQZ3" s="94"/>
      <c r="VRA3" s="94"/>
      <c r="VRB3" s="94"/>
      <c r="VRC3" s="94"/>
      <c r="VRD3" s="94"/>
      <c r="VRE3" s="94"/>
      <c r="VRF3" s="94"/>
      <c r="VRG3" s="94"/>
      <c r="VRH3" s="94"/>
      <c r="VRI3" s="94"/>
      <c r="VRJ3" s="94"/>
      <c r="VRK3" s="94"/>
      <c r="VRL3" s="94"/>
      <c r="VRM3" s="94"/>
      <c r="VRN3" s="94"/>
      <c r="VRO3" s="94"/>
      <c r="VRP3" s="94"/>
      <c r="VRQ3" s="94"/>
      <c r="VRR3" s="94"/>
      <c r="VRS3" s="94"/>
      <c r="VRT3" s="94"/>
      <c r="VRU3" s="94"/>
      <c r="VRV3" s="94"/>
      <c r="VRW3" s="94"/>
      <c r="VRX3" s="94"/>
      <c r="VRY3" s="94"/>
      <c r="VRZ3" s="94"/>
      <c r="VSA3" s="94"/>
      <c r="VSB3" s="94"/>
      <c r="VSC3" s="94"/>
      <c r="VSD3" s="94"/>
      <c r="VSE3" s="94"/>
      <c r="VSF3" s="94"/>
      <c r="VSG3" s="94"/>
      <c r="VSH3" s="94"/>
      <c r="VSI3" s="94"/>
      <c r="VSJ3" s="94"/>
      <c r="VSK3" s="94"/>
      <c r="VSL3" s="94"/>
      <c r="VSM3" s="94"/>
      <c r="VSN3" s="94"/>
      <c r="VSO3" s="94"/>
      <c r="VSP3" s="94"/>
      <c r="VSQ3" s="94"/>
      <c r="VSR3" s="94"/>
      <c r="VSS3" s="94"/>
      <c r="VST3" s="94"/>
      <c r="VSU3" s="94"/>
      <c r="VSV3" s="94"/>
      <c r="VSW3" s="94"/>
      <c r="VSX3" s="94"/>
      <c r="VSY3" s="94"/>
      <c r="VSZ3" s="94"/>
      <c r="VTA3" s="94"/>
      <c r="VTB3" s="94"/>
      <c r="VTC3" s="94"/>
      <c r="VTD3" s="94"/>
      <c r="VTE3" s="94"/>
      <c r="VTF3" s="94"/>
      <c r="VTG3" s="94"/>
      <c r="VTH3" s="94"/>
      <c r="VTI3" s="94"/>
      <c r="VTJ3" s="94"/>
      <c r="VTK3" s="94"/>
      <c r="VTL3" s="94"/>
      <c r="VTM3" s="94"/>
      <c r="VTN3" s="94"/>
      <c r="VTO3" s="94"/>
      <c r="VTP3" s="94"/>
      <c r="VTQ3" s="94"/>
      <c r="VTR3" s="94"/>
      <c r="VTS3" s="94"/>
      <c r="VTT3" s="94"/>
      <c r="VTU3" s="94"/>
      <c r="VTV3" s="94"/>
      <c r="VTW3" s="94"/>
      <c r="VTX3" s="94"/>
      <c r="VTY3" s="94"/>
      <c r="VTZ3" s="94"/>
      <c r="VUA3" s="94"/>
      <c r="VUB3" s="94"/>
      <c r="VUC3" s="94"/>
      <c r="VUD3" s="94"/>
      <c r="VUE3" s="94"/>
      <c r="VUF3" s="94"/>
      <c r="VUG3" s="94"/>
      <c r="VUH3" s="94"/>
      <c r="VUI3" s="94"/>
      <c r="VUJ3" s="94"/>
      <c r="VUK3" s="94"/>
      <c r="VUL3" s="94"/>
      <c r="VUM3" s="94"/>
      <c r="VUN3" s="94"/>
      <c r="VUO3" s="94"/>
      <c r="VUP3" s="94"/>
      <c r="VUQ3" s="94"/>
      <c r="VUR3" s="94"/>
      <c r="VUS3" s="94"/>
      <c r="VUT3" s="94"/>
      <c r="VUU3" s="94"/>
      <c r="VUV3" s="94"/>
      <c r="VUW3" s="94"/>
      <c r="VUX3" s="94"/>
      <c r="VUY3" s="94"/>
      <c r="VUZ3" s="94"/>
      <c r="VVA3" s="94"/>
      <c r="VVB3" s="94"/>
      <c r="VVC3" s="94"/>
      <c r="VVD3" s="94"/>
      <c r="VVE3" s="94"/>
      <c r="VVF3" s="94"/>
      <c r="VVG3" s="94"/>
      <c r="VVH3" s="94"/>
      <c r="VVI3" s="94"/>
      <c r="VVJ3" s="94"/>
      <c r="VVK3" s="94"/>
      <c r="VVL3" s="94"/>
      <c r="VVM3" s="94"/>
      <c r="VVN3" s="94"/>
      <c r="VVO3" s="94"/>
      <c r="VVP3" s="94"/>
      <c r="VVQ3" s="94"/>
      <c r="VVR3" s="94"/>
      <c r="VVS3" s="94"/>
      <c r="VVT3" s="94"/>
      <c r="VVU3" s="94"/>
      <c r="VVV3" s="94"/>
      <c r="VVW3" s="94"/>
      <c r="VVX3" s="94"/>
      <c r="VVY3" s="94"/>
      <c r="VVZ3" s="94"/>
      <c r="VWA3" s="94"/>
      <c r="VWB3" s="94"/>
      <c r="VWC3" s="94"/>
      <c r="VWD3" s="94"/>
      <c r="VWE3" s="94"/>
      <c r="VWF3" s="94"/>
      <c r="VWG3" s="94"/>
      <c r="VWH3" s="94"/>
      <c r="VWI3" s="94"/>
      <c r="VWJ3" s="94"/>
      <c r="VWK3" s="94"/>
      <c r="VWL3" s="94"/>
      <c r="VWM3" s="94"/>
      <c r="VWN3" s="94"/>
      <c r="VWO3" s="94"/>
      <c r="VWP3" s="94"/>
      <c r="VWQ3" s="94"/>
      <c r="VWR3" s="94"/>
      <c r="VWS3" s="94"/>
      <c r="VWT3" s="94"/>
      <c r="VWU3" s="94"/>
      <c r="VWV3" s="94"/>
      <c r="VWW3" s="94"/>
      <c r="VWX3" s="94"/>
      <c r="VWY3" s="94"/>
      <c r="VWZ3" s="94"/>
      <c r="VXA3" s="94"/>
      <c r="VXB3" s="94"/>
      <c r="VXC3" s="94"/>
      <c r="VXD3" s="94"/>
      <c r="VXE3" s="94"/>
      <c r="VXF3" s="94"/>
      <c r="VXG3" s="94"/>
      <c r="VXH3" s="94"/>
      <c r="VXI3" s="94"/>
      <c r="VXJ3" s="94"/>
      <c r="VXK3" s="94"/>
      <c r="VXL3" s="94"/>
      <c r="VXM3" s="94"/>
      <c r="VXN3" s="94"/>
      <c r="VXO3" s="94"/>
      <c r="VXP3" s="94"/>
      <c r="VXQ3" s="94"/>
      <c r="VXR3" s="94"/>
      <c r="VXS3" s="94"/>
      <c r="VXT3" s="94"/>
      <c r="VXU3" s="94"/>
      <c r="VXV3" s="94"/>
      <c r="VXW3" s="94"/>
      <c r="VXX3" s="94"/>
      <c r="VXY3" s="94"/>
      <c r="VXZ3" s="94"/>
      <c r="VYA3" s="94"/>
      <c r="VYB3" s="94"/>
      <c r="VYC3" s="94"/>
      <c r="VYD3" s="94"/>
      <c r="VYE3" s="94"/>
      <c r="VYF3" s="94"/>
      <c r="VYG3" s="94"/>
      <c r="VYH3" s="94"/>
      <c r="VYI3" s="94"/>
      <c r="VYJ3" s="94"/>
      <c r="VYK3" s="94"/>
      <c r="VYL3" s="94"/>
      <c r="VYM3" s="94"/>
      <c r="VYN3" s="94"/>
      <c r="VYO3" s="94"/>
      <c r="VYP3" s="94"/>
      <c r="VYQ3" s="94"/>
      <c r="VYR3" s="94"/>
      <c r="VYS3" s="94"/>
      <c r="VYT3" s="94"/>
      <c r="VYU3" s="94"/>
      <c r="VYV3" s="94"/>
      <c r="VYW3" s="94"/>
      <c r="VYX3" s="94"/>
      <c r="VYY3" s="94"/>
      <c r="VYZ3" s="94"/>
      <c r="VZA3" s="94"/>
      <c r="VZB3" s="94"/>
      <c r="VZC3" s="94"/>
      <c r="VZD3" s="94"/>
      <c r="VZE3" s="94"/>
      <c r="VZF3" s="94"/>
      <c r="VZG3" s="94"/>
      <c r="VZH3" s="94"/>
      <c r="VZI3" s="94"/>
      <c r="VZJ3" s="94"/>
      <c r="VZK3" s="94"/>
      <c r="VZL3" s="94"/>
      <c r="VZM3" s="94"/>
      <c r="VZN3" s="94"/>
      <c r="VZO3" s="94"/>
      <c r="VZP3" s="94"/>
      <c r="VZQ3" s="94"/>
      <c r="VZR3" s="94"/>
      <c r="VZS3" s="94"/>
      <c r="VZT3" s="94"/>
      <c r="VZU3" s="94"/>
      <c r="VZV3" s="94"/>
      <c r="VZW3" s="94"/>
      <c r="VZX3" s="94"/>
      <c r="VZY3" s="94"/>
      <c r="VZZ3" s="94"/>
      <c r="WAA3" s="94"/>
      <c r="WAB3" s="94"/>
      <c r="WAC3" s="94"/>
      <c r="WAD3" s="94"/>
      <c r="WAE3" s="94"/>
      <c r="WAF3" s="94"/>
      <c r="WAG3" s="94"/>
      <c r="WAH3" s="94"/>
      <c r="WAI3" s="94"/>
      <c r="WAJ3" s="94"/>
      <c r="WAK3" s="94"/>
      <c r="WAL3" s="94"/>
      <c r="WAM3" s="94"/>
      <c r="WAN3" s="94"/>
      <c r="WAO3" s="94"/>
      <c r="WAP3" s="94"/>
      <c r="WAQ3" s="94"/>
      <c r="WAR3" s="94"/>
      <c r="WAS3" s="94"/>
      <c r="WAT3" s="94"/>
      <c r="WAU3" s="94"/>
      <c r="WAV3" s="94"/>
      <c r="WAW3" s="94"/>
      <c r="WAX3" s="94"/>
      <c r="WAY3" s="94"/>
      <c r="WAZ3" s="94"/>
      <c r="WBA3" s="94"/>
      <c r="WBB3" s="94"/>
      <c r="WBC3" s="94"/>
      <c r="WBD3" s="94"/>
      <c r="WBE3" s="94"/>
      <c r="WBF3" s="94"/>
      <c r="WBG3" s="94"/>
      <c r="WBH3" s="94"/>
      <c r="WBI3" s="94"/>
      <c r="WBJ3" s="94"/>
      <c r="WBK3" s="94"/>
      <c r="WBL3" s="94"/>
      <c r="WBM3" s="94"/>
      <c r="WBN3" s="94"/>
      <c r="WBO3" s="94"/>
      <c r="WBP3" s="94"/>
      <c r="WBQ3" s="94"/>
      <c r="WBR3" s="94"/>
      <c r="WBS3" s="94"/>
      <c r="WBT3" s="94"/>
      <c r="WBU3" s="94"/>
      <c r="WBV3" s="94"/>
      <c r="WBW3" s="94"/>
      <c r="WBX3" s="94"/>
      <c r="WBY3" s="94"/>
      <c r="WBZ3" s="94"/>
      <c r="WCA3" s="94"/>
      <c r="WCB3" s="94"/>
      <c r="WCC3" s="94"/>
      <c r="WCD3" s="94"/>
      <c r="WCE3" s="94"/>
      <c r="WCF3" s="94"/>
      <c r="WCG3" s="94"/>
      <c r="WCH3" s="94"/>
      <c r="WCI3" s="94"/>
      <c r="WCJ3" s="94"/>
      <c r="WCK3" s="94"/>
      <c r="WCL3" s="94"/>
      <c r="WCM3" s="94"/>
      <c r="WCN3" s="94"/>
      <c r="WCO3" s="94"/>
      <c r="WCP3" s="94"/>
      <c r="WCQ3" s="94"/>
      <c r="WCR3" s="94"/>
      <c r="WCS3" s="94"/>
      <c r="WCT3" s="94"/>
      <c r="WCU3" s="94"/>
      <c r="WCV3" s="94"/>
      <c r="WCW3" s="94"/>
      <c r="WCX3" s="94"/>
      <c r="WCY3" s="94"/>
      <c r="WCZ3" s="94"/>
      <c r="WDA3" s="94"/>
      <c r="WDB3" s="94"/>
      <c r="WDC3" s="94"/>
      <c r="WDD3" s="94"/>
      <c r="WDE3" s="94"/>
      <c r="WDF3" s="94"/>
      <c r="WDG3" s="94"/>
      <c r="WDH3" s="94"/>
      <c r="WDI3" s="94"/>
      <c r="WDJ3" s="94"/>
      <c r="WDK3" s="94"/>
      <c r="WDL3" s="94"/>
      <c r="WDM3" s="94"/>
      <c r="WDN3" s="94"/>
      <c r="WDO3" s="94"/>
      <c r="WDP3" s="94"/>
      <c r="WDQ3" s="94"/>
      <c r="WDR3" s="94"/>
      <c r="WDS3" s="94"/>
      <c r="WDT3" s="94"/>
      <c r="WDU3" s="94"/>
      <c r="WDV3" s="94"/>
      <c r="WDW3" s="94"/>
      <c r="WDX3" s="94"/>
      <c r="WDY3" s="94"/>
      <c r="WDZ3" s="94"/>
      <c r="WEA3" s="94"/>
      <c r="WEB3" s="94"/>
      <c r="WEC3" s="94"/>
      <c r="WED3" s="94"/>
      <c r="WEE3" s="94"/>
      <c r="WEF3" s="94"/>
      <c r="WEG3" s="94"/>
      <c r="WEH3" s="94"/>
      <c r="WEI3" s="94"/>
      <c r="WEJ3" s="94"/>
      <c r="WEK3" s="94"/>
      <c r="WEL3" s="94"/>
      <c r="WEM3" s="94"/>
      <c r="WEN3" s="94"/>
      <c r="WEO3" s="94"/>
      <c r="WEP3" s="94"/>
      <c r="WEQ3" s="94"/>
      <c r="WER3" s="94"/>
      <c r="WES3" s="94"/>
      <c r="WET3" s="94"/>
      <c r="WEU3" s="94"/>
      <c r="WEV3" s="94"/>
      <c r="WEW3" s="94"/>
      <c r="WEX3" s="94"/>
      <c r="WEY3" s="94"/>
      <c r="WEZ3" s="94"/>
      <c r="WFA3" s="94"/>
      <c r="WFB3" s="94"/>
      <c r="WFC3" s="94"/>
      <c r="WFD3" s="94"/>
      <c r="WFE3" s="94"/>
      <c r="WFF3" s="94"/>
      <c r="WFG3" s="94"/>
      <c r="WFH3" s="94"/>
      <c r="WFI3" s="94"/>
      <c r="WFJ3" s="94"/>
      <c r="WFK3" s="94"/>
      <c r="WFL3" s="94"/>
      <c r="WFM3" s="94"/>
      <c r="WFN3" s="94"/>
      <c r="WFO3" s="94"/>
      <c r="WFP3" s="94"/>
      <c r="WFQ3" s="94"/>
      <c r="WFR3" s="94"/>
      <c r="WFS3" s="94"/>
      <c r="WFT3" s="94"/>
      <c r="WFU3" s="94"/>
      <c r="WFV3" s="94"/>
      <c r="WFW3" s="94"/>
      <c r="WFX3" s="94"/>
      <c r="WFY3" s="94"/>
      <c r="WFZ3" s="94"/>
      <c r="WGA3" s="94"/>
      <c r="WGB3" s="94"/>
      <c r="WGC3" s="94"/>
      <c r="WGD3" s="94"/>
      <c r="WGE3" s="94"/>
      <c r="WGF3" s="94"/>
      <c r="WGG3" s="94"/>
      <c r="WGH3" s="94"/>
      <c r="WGI3" s="94"/>
      <c r="WGJ3" s="94"/>
      <c r="WGK3" s="94"/>
      <c r="WGL3" s="94"/>
      <c r="WGM3" s="94"/>
      <c r="WGN3" s="94"/>
      <c r="WGO3" s="94"/>
      <c r="WGP3" s="94"/>
      <c r="WGQ3" s="94"/>
      <c r="WGR3" s="94"/>
      <c r="WGS3" s="94"/>
      <c r="WGT3" s="94"/>
      <c r="WGU3" s="94"/>
      <c r="WGV3" s="94"/>
      <c r="WGW3" s="94"/>
      <c r="WGX3" s="94"/>
      <c r="WGY3" s="94"/>
      <c r="WGZ3" s="94"/>
      <c r="WHA3" s="94"/>
      <c r="WHB3" s="94"/>
      <c r="WHC3" s="94"/>
      <c r="WHD3" s="94"/>
      <c r="WHE3" s="94"/>
      <c r="WHF3" s="94"/>
      <c r="WHG3" s="94"/>
      <c r="WHH3" s="94"/>
      <c r="WHI3" s="94"/>
      <c r="WHJ3" s="94"/>
      <c r="WHK3" s="94"/>
      <c r="WHL3" s="94"/>
      <c r="WHM3" s="94"/>
      <c r="WHN3" s="94"/>
      <c r="WHO3" s="94"/>
      <c r="WHP3" s="94"/>
      <c r="WHQ3" s="94"/>
      <c r="WHR3" s="94"/>
      <c r="WHS3" s="94"/>
      <c r="WHT3" s="94"/>
      <c r="WHU3" s="94"/>
      <c r="WHV3" s="94"/>
      <c r="WHW3" s="94"/>
      <c r="WHX3" s="94"/>
      <c r="WHY3" s="94"/>
      <c r="WHZ3" s="94"/>
      <c r="WIA3" s="94"/>
      <c r="WIB3" s="94"/>
      <c r="WIC3" s="94"/>
      <c r="WID3" s="94"/>
      <c r="WIE3" s="94"/>
      <c r="WIF3" s="94"/>
      <c r="WIG3" s="94"/>
      <c r="WIH3" s="94"/>
      <c r="WII3" s="94"/>
      <c r="WIJ3" s="94"/>
      <c r="WIK3" s="94"/>
      <c r="WIL3" s="94"/>
      <c r="WIM3" s="94"/>
      <c r="WIN3" s="94"/>
      <c r="WIO3" s="94"/>
      <c r="WIP3" s="94"/>
      <c r="WIQ3" s="94"/>
      <c r="WIR3" s="94"/>
      <c r="WIS3" s="94"/>
      <c r="WIT3" s="94"/>
      <c r="WIU3" s="94"/>
      <c r="WIV3" s="94"/>
      <c r="WIW3" s="94"/>
      <c r="WIX3" s="94"/>
      <c r="WIY3" s="94"/>
      <c r="WIZ3" s="94"/>
      <c r="WJA3" s="94"/>
      <c r="WJB3" s="94"/>
      <c r="WJC3" s="94"/>
      <c r="WJD3" s="94"/>
      <c r="WJE3" s="94"/>
      <c r="WJF3" s="94"/>
      <c r="WJG3" s="94"/>
      <c r="WJH3" s="94"/>
      <c r="WJI3" s="94"/>
      <c r="WJJ3" s="94"/>
      <c r="WJK3" s="94"/>
      <c r="WJL3" s="94"/>
      <c r="WJM3" s="94"/>
      <c r="WJN3" s="94"/>
      <c r="WJO3" s="94"/>
      <c r="WJP3" s="94"/>
      <c r="WJQ3" s="94"/>
      <c r="WJR3" s="94"/>
      <c r="WJS3" s="94"/>
      <c r="WJT3" s="94"/>
      <c r="WJU3" s="94"/>
      <c r="WJV3" s="94"/>
      <c r="WJW3" s="94"/>
      <c r="WJX3" s="94"/>
      <c r="WJY3" s="94"/>
      <c r="WJZ3" s="94"/>
      <c r="WKA3" s="94"/>
      <c r="WKB3" s="94"/>
      <c r="WKC3" s="94"/>
      <c r="WKD3" s="94"/>
      <c r="WKE3" s="94"/>
      <c r="WKF3" s="94"/>
      <c r="WKG3" s="94"/>
      <c r="WKH3" s="94"/>
      <c r="WKI3" s="94"/>
      <c r="WKJ3" s="94"/>
      <c r="WKK3" s="94"/>
      <c r="WKL3" s="94"/>
      <c r="WKM3" s="94"/>
      <c r="WKN3" s="94"/>
      <c r="WKO3" s="94"/>
      <c r="WKP3" s="94"/>
      <c r="WKQ3" s="94"/>
      <c r="WKR3" s="94"/>
      <c r="WKS3" s="94"/>
      <c r="WKT3" s="94"/>
      <c r="WKU3" s="94"/>
      <c r="WKV3" s="94"/>
      <c r="WKW3" s="94"/>
      <c r="WKX3" s="94"/>
      <c r="WKY3" s="94"/>
      <c r="WKZ3" s="94"/>
      <c r="WLA3" s="94"/>
      <c r="WLB3" s="94"/>
      <c r="WLC3" s="94"/>
      <c r="WLD3" s="94"/>
      <c r="WLE3" s="94"/>
      <c r="WLF3" s="94"/>
      <c r="WLG3" s="94"/>
      <c r="WLH3" s="94"/>
      <c r="WLI3" s="94"/>
      <c r="WLJ3" s="94"/>
      <c r="WLK3" s="94"/>
      <c r="WLL3" s="94"/>
      <c r="WLM3" s="94"/>
      <c r="WLN3" s="94"/>
      <c r="WLO3" s="94"/>
      <c r="WLP3" s="94"/>
      <c r="WLQ3" s="94"/>
      <c r="WLR3" s="94"/>
      <c r="WLS3" s="94"/>
      <c r="WLT3" s="94"/>
      <c r="WLU3" s="94"/>
      <c r="WLV3" s="94"/>
      <c r="WLW3" s="94"/>
      <c r="WLX3" s="94"/>
      <c r="WLY3" s="94"/>
      <c r="WLZ3" s="94"/>
      <c r="WMA3" s="94"/>
      <c r="WMB3" s="94"/>
      <c r="WMC3" s="94"/>
      <c r="WMD3" s="94"/>
      <c r="WME3" s="94"/>
      <c r="WMF3" s="94"/>
      <c r="WMG3" s="94"/>
      <c r="WMH3" s="94"/>
      <c r="WMI3" s="94"/>
      <c r="WMJ3" s="94"/>
      <c r="WMK3" s="94"/>
      <c r="WML3" s="94"/>
      <c r="WMM3" s="94"/>
      <c r="WMN3" s="94"/>
      <c r="WMO3" s="94"/>
      <c r="WMP3" s="94"/>
      <c r="WMQ3" s="94"/>
      <c r="WMR3" s="94"/>
      <c r="WMS3" s="94"/>
      <c r="WMT3" s="94"/>
      <c r="WMU3" s="94"/>
      <c r="WMV3" s="94"/>
      <c r="WMW3" s="94"/>
      <c r="WMX3" s="94"/>
      <c r="WMY3" s="94"/>
      <c r="WMZ3" s="94"/>
      <c r="WNA3" s="94"/>
      <c r="WNB3" s="94"/>
      <c r="WNC3" s="94"/>
      <c r="WND3" s="94"/>
      <c r="WNE3" s="94"/>
      <c r="WNF3" s="94"/>
      <c r="WNG3" s="94"/>
      <c r="WNH3" s="94"/>
      <c r="WNI3" s="94"/>
      <c r="WNJ3" s="94"/>
      <c r="WNK3" s="94"/>
      <c r="WNL3" s="94"/>
      <c r="WNM3" s="94"/>
      <c r="WNN3" s="94"/>
      <c r="WNO3" s="94"/>
      <c r="WNP3" s="94"/>
      <c r="WNQ3" s="94"/>
      <c r="WNR3" s="94"/>
      <c r="WNS3" s="94"/>
      <c r="WNT3" s="94"/>
      <c r="WNU3" s="94"/>
      <c r="WNV3" s="94"/>
      <c r="WNW3" s="94"/>
      <c r="WNX3" s="94"/>
      <c r="WNY3" s="94"/>
      <c r="WNZ3" s="94"/>
      <c r="WOA3" s="94"/>
      <c r="WOB3" s="94"/>
      <c r="WOC3" s="94"/>
      <c r="WOD3" s="94"/>
      <c r="WOE3" s="94"/>
      <c r="WOF3" s="94"/>
      <c r="WOG3" s="94"/>
      <c r="WOH3" s="94"/>
      <c r="WOI3" s="94"/>
      <c r="WOJ3" s="94"/>
      <c r="WOK3" s="94"/>
      <c r="WOL3" s="94"/>
      <c r="WOM3" s="94"/>
      <c r="WON3" s="94"/>
      <c r="WOO3" s="94"/>
      <c r="WOP3" s="94"/>
      <c r="WOQ3" s="94"/>
      <c r="WOR3" s="94"/>
      <c r="WOS3" s="94"/>
      <c r="WOT3" s="94"/>
      <c r="WOU3" s="94"/>
      <c r="WOV3" s="94"/>
      <c r="WOW3" s="94"/>
      <c r="WOX3" s="94"/>
      <c r="WOY3" s="94"/>
      <c r="WOZ3" s="94"/>
      <c r="WPA3" s="94"/>
      <c r="WPB3" s="94"/>
      <c r="WPC3" s="94"/>
      <c r="WPD3" s="94"/>
      <c r="WPE3" s="94"/>
      <c r="WPF3" s="94"/>
      <c r="WPG3" s="94"/>
      <c r="WPH3" s="94"/>
      <c r="WPI3" s="94"/>
      <c r="WPJ3" s="94"/>
      <c r="WPK3" s="94"/>
      <c r="WPL3" s="94"/>
      <c r="WPM3" s="94"/>
      <c r="WPN3" s="94"/>
      <c r="WPO3" s="94"/>
      <c r="WPP3" s="94"/>
      <c r="WPQ3" s="94"/>
      <c r="WPR3" s="94"/>
      <c r="WPS3" s="94"/>
      <c r="WPT3" s="94"/>
      <c r="WPU3" s="94"/>
      <c r="WPV3" s="94"/>
      <c r="WPW3" s="94"/>
      <c r="WPX3" s="94"/>
      <c r="WPY3" s="94"/>
      <c r="WPZ3" s="94"/>
      <c r="WQA3" s="94"/>
      <c r="WQB3" s="94"/>
      <c r="WQC3" s="94"/>
      <c r="WQD3" s="94"/>
      <c r="WQE3" s="94"/>
      <c r="WQF3" s="94"/>
      <c r="WQG3" s="94"/>
      <c r="WQH3" s="94"/>
      <c r="WQI3" s="94"/>
      <c r="WQJ3" s="94"/>
      <c r="WQK3" s="94"/>
      <c r="WQL3" s="94"/>
      <c r="WQM3" s="94"/>
      <c r="WQN3" s="94"/>
      <c r="WQO3" s="94"/>
      <c r="WQP3" s="94"/>
      <c r="WQQ3" s="94"/>
      <c r="WQR3" s="94"/>
      <c r="WQS3" s="94"/>
      <c r="WQT3" s="94"/>
      <c r="WQU3" s="94"/>
      <c r="WQV3" s="94"/>
      <c r="WQW3" s="94"/>
      <c r="WQX3" s="94"/>
      <c r="WQY3" s="94"/>
      <c r="WQZ3" s="94"/>
      <c r="WRA3" s="94"/>
      <c r="WRB3" s="94"/>
      <c r="WRC3" s="94"/>
      <c r="WRD3" s="94"/>
      <c r="WRE3" s="94"/>
      <c r="WRF3" s="94"/>
      <c r="WRG3" s="94"/>
      <c r="WRH3" s="94"/>
      <c r="WRI3" s="94"/>
      <c r="WRJ3" s="94"/>
      <c r="WRK3" s="94"/>
      <c r="WRL3" s="94"/>
      <c r="WRM3" s="94"/>
      <c r="WRN3" s="94"/>
      <c r="WRO3" s="94"/>
      <c r="WRP3" s="94"/>
      <c r="WRQ3" s="94"/>
      <c r="WRR3" s="94"/>
      <c r="WRS3" s="94"/>
      <c r="WRT3" s="94"/>
      <c r="WRU3" s="94"/>
      <c r="WRV3" s="94"/>
      <c r="WRW3" s="94"/>
      <c r="WRX3" s="94"/>
      <c r="WRY3" s="94"/>
      <c r="WRZ3" s="94"/>
      <c r="WSA3" s="94"/>
      <c r="WSB3" s="94"/>
      <c r="WSC3" s="94"/>
      <c r="WSD3" s="94"/>
      <c r="WSE3" s="94"/>
      <c r="WSF3" s="94"/>
      <c r="WSG3" s="94"/>
      <c r="WSH3" s="94"/>
      <c r="WSI3" s="94"/>
      <c r="WSJ3" s="94"/>
      <c r="WSK3" s="94"/>
      <c r="WSL3" s="94"/>
      <c r="WSM3" s="94"/>
      <c r="WSN3" s="94"/>
      <c r="WSO3" s="94"/>
      <c r="WSP3" s="94"/>
      <c r="WSQ3" s="94"/>
      <c r="WSR3" s="94"/>
      <c r="WSS3" s="94"/>
      <c r="WST3" s="94"/>
      <c r="WSU3" s="94"/>
      <c r="WSV3" s="94"/>
      <c r="WSW3" s="94"/>
      <c r="WSX3" s="94"/>
      <c r="WSY3" s="94"/>
      <c r="WSZ3" s="94"/>
      <c r="WTA3" s="94"/>
      <c r="WTB3" s="94"/>
      <c r="WTC3" s="94"/>
      <c r="WTD3" s="94"/>
      <c r="WTE3" s="94"/>
      <c r="WTF3" s="94"/>
      <c r="WTG3" s="94"/>
      <c r="WTH3" s="94"/>
      <c r="WTI3" s="94"/>
      <c r="WTJ3" s="94"/>
      <c r="WTK3" s="94"/>
      <c r="WTL3" s="94"/>
      <c r="WTM3" s="94"/>
      <c r="WTN3" s="94"/>
      <c r="WTO3" s="94"/>
      <c r="WTP3" s="94"/>
      <c r="WTQ3" s="94"/>
      <c r="WTR3" s="94"/>
      <c r="WTS3" s="94"/>
      <c r="WTT3" s="94"/>
      <c r="WTU3" s="94"/>
      <c r="WTV3" s="94"/>
      <c r="WTW3" s="94"/>
      <c r="WTX3" s="94"/>
      <c r="WTY3" s="94"/>
      <c r="WTZ3" s="94"/>
      <c r="WUA3" s="94"/>
      <c r="WUB3" s="94"/>
      <c r="WUC3" s="94"/>
      <c r="WUD3" s="94"/>
      <c r="WUE3" s="94"/>
      <c r="WUF3" s="94"/>
      <c r="WUG3" s="94"/>
      <c r="WUH3" s="94"/>
      <c r="WUI3" s="94"/>
      <c r="WUJ3" s="94"/>
      <c r="WUK3" s="94"/>
      <c r="WUL3" s="94"/>
      <c r="WUM3" s="94"/>
      <c r="WUN3" s="94"/>
      <c r="WUO3" s="94"/>
      <c r="WUP3" s="94"/>
      <c r="WUQ3" s="94"/>
      <c r="WUR3" s="94"/>
      <c r="WUS3" s="94"/>
      <c r="WUT3" s="94"/>
      <c r="WUU3" s="94"/>
      <c r="WUV3" s="94"/>
      <c r="WUW3" s="94"/>
      <c r="WUX3" s="94"/>
      <c r="WUY3" s="94"/>
      <c r="WUZ3" s="94"/>
      <c r="WVA3" s="94"/>
      <c r="WVB3" s="94"/>
      <c r="WVC3" s="94"/>
      <c r="WVD3" s="94"/>
      <c r="WVE3" s="94"/>
      <c r="WVF3" s="94"/>
      <c r="WVG3" s="94"/>
      <c r="WVH3" s="94"/>
      <c r="WVI3" s="94"/>
      <c r="WVJ3" s="94"/>
      <c r="WVK3" s="94"/>
      <c r="WVL3" s="94"/>
      <c r="WVM3" s="94"/>
      <c r="WVN3" s="94"/>
      <c r="WVO3" s="94"/>
      <c r="WVP3" s="94"/>
      <c r="WVQ3" s="94"/>
      <c r="WVR3" s="94"/>
      <c r="WVS3" s="94"/>
      <c r="WVT3" s="94"/>
      <c r="WVU3" s="94"/>
      <c r="WVV3" s="94"/>
      <c r="WVW3" s="94"/>
      <c r="WVX3" s="94"/>
      <c r="WVY3" s="94"/>
      <c r="WVZ3" s="94"/>
      <c r="WWA3" s="94"/>
      <c r="WWB3" s="94"/>
      <c r="WWC3" s="94"/>
      <c r="WWD3" s="94"/>
      <c r="WWE3" s="94"/>
      <c r="WWF3" s="94"/>
      <c r="WWG3" s="94"/>
      <c r="WWH3" s="94"/>
      <c r="WWI3" s="94"/>
      <c r="WWJ3" s="94"/>
      <c r="WWK3" s="94"/>
      <c r="WWL3" s="94"/>
      <c r="WWM3" s="94"/>
      <c r="WWN3" s="94"/>
      <c r="WWO3" s="94"/>
      <c r="WWP3" s="94"/>
      <c r="WWQ3" s="94"/>
      <c r="WWR3" s="94"/>
      <c r="WWS3" s="94"/>
      <c r="WWT3" s="94"/>
      <c r="WWU3" s="94"/>
      <c r="WWV3" s="94"/>
      <c r="WWW3" s="94"/>
      <c r="WWX3" s="94"/>
      <c r="WWY3" s="94"/>
      <c r="WWZ3" s="94"/>
      <c r="WXA3" s="94"/>
      <c r="WXB3" s="94"/>
      <c r="WXC3" s="94"/>
      <c r="WXD3" s="94"/>
      <c r="WXE3" s="94"/>
      <c r="WXF3" s="94"/>
      <c r="WXG3" s="94"/>
      <c r="WXH3" s="94"/>
      <c r="WXI3" s="94"/>
      <c r="WXJ3" s="94"/>
      <c r="WXK3" s="94"/>
      <c r="WXL3" s="94"/>
      <c r="WXM3" s="94"/>
      <c r="WXN3" s="94"/>
      <c r="WXO3" s="94"/>
      <c r="WXP3" s="94"/>
      <c r="WXQ3" s="94"/>
      <c r="WXR3" s="94"/>
      <c r="WXS3" s="94"/>
      <c r="WXT3" s="94"/>
      <c r="WXU3" s="94"/>
      <c r="WXV3" s="94"/>
      <c r="WXW3" s="94"/>
      <c r="WXX3" s="94"/>
      <c r="WXY3" s="94"/>
      <c r="WXZ3" s="94"/>
      <c r="WYA3" s="94"/>
      <c r="WYB3" s="94"/>
      <c r="WYC3" s="94"/>
      <c r="WYD3" s="94"/>
      <c r="WYE3" s="94"/>
      <c r="WYF3" s="94"/>
      <c r="WYG3" s="94"/>
      <c r="WYH3" s="94"/>
      <c r="WYI3" s="94"/>
      <c r="WYJ3" s="94"/>
      <c r="WYK3" s="94"/>
      <c r="WYL3" s="94"/>
      <c r="WYM3" s="94"/>
      <c r="WYN3" s="94"/>
      <c r="WYO3" s="94"/>
      <c r="WYP3" s="94"/>
      <c r="WYQ3" s="94"/>
      <c r="WYR3" s="94"/>
      <c r="WYS3" s="94"/>
      <c r="WYT3" s="94"/>
      <c r="WYU3" s="94"/>
      <c r="WYV3" s="94"/>
      <c r="WYW3" s="94"/>
      <c r="WYX3" s="94"/>
      <c r="WYY3" s="94"/>
      <c r="WYZ3" s="94"/>
      <c r="WZA3" s="94"/>
      <c r="WZB3" s="94"/>
      <c r="WZC3" s="94"/>
      <c r="WZD3" s="94"/>
      <c r="WZE3" s="94"/>
      <c r="WZF3" s="94"/>
      <c r="WZG3" s="94"/>
      <c r="WZH3" s="94"/>
      <c r="WZI3" s="94"/>
      <c r="WZJ3" s="94"/>
      <c r="WZK3" s="94"/>
      <c r="WZL3" s="94"/>
      <c r="WZM3" s="94"/>
      <c r="WZN3" s="94"/>
      <c r="WZO3" s="94"/>
      <c r="WZP3" s="94"/>
      <c r="WZQ3" s="94"/>
      <c r="WZR3" s="94"/>
      <c r="WZS3" s="94"/>
      <c r="WZT3" s="94"/>
      <c r="WZU3" s="94"/>
      <c r="WZV3" s="94"/>
      <c r="WZW3" s="94"/>
      <c r="WZX3" s="94"/>
      <c r="WZY3" s="94"/>
      <c r="WZZ3" s="94"/>
      <c r="XAA3" s="94"/>
      <c r="XAB3" s="94"/>
      <c r="XAC3" s="94"/>
      <c r="XAD3" s="94"/>
      <c r="XAE3" s="94"/>
      <c r="XAF3" s="94"/>
      <c r="XAG3" s="94"/>
      <c r="XAH3" s="94"/>
      <c r="XAI3" s="94"/>
      <c r="XAJ3" s="94"/>
      <c r="XAK3" s="94"/>
      <c r="XAL3" s="94"/>
      <c r="XAM3" s="94"/>
      <c r="XAN3" s="94"/>
      <c r="XAO3" s="94"/>
      <c r="XAP3" s="94"/>
      <c r="XAQ3" s="94"/>
      <c r="XAR3" s="94"/>
      <c r="XAS3" s="94"/>
      <c r="XAT3" s="94"/>
      <c r="XAU3" s="94"/>
      <c r="XAV3" s="94"/>
      <c r="XAW3" s="94"/>
      <c r="XAX3" s="94"/>
      <c r="XAY3" s="94"/>
      <c r="XAZ3" s="94"/>
      <c r="XBA3" s="94"/>
      <c r="XBB3" s="94"/>
      <c r="XBC3" s="94"/>
      <c r="XBD3" s="94"/>
      <c r="XBE3" s="94"/>
      <c r="XBF3" s="94"/>
      <c r="XBG3" s="94"/>
      <c r="XBH3" s="94"/>
      <c r="XBI3" s="94"/>
      <c r="XBJ3" s="94"/>
      <c r="XBK3" s="94"/>
      <c r="XBL3" s="94"/>
      <c r="XBM3" s="94"/>
      <c r="XBN3" s="94"/>
      <c r="XBO3" s="94"/>
      <c r="XBP3" s="94"/>
      <c r="XBQ3" s="94"/>
      <c r="XBR3" s="94"/>
      <c r="XBS3" s="94"/>
      <c r="XBT3" s="94"/>
      <c r="XBU3" s="94"/>
      <c r="XBV3" s="94"/>
      <c r="XBW3" s="94"/>
      <c r="XBX3" s="94"/>
      <c r="XBY3" s="94"/>
      <c r="XBZ3" s="94"/>
      <c r="XCA3" s="94"/>
      <c r="XCB3" s="94"/>
      <c r="XCC3" s="94"/>
      <c r="XCD3" s="94"/>
      <c r="XCE3" s="94"/>
      <c r="XCF3" s="94"/>
      <c r="XCG3" s="94"/>
      <c r="XCH3" s="94"/>
      <c r="XCI3" s="94"/>
      <c r="XCJ3" s="94"/>
      <c r="XCK3" s="94"/>
      <c r="XCL3" s="94"/>
      <c r="XCM3" s="94"/>
      <c r="XCN3" s="94"/>
      <c r="XCO3" s="94"/>
      <c r="XCP3" s="94"/>
      <c r="XCQ3" s="94"/>
      <c r="XCR3" s="94"/>
      <c r="XCS3" s="94"/>
      <c r="XCT3" s="94"/>
      <c r="XCU3" s="94"/>
      <c r="XCV3" s="94"/>
      <c r="XCW3" s="94"/>
      <c r="XCX3" s="94"/>
      <c r="XCY3" s="94"/>
      <c r="XCZ3" s="94"/>
      <c r="XDA3" s="94"/>
      <c r="XDB3" s="94"/>
      <c r="XDC3" s="94"/>
      <c r="XDD3" s="94"/>
      <c r="XDE3" s="94"/>
      <c r="XDF3" s="94"/>
      <c r="XDG3" s="94"/>
      <c r="XDH3" s="94"/>
      <c r="XDI3" s="94"/>
      <c r="XDJ3" s="94"/>
      <c r="XDK3" s="94"/>
      <c r="XDL3" s="94"/>
      <c r="XDM3" s="94"/>
      <c r="XDN3" s="94"/>
      <c r="XDO3" s="94"/>
      <c r="XDP3" s="94"/>
      <c r="XDQ3" s="94"/>
      <c r="XDR3" s="94"/>
      <c r="XDS3" s="94"/>
      <c r="XDT3" s="94"/>
      <c r="XDU3" s="94"/>
      <c r="XDV3" s="94"/>
      <c r="XDW3" s="94"/>
      <c r="XDX3" s="94"/>
      <c r="XDY3" s="94"/>
      <c r="XDZ3" s="94"/>
      <c r="XEA3" s="94"/>
      <c r="XEB3" s="94"/>
      <c r="XEC3" s="94"/>
      <c r="XED3" s="94"/>
      <c r="XEE3" s="94"/>
      <c r="XEF3" s="94"/>
      <c r="XEG3" s="94"/>
      <c r="XEH3" s="94"/>
      <c r="XEI3" s="94"/>
      <c r="XEJ3" s="94"/>
      <c r="XEK3" s="94"/>
      <c r="XEL3" s="94"/>
      <c r="XEM3" s="94"/>
      <c r="XEN3" s="94"/>
      <c r="XEO3" s="94"/>
      <c r="XEP3" s="94"/>
      <c r="XEQ3" s="94"/>
      <c r="XER3" s="94"/>
      <c r="XES3" s="94"/>
      <c r="XET3" s="94"/>
      <c r="XEU3" s="94"/>
      <c r="XEV3" s="94"/>
      <c r="XEW3" s="94"/>
      <c r="XEX3" s="94"/>
      <c r="XEY3" s="94"/>
      <c r="XEZ3" s="94"/>
      <c r="XFA3" s="94"/>
    </row>
    <row r="4" spans="1:16381" ht="30" customHeight="1" x14ac:dyDescent="0.35">
      <c r="A4" s="111" t="s">
        <v>2316</v>
      </c>
      <c r="B4" s="99" t="s">
        <v>2317</v>
      </c>
      <c r="C4" s="96">
        <v>44022</v>
      </c>
      <c r="D4" s="97">
        <v>44024</v>
      </c>
      <c r="E4" s="110" t="s">
        <v>2318</v>
      </c>
      <c r="F4" s="98" t="s">
        <v>1890</v>
      </c>
      <c r="G4" s="98" t="s">
        <v>104</v>
      </c>
      <c r="H4" s="99" t="s">
        <v>2319</v>
      </c>
      <c r="I4" s="93" t="s">
        <v>2320</v>
      </c>
      <c r="J4" s="93">
        <v>2020</v>
      </c>
      <c r="K4" s="98" t="s">
        <v>1774</v>
      </c>
      <c r="L4" s="93" t="s">
        <v>2321</v>
      </c>
      <c r="M4" s="98" t="s">
        <v>1118</v>
      </c>
      <c r="N4" s="93" t="s">
        <v>243</v>
      </c>
      <c r="O4" s="93" t="s">
        <v>243</v>
      </c>
      <c r="P4" s="93" t="s">
        <v>242</v>
      </c>
      <c r="Q4" s="101" t="s">
        <v>243</v>
      </c>
      <c r="R4" s="93" t="s">
        <v>103</v>
      </c>
      <c r="S4" s="93" t="s">
        <v>2322</v>
      </c>
      <c r="T4" s="93" t="s">
        <v>243</v>
      </c>
      <c r="U4" s="93" t="s">
        <v>243</v>
      </c>
      <c r="V4" s="99" t="s">
        <v>243</v>
      </c>
      <c r="W4" s="93" t="s">
        <v>243</v>
      </c>
      <c r="X4" s="93" t="s">
        <v>243</v>
      </c>
      <c r="Y4" s="93" t="s">
        <v>243</v>
      </c>
      <c r="Z4" s="99" t="s">
        <v>243</v>
      </c>
      <c r="AA4" s="99" t="s">
        <v>243</v>
      </c>
      <c r="AB4" s="99" t="s">
        <v>243</v>
      </c>
      <c r="AC4" s="99" t="s">
        <v>243</v>
      </c>
      <c r="AD4" s="99" t="s">
        <v>242</v>
      </c>
      <c r="AE4" s="99" t="s">
        <v>243</v>
      </c>
      <c r="AF4" s="99" t="s">
        <v>243</v>
      </c>
      <c r="AG4" s="99" t="s">
        <v>243</v>
      </c>
      <c r="AH4" s="99" t="s">
        <v>243</v>
      </c>
      <c r="AI4" s="99" t="s">
        <v>243</v>
      </c>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4"/>
      <c r="CW4" s="94"/>
      <c r="CX4" s="94"/>
      <c r="CY4" s="94"/>
      <c r="CZ4" s="94"/>
      <c r="DA4" s="94"/>
      <c r="DB4" s="94"/>
      <c r="DC4" s="94"/>
      <c r="DD4" s="94"/>
      <c r="DE4" s="94"/>
      <c r="DF4" s="94"/>
      <c r="DG4" s="94"/>
      <c r="DH4" s="94"/>
      <c r="DI4" s="94"/>
      <c r="DJ4" s="94"/>
      <c r="DK4" s="94"/>
      <c r="DL4" s="94"/>
      <c r="DM4" s="94"/>
      <c r="DN4" s="94"/>
      <c r="DO4" s="94"/>
      <c r="DP4" s="94"/>
      <c r="DQ4" s="94"/>
      <c r="DR4" s="94"/>
      <c r="DS4" s="94"/>
      <c r="DT4" s="94"/>
      <c r="DU4" s="94"/>
      <c r="DV4" s="94"/>
      <c r="DW4" s="94"/>
      <c r="DX4" s="94"/>
      <c r="DY4" s="94"/>
      <c r="DZ4" s="94"/>
      <c r="EA4" s="94"/>
      <c r="EB4" s="94"/>
      <c r="EC4" s="94"/>
      <c r="ED4" s="94"/>
      <c r="EE4" s="94"/>
      <c r="EF4" s="94"/>
      <c r="EG4" s="94"/>
      <c r="EH4" s="94"/>
      <c r="EI4" s="94"/>
      <c r="EJ4" s="94"/>
      <c r="EK4" s="94"/>
      <c r="EL4" s="94"/>
      <c r="EM4" s="94"/>
      <c r="EN4" s="94"/>
      <c r="EO4" s="94"/>
      <c r="EP4" s="94"/>
      <c r="EQ4" s="94"/>
      <c r="ER4" s="94"/>
      <c r="ES4" s="94"/>
      <c r="ET4" s="94"/>
      <c r="EU4" s="94"/>
      <c r="EV4" s="94"/>
      <c r="EW4" s="94"/>
      <c r="EX4" s="94"/>
      <c r="EY4" s="94"/>
      <c r="EZ4" s="94"/>
      <c r="FA4" s="94"/>
      <c r="FB4" s="94"/>
      <c r="FC4" s="94"/>
      <c r="FD4" s="94"/>
      <c r="FE4" s="94"/>
      <c r="FF4" s="94"/>
      <c r="FG4" s="94"/>
      <c r="FH4" s="94"/>
      <c r="FI4" s="94"/>
      <c r="FJ4" s="94"/>
      <c r="FK4" s="94"/>
      <c r="FL4" s="94"/>
      <c r="FM4" s="94"/>
      <c r="FN4" s="94"/>
      <c r="FO4" s="94"/>
      <c r="FP4" s="94"/>
      <c r="FQ4" s="94"/>
      <c r="FR4" s="94"/>
      <c r="FS4" s="94"/>
      <c r="FT4" s="94"/>
      <c r="FU4" s="94"/>
      <c r="FV4" s="94"/>
      <c r="FW4" s="94"/>
      <c r="FX4" s="94"/>
      <c r="FY4" s="94"/>
      <c r="FZ4" s="94"/>
      <c r="GA4" s="94"/>
      <c r="GB4" s="94"/>
      <c r="GC4" s="94"/>
      <c r="GD4" s="94"/>
      <c r="GE4" s="94"/>
      <c r="GF4" s="94"/>
      <c r="GG4" s="94"/>
      <c r="GH4" s="94"/>
      <c r="GI4" s="94"/>
      <c r="GJ4" s="94"/>
      <c r="GK4" s="94"/>
      <c r="GL4" s="94"/>
      <c r="GM4" s="94"/>
      <c r="GN4" s="94"/>
      <c r="GO4" s="94"/>
      <c r="GP4" s="94"/>
      <c r="GQ4" s="94"/>
      <c r="GR4" s="94"/>
      <c r="GS4" s="94"/>
      <c r="GT4" s="94"/>
      <c r="GU4" s="94"/>
      <c r="GV4" s="94"/>
      <c r="GW4" s="94"/>
      <c r="GX4" s="94"/>
      <c r="GY4" s="94"/>
      <c r="GZ4" s="94"/>
      <c r="HA4" s="94"/>
      <c r="HB4" s="94"/>
      <c r="HC4" s="94"/>
      <c r="HD4" s="94"/>
      <c r="HE4" s="94"/>
      <c r="HF4" s="94"/>
      <c r="HG4" s="94"/>
      <c r="HH4" s="94"/>
      <c r="HI4" s="94"/>
      <c r="HJ4" s="94"/>
      <c r="HK4" s="94"/>
      <c r="HL4" s="94"/>
      <c r="HM4" s="94"/>
      <c r="HN4" s="94"/>
      <c r="HO4" s="94"/>
      <c r="HP4" s="94"/>
      <c r="HQ4" s="94"/>
      <c r="HR4" s="94"/>
      <c r="HS4" s="94"/>
      <c r="HT4" s="94"/>
      <c r="HU4" s="94"/>
      <c r="HV4" s="94"/>
      <c r="HW4" s="94"/>
      <c r="HX4" s="94"/>
      <c r="HY4" s="94"/>
      <c r="HZ4" s="94"/>
      <c r="IA4" s="94"/>
      <c r="IB4" s="94"/>
      <c r="IC4" s="94"/>
      <c r="ID4" s="94"/>
      <c r="IE4" s="94"/>
      <c r="IF4" s="94"/>
      <c r="IG4" s="94"/>
      <c r="IH4" s="94"/>
      <c r="II4" s="94"/>
      <c r="IJ4" s="94"/>
      <c r="IK4" s="94"/>
      <c r="IL4" s="94"/>
      <c r="IM4" s="94"/>
      <c r="IN4" s="94"/>
      <c r="IO4" s="94"/>
      <c r="IP4" s="94"/>
      <c r="IQ4" s="94"/>
      <c r="IR4" s="94"/>
      <c r="IS4" s="94"/>
      <c r="IT4" s="94"/>
      <c r="IU4" s="94"/>
      <c r="IV4" s="94"/>
      <c r="IW4" s="94"/>
      <c r="IX4" s="94"/>
      <c r="IY4" s="94"/>
      <c r="IZ4" s="94"/>
      <c r="JA4" s="94"/>
      <c r="JB4" s="94"/>
      <c r="JC4" s="94"/>
      <c r="JD4" s="94"/>
      <c r="JE4" s="94"/>
      <c r="JF4" s="94"/>
      <c r="JG4" s="94"/>
      <c r="JH4" s="94"/>
      <c r="JI4" s="94"/>
      <c r="JJ4" s="94"/>
      <c r="JK4" s="94"/>
      <c r="JL4" s="94"/>
      <c r="JM4" s="94"/>
      <c r="JN4" s="94"/>
      <c r="JO4" s="94"/>
      <c r="JP4" s="94"/>
      <c r="JQ4" s="94"/>
      <c r="JR4" s="94"/>
      <c r="JS4" s="94"/>
      <c r="JT4" s="94"/>
      <c r="JU4" s="94"/>
      <c r="JV4" s="94"/>
      <c r="JW4" s="94"/>
      <c r="JX4" s="94"/>
      <c r="JY4" s="94"/>
      <c r="JZ4" s="94"/>
      <c r="KA4" s="94"/>
      <c r="KB4" s="94"/>
      <c r="KC4" s="94"/>
      <c r="KD4" s="94"/>
      <c r="KE4" s="94"/>
      <c r="KF4" s="94"/>
      <c r="KG4" s="94"/>
      <c r="KH4" s="94"/>
      <c r="KI4" s="94"/>
      <c r="KJ4" s="94"/>
      <c r="KK4" s="94"/>
      <c r="KL4" s="94"/>
      <c r="KM4" s="94"/>
      <c r="KN4" s="94"/>
      <c r="KO4" s="94"/>
      <c r="KP4" s="94"/>
      <c r="KQ4" s="94"/>
      <c r="KR4" s="94"/>
      <c r="KS4" s="94"/>
      <c r="KT4" s="94"/>
      <c r="KU4" s="94"/>
      <c r="KV4" s="94"/>
      <c r="KW4" s="94"/>
      <c r="KX4" s="94"/>
      <c r="KY4" s="94"/>
      <c r="KZ4" s="94"/>
      <c r="LA4" s="94"/>
      <c r="LB4" s="94"/>
      <c r="LC4" s="94"/>
      <c r="LD4" s="94"/>
      <c r="LE4" s="94"/>
      <c r="LF4" s="94"/>
      <c r="LG4" s="94"/>
      <c r="LH4" s="94"/>
      <c r="LI4" s="94"/>
      <c r="LJ4" s="94"/>
      <c r="LK4" s="94"/>
      <c r="LL4" s="94"/>
      <c r="LM4" s="94"/>
      <c r="LN4" s="94"/>
      <c r="LO4" s="94"/>
      <c r="LP4" s="94"/>
      <c r="LQ4" s="94"/>
      <c r="LR4" s="94"/>
      <c r="LS4" s="94"/>
      <c r="LT4" s="94"/>
      <c r="LU4" s="94"/>
      <c r="LV4" s="94"/>
      <c r="LW4" s="94"/>
      <c r="LX4" s="94"/>
      <c r="LY4" s="94"/>
      <c r="LZ4" s="94"/>
      <c r="MA4" s="94"/>
      <c r="MB4" s="94"/>
      <c r="MC4" s="94"/>
      <c r="MD4" s="94"/>
      <c r="ME4" s="94"/>
      <c r="MF4" s="94"/>
      <c r="MG4" s="94"/>
      <c r="MH4" s="94"/>
      <c r="MI4" s="94"/>
      <c r="MJ4" s="94"/>
      <c r="MK4" s="94"/>
      <c r="ML4" s="94"/>
      <c r="MM4" s="94"/>
      <c r="MN4" s="94"/>
      <c r="MO4" s="94"/>
      <c r="MP4" s="94"/>
      <c r="MQ4" s="94"/>
      <c r="MR4" s="94"/>
      <c r="MS4" s="94"/>
      <c r="MT4" s="94"/>
      <c r="MU4" s="94"/>
      <c r="MV4" s="94"/>
      <c r="MW4" s="94"/>
      <c r="MX4" s="94"/>
      <c r="MY4" s="94"/>
      <c r="MZ4" s="94"/>
      <c r="NA4" s="94"/>
      <c r="NB4" s="94"/>
      <c r="NC4" s="94"/>
      <c r="ND4" s="94"/>
      <c r="NE4" s="94"/>
      <c r="NF4" s="94"/>
      <c r="NG4" s="94"/>
      <c r="NH4" s="94"/>
      <c r="NI4" s="94"/>
      <c r="NJ4" s="94"/>
      <c r="NK4" s="94"/>
      <c r="NL4" s="94"/>
      <c r="NM4" s="94"/>
      <c r="NN4" s="94"/>
      <c r="NO4" s="94"/>
      <c r="NP4" s="94"/>
      <c r="NQ4" s="94"/>
      <c r="NR4" s="94"/>
      <c r="NS4" s="94"/>
      <c r="NT4" s="94"/>
      <c r="NU4" s="94"/>
      <c r="NV4" s="94"/>
      <c r="NW4" s="94"/>
      <c r="NX4" s="94"/>
      <c r="NY4" s="94"/>
      <c r="NZ4" s="94"/>
      <c r="OA4" s="94"/>
      <c r="OB4" s="94"/>
      <c r="OC4" s="94"/>
      <c r="OD4" s="94"/>
      <c r="OE4" s="94"/>
      <c r="OF4" s="94"/>
      <c r="OG4" s="94"/>
      <c r="OH4" s="94"/>
      <c r="OI4" s="94"/>
      <c r="OJ4" s="94"/>
      <c r="OK4" s="94"/>
      <c r="OL4" s="94"/>
      <c r="OM4" s="94"/>
      <c r="ON4" s="94"/>
      <c r="OO4" s="94"/>
      <c r="OP4" s="94"/>
      <c r="OQ4" s="94"/>
      <c r="OR4" s="94"/>
      <c r="OS4" s="94"/>
      <c r="OT4" s="94"/>
      <c r="OU4" s="94"/>
      <c r="OV4" s="94"/>
      <c r="OW4" s="94"/>
      <c r="OX4" s="94"/>
      <c r="OY4" s="94"/>
      <c r="OZ4" s="94"/>
      <c r="PA4" s="94"/>
      <c r="PB4" s="94"/>
      <c r="PC4" s="94"/>
      <c r="PD4" s="94"/>
      <c r="PE4" s="94"/>
      <c r="PF4" s="94"/>
      <c r="PG4" s="94"/>
      <c r="PH4" s="94"/>
      <c r="PI4" s="94"/>
      <c r="PJ4" s="94"/>
      <c r="PK4" s="94"/>
      <c r="PL4" s="94"/>
      <c r="PM4" s="94"/>
      <c r="PN4" s="94"/>
      <c r="PO4" s="94"/>
      <c r="PP4" s="94"/>
      <c r="PQ4" s="94"/>
      <c r="PR4" s="94"/>
      <c r="PS4" s="94"/>
      <c r="PT4" s="94"/>
      <c r="PU4" s="94"/>
      <c r="PV4" s="94"/>
      <c r="PW4" s="94"/>
      <c r="PX4" s="94"/>
      <c r="PY4" s="94"/>
      <c r="PZ4" s="94"/>
      <c r="QA4" s="94"/>
      <c r="QB4" s="94"/>
      <c r="QC4" s="94"/>
      <c r="QD4" s="94"/>
      <c r="QE4" s="94"/>
      <c r="QF4" s="94"/>
      <c r="QG4" s="94"/>
      <c r="QH4" s="94"/>
      <c r="QI4" s="94"/>
      <c r="QJ4" s="94"/>
      <c r="QK4" s="94"/>
      <c r="QL4" s="94"/>
      <c r="QM4" s="94"/>
      <c r="QN4" s="94"/>
      <c r="QO4" s="94"/>
      <c r="QP4" s="94"/>
      <c r="QQ4" s="94"/>
      <c r="QR4" s="94"/>
      <c r="QS4" s="94"/>
      <c r="QT4" s="94"/>
      <c r="QU4" s="94"/>
      <c r="QV4" s="94"/>
      <c r="QW4" s="94"/>
      <c r="QX4" s="94"/>
      <c r="QY4" s="94"/>
      <c r="QZ4" s="94"/>
      <c r="RA4" s="94"/>
      <c r="RB4" s="94"/>
      <c r="RC4" s="94"/>
      <c r="RD4" s="94"/>
      <c r="RE4" s="94"/>
      <c r="RF4" s="94"/>
      <c r="RG4" s="94"/>
      <c r="RH4" s="94"/>
      <c r="RI4" s="94"/>
      <c r="RJ4" s="94"/>
      <c r="RK4" s="94"/>
      <c r="RL4" s="94"/>
      <c r="RM4" s="94"/>
      <c r="RN4" s="94"/>
      <c r="RO4" s="94"/>
      <c r="RP4" s="94"/>
      <c r="RQ4" s="94"/>
      <c r="RR4" s="94"/>
      <c r="RS4" s="94"/>
      <c r="RT4" s="94"/>
      <c r="RU4" s="94"/>
      <c r="RV4" s="94"/>
      <c r="RW4" s="94"/>
      <c r="RX4" s="94"/>
      <c r="RY4" s="94"/>
      <c r="RZ4" s="94"/>
      <c r="SA4" s="94"/>
      <c r="SB4" s="94"/>
      <c r="SC4" s="94"/>
      <c r="SD4" s="94"/>
      <c r="SE4" s="94"/>
      <c r="SF4" s="94"/>
      <c r="SG4" s="94"/>
      <c r="SH4" s="94"/>
      <c r="SI4" s="94"/>
      <c r="SJ4" s="94"/>
      <c r="SK4" s="94"/>
      <c r="SL4" s="94"/>
      <c r="SM4" s="94"/>
      <c r="SN4" s="94"/>
      <c r="SO4" s="94"/>
      <c r="SP4" s="94"/>
      <c r="SQ4" s="94"/>
      <c r="SR4" s="94"/>
      <c r="SS4" s="94"/>
      <c r="ST4" s="94"/>
      <c r="SU4" s="94"/>
      <c r="SV4" s="94"/>
      <c r="SW4" s="94"/>
      <c r="SX4" s="94"/>
      <c r="SY4" s="94"/>
      <c r="SZ4" s="94"/>
      <c r="TA4" s="94"/>
      <c r="TB4" s="94"/>
      <c r="TC4" s="94"/>
      <c r="TD4" s="94"/>
      <c r="TE4" s="94"/>
      <c r="TF4" s="94"/>
      <c r="TG4" s="94"/>
      <c r="TH4" s="94"/>
      <c r="TI4" s="94"/>
      <c r="TJ4" s="94"/>
      <c r="TK4" s="94"/>
      <c r="TL4" s="94"/>
      <c r="TM4" s="94"/>
      <c r="TN4" s="94"/>
      <c r="TO4" s="94"/>
      <c r="TP4" s="94"/>
      <c r="TQ4" s="94"/>
      <c r="TR4" s="94"/>
      <c r="TS4" s="94"/>
      <c r="TT4" s="94"/>
      <c r="TU4" s="94"/>
      <c r="TV4" s="94"/>
      <c r="TW4" s="94"/>
      <c r="TX4" s="94"/>
      <c r="TY4" s="94"/>
      <c r="TZ4" s="94"/>
      <c r="UA4" s="94"/>
      <c r="UB4" s="94"/>
      <c r="UC4" s="94"/>
      <c r="UD4" s="94"/>
      <c r="UE4" s="94"/>
      <c r="UF4" s="94"/>
      <c r="UG4" s="94"/>
      <c r="UH4" s="94"/>
      <c r="UI4" s="94"/>
      <c r="UJ4" s="94"/>
      <c r="UK4" s="94"/>
      <c r="UL4" s="94"/>
      <c r="UM4" s="94"/>
      <c r="UN4" s="94"/>
      <c r="UO4" s="94"/>
      <c r="UP4" s="94"/>
      <c r="UQ4" s="94"/>
      <c r="UR4" s="94"/>
      <c r="US4" s="94"/>
      <c r="UT4" s="94"/>
      <c r="UU4" s="94"/>
      <c r="UV4" s="94"/>
      <c r="UW4" s="94"/>
      <c r="UX4" s="94"/>
      <c r="UY4" s="94"/>
      <c r="UZ4" s="94"/>
      <c r="VA4" s="94"/>
      <c r="VB4" s="94"/>
      <c r="VC4" s="94"/>
      <c r="VD4" s="94"/>
      <c r="VE4" s="94"/>
      <c r="VF4" s="94"/>
      <c r="VG4" s="94"/>
      <c r="VH4" s="94"/>
      <c r="VI4" s="94"/>
      <c r="VJ4" s="94"/>
      <c r="VK4" s="94"/>
      <c r="VL4" s="94"/>
      <c r="VM4" s="94"/>
      <c r="VN4" s="94"/>
      <c r="VO4" s="94"/>
      <c r="VP4" s="94"/>
      <c r="VQ4" s="94"/>
      <c r="VR4" s="94"/>
      <c r="VS4" s="94"/>
      <c r="VT4" s="94"/>
      <c r="VU4" s="94"/>
      <c r="VV4" s="94"/>
      <c r="VW4" s="94"/>
      <c r="VX4" s="94"/>
      <c r="VY4" s="94"/>
      <c r="VZ4" s="94"/>
      <c r="WA4" s="94"/>
      <c r="WB4" s="94"/>
      <c r="WC4" s="94"/>
      <c r="WD4" s="94"/>
      <c r="WE4" s="94"/>
      <c r="WF4" s="94"/>
      <c r="WG4" s="94"/>
      <c r="WH4" s="94"/>
      <c r="WI4" s="94"/>
      <c r="WJ4" s="94"/>
      <c r="WK4" s="94"/>
      <c r="WL4" s="94"/>
      <c r="WM4" s="94"/>
      <c r="WN4" s="94"/>
      <c r="WO4" s="94"/>
      <c r="WP4" s="94"/>
      <c r="WQ4" s="94"/>
      <c r="WR4" s="94"/>
      <c r="WS4" s="94"/>
      <c r="WT4" s="94"/>
      <c r="WU4" s="94"/>
      <c r="WV4" s="94"/>
      <c r="WW4" s="94"/>
      <c r="WX4" s="94"/>
      <c r="WY4" s="94"/>
      <c r="WZ4" s="94"/>
      <c r="XA4" s="94"/>
      <c r="XB4" s="94"/>
      <c r="XC4" s="94"/>
      <c r="XD4" s="94"/>
      <c r="XE4" s="94"/>
      <c r="XF4" s="94"/>
      <c r="XG4" s="94"/>
      <c r="XH4" s="94"/>
      <c r="XI4" s="94"/>
      <c r="XJ4" s="94"/>
      <c r="XK4" s="94"/>
      <c r="XL4" s="94"/>
      <c r="XM4" s="94"/>
      <c r="XN4" s="94"/>
      <c r="XO4" s="94"/>
      <c r="XP4" s="94"/>
      <c r="XQ4" s="94"/>
      <c r="XR4" s="94"/>
      <c r="XS4" s="94"/>
      <c r="XT4" s="94"/>
      <c r="XU4" s="94"/>
      <c r="XV4" s="94"/>
      <c r="XW4" s="94"/>
      <c r="XX4" s="94"/>
      <c r="XY4" s="94"/>
      <c r="XZ4" s="94"/>
      <c r="YA4" s="94"/>
      <c r="YB4" s="94"/>
      <c r="YC4" s="94"/>
      <c r="YD4" s="94"/>
      <c r="YE4" s="94"/>
      <c r="YF4" s="94"/>
      <c r="YG4" s="94"/>
      <c r="YH4" s="94"/>
      <c r="YI4" s="94"/>
      <c r="YJ4" s="94"/>
      <c r="YK4" s="94"/>
      <c r="YL4" s="94"/>
      <c r="YM4" s="94"/>
      <c r="YN4" s="94"/>
      <c r="YO4" s="94"/>
      <c r="YP4" s="94"/>
      <c r="YQ4" s="94"/>
      <c r="YR4" s="94"/>
      <c r="YS4" s="94"/>
      <c r="YT4" s="94"/>
      <c r="YU4" s="94"/>
      <c r="YV4" s="94"/>
      <c r="YW4" s="94"/>
      <c r="YX4" s="94"/>
      <c r="YY4" s="94"/>
      <c r="YZ4" s="94"/>
      <c r="ZA4" s="94"/>
      <c r="ZB4" s="94"/>
      <c r="ZC4" s="94"/>
      <c r="ZD4" s="94"/>
      <c r="ZE4" s="94"/>
      <c r="ZF4" s="94"/>
      <c r="ZG4" s="94"/>
      <c r="ZH4" s="94"/>
      <c r="ZI4" s="94"/>
      <c r="ZJ4" s="94"/>
      <c r="ZK4" s="94"/>
      <c r="ZL4" s="94"/>
      <c r="ZM4" s="94"/>
      <c r="ZN4" s="94"/>
      <c r="ZO4" s="94"/>
      <c r="ZP4" s="94"/>
      <c r="ZQ4" s="94"/>
      <c r="ZR4" s="94"/>
      <c r="ZS4" s="94"/>
      <c r="ZT4" s="94"/>
      <c r="ZU4" s="94"/>
      <c r="ZV4" s="94"/>
      <c r="ZW4" s="94"/>
      <c r="ZX4" s="94"/>
      <c r="ZY4" s="94"/>
      <c r="ZZ4" s="94"/>
      <c r="AAA4" s="94"/>
      <c r="AAB4" s="94"/>
      <c r="AAC4" s="94"/>
      <c r="AAD4" s="94"/>
      <c r="AAE4" s="94"/>
      <c r="AAF4" s="94"/>
      <c r="AAG4" s="94"/>
      <c r="AAH4" s="94"/>
      <c r="AAI4" s="94"/>
      <c r="AAJ4" s="94"/>
      <c r="AAK4" s="94"/>
      <c r="AAL4" s="94"/>
      <c r="AAM4" s="94"/>
      <c r="AAN4" s="94"/>
      <c r="AAO4" s="94"/>
      <c r="AAP4" s="94"/>
      <c r="AAQ4" s="94"/>
      <c r="AAR4" s="94"/>
      <c r="AAS4" s="94"/>
      <c r="AAT4" s="94"/>
      <c r="AAU4" s="94"/>
      <c r="AAV4" s="94"/>
      <c r="AAW4" s="94"/>
      <c r="AAX4" s="94"/>
      <c r="AAY4" s="94"/>
      <c r="AAZ4" s="94"/>
      <c r="ABA4" s="94"/>
      <c r="ABB4" s="94"/>
      <c r="ABC4" s="94"/>
      <c r="ABD4" s="94"/>
      <c r="ABE4" s="94"/>
      <c r="ABF4" s="94"/>
      <c r="ABG4" s="94"/>
      <c r="ABH4" s="94"/>
      <c r="ABI4" s="94"/>
      <c r="ABJ4" s="94"/>
      <c r="ABK4" s="94"/>
      <c r="ABL4" s="94"/>
      <c r="ABM4" s="94"/>
      <c r="ABN4" s="94"/>
      <c r="ABO4" s="94"/>
      <c r="ABP4" s="94"/>
      <c r="ABQ4" s="94"/>
      <c r="ABR4" s="94"/>
      <c r="ABS4" s="94"/>
      <c r="ABT4" s="94"/>
      <c r="ABU4" s="94"/>
      <c r="ABV4" s="94"/>
      <c r="ABW4" s="94"/>
      <c r="ABX4" s="94"/>
      <c r="ABY4" s="94"/>
      <c r="ABZ4" s="94"/>
      <c r="ACA4" s="94"/>
      <c r="ACB4" s="94"/>
      <c r="ACC4" s="94"/>
      <c r="ACD4" s="94"/>
      <c r="ACE4" s="94"/>
      <c r="ACF4" s="94"/>
      <c r="ACG4" s="94"/>
      <c r="ACH4" s="94"/>
      <c r="ACI4" s="94"/>
      <c r="ACJ4" s="94"/>
      <c r="ACK4" s="94"/>
      <c r="ACL4" s="94"/>
      <c r="ACM4" s="94"/>
      <c r="ACN4" s="94"/>
      <c r="ACO4" s="94"/>
      <c r="ACP4" s="94"/>
      <c r="ACQ4" s="94"/>
      <c r="ACR4" s="94"/>
      <c r="ACS4" s="94"/>
      <c r="ACT4" s="94"/>
      <c r="ACU4" s="94"/>
      <c r="ACV4" s="94"/>
      <c r="ACW4" s="94"/>
      <c r="ACX4" s="94"/>
      <c r="ACY4" s="94"/>
      <c r="ACZ4" s="94"/>
      <c r="ADA4" s="94"/>
      <c r="ADB4" s="94"/>
      <c r="ADC4" s="94"/>
      <c r="ADD4" s="94"/>
      <c r="ADE4" s="94"/>
      <c r="ADF4" s="94"/>
      <c r="ADG4" s="94"/>
      <c r="ADH4" s="94"/>
      <c r="ADI4" s="94"/>
      <c r="ADJ4" s="94"/>
      <c r="ADK4" s="94"/>
      <c r="ADL4" s="94"/>
      <c r="ADM4" s="94"/>
      <c r="ADN4" s="94"/>
      <c r="ADO4" s="94"/>
      <c r="ADP4" s="94"/>
      <c r="ADQ4" s="94"/>
      <c r="ADR4" s="94"/>
      <c r="ADS4" s="94"/>
      <c r="ADT4" s="94"/>
      <c r="ADU4" s="94"/>
      <c r="ADV4" s="94"/>
      <c r="ADW4" s="94"/>
      <c r="ADX4" s="94"/>
      <c r="ADY4" s="94"/>
      <c r="ADZ4" s="94"/>
      <c r="AEA4" s="94"/>
      <c r="AEB4" s="94"/>
      <c r="AEC4" s="94"/>
      <c r="AED4" s="94"/>
      <c r="AEE4" s="94"/>
      <c r="AEF4" s="94"/>
      <c r="AEG4" s="94"/>
      <c r="AEH4" s="94"/>
      <c r="AEI4" s="94"/>
      <c r="AEJ4" s="94"/>
      <c r="AEK4" s="94"/>
      <c r="AEL4" s="94"/>
      <c r="AEM4" s="94"/>
      <c r="AEN4" s="94"/>
      <c r="AEO4" s="94"/>
      <c r="AEP4" s="94"/>
      <c r="AEQ4" s="94"/>
      <c r="AER4" s="94"/>
      <c r="AES4" s="94"/>
      <c r="AET4" s="94"/>
      <c r="AEU4" s="94"/>
      <c r="AEV4" s="94"/>
      <c r="AEW4" s="94"/>
      <c r="AEX4" s="94"/>
      <c r="AEY4" s="94"/>
      <c r="AEZ4" s="94"/>
      <c r="AFA4" s="94"/>
      <c r="AFB4" s="94"/>
      <c r="AFC4" s="94"/>
      <c r="AFD4" s="94"/>
      <c r="AFE4" s="94"/>
      <c r="AFF4" s="94"/>
      <c r="AFG4" s="94"/>
      <c r="AFH4" s="94"/>
      <c r="AFI4" s="94"/>
      <c r="AFJ4" s="94"/>
      <c r="AFK4" s="94"/>
      <c r="AFL4" s="94"/>
      <c r="AFM4" s="94"/>
      <c r="AFN4" s="94"/>
      <c r="AFO4" s="94"/>
      <c r="AFP4" s="94"/>
      <c r="AFQ4" s="94"/>
      <c r="AFR4" s="94"/>
      <c r="AFS4" s="94"/>
      <c r="AFT4" s="94"/>
      <c r="AFU4" s="94"/>
      <c r="AFV4" s="94"/>
      <c r="AFW4" s="94"/>
      <c r="AFX4" s="94"/>
      <c r="AFY4" s="94"/>
      <c r="AFZ4" s="94"/>
      <c r="AGA4" s="94"/>
      <c r="AGB4" s="94"/>
      <c r="AGC4" s="94"/>
      <c r="AGD4" s="94"/>
      <c r="AGE4" s="94"/>
      <c r="AGF4" s="94"/>
      <c r="AGG4" s="94"/>
      <c r="AGH4" s="94"/>
      <c r="AGI4" s="94"/>
      <c r="AGJ4" s="94"/>
      <c r="AGK4" s="94"/>
      <c r="AGL4" s="94"/>
      <c r="AGM4" s="94"/>
      <c r="AGN4" s="94"/>
      <c r="AGO4" s="94"/>
      <c r="AGP4" s="94"/>
      <c r="AGQ4" s="94"/>
      <c r="AGR4" s="94"/>
      <c r="AGS4" s="94"/>
      <c r="AGT4" s="94"/>
      <c r="AGU4" s="94"/>
      <c r="AGV4" s="94"/>
      <c r="AGW4" s="94"/>
      <c r="AGX4" s="94"/>
      <c r="AGY4" s="94"/>
      <c r="AGZ4" s="94"/>
      <c r="AHA4" s="94"/>
      <c r="AHB4" s="94"/>
      <c r="AHC4" s="94"/>
      <c r="AHD4" s="94"/>
      <c r="AHE4" s="94"/>
      <c r="AHF4" s="94"/>
      <c r="AHG4" s="94"/>
      <c r="AHH4" s="94"/>
      <c r="AHI4" s="94"/>
      <c r="AHJ4" s="94"/>
      <c r="AHK4" s="94"/>
      <c r="AHL4" s="94"/>
      <c r="AHM4" s="94"/>
      <c r="AHN4" s="94"/>
      <c r="AHO4" s="94"/>
      <c r="AHP4" s="94"/>
      <c r="AHQ4" s="94"/>
      <c r="AHR4" s="94"/>
      <c r="AHS4" s="94"/>
      <c r="AHT4" s="94"/>
      <c r="AHU4" s="94"/>
      <c r="AHV4" s="94"/>
      <c r="AHW4" s="94"/>
      <c r="AHX4" s="94"/>
      <c r="AHY4" s="94"/>
      <c r="AHZ4" s="94"/>
      <c r="AIA4" s="94"/>
      <c r="AIB4" s="94"/>
      <c r="AIC4" s="94"/>
      <c r="AID4" s="94"/>
      <c r="AIE4" s="94"/>
      <c r="AIF4" s="94"/>
      <c r="AIG4" s="94"/>
      <c r="AIH4" s="94"/>
      <c r="AII4" s="94"/>
      <c r="AIJ4" s="94"/>
      <c r="AIK4" s="94"/>
      <c r="AIL4" s="94"/>
      <c r="AIM4" s="94"/>
      <c r="AIN4" s="94"/>
      <c r="AIO4" s="94"/>
      <c r="AIP4" s="94"/>
      <c r="AIQ4" s="94"/>
      <c r="AIR4" s="94"/>
      <c r="AIS4" s="94"/>
      <c r="AIT4" s="94"/>
      <c r="AIU4" s="94"/>
      <c r="AIV4" s="94"/>
      <c r="AIW4" s="94"/>
      <c r="AIX4" s="94"/>
      <c r="AIY4" s="94"/>
      <c r="AIZ4" s="94"/>
      <c r="AJA4" s="94"/>
      <c r="AJB4" s="94"/>
      <c r="AJC4" s="94"/>
      <c r="AJD4" s="94"/>
      <c r="AJE4" s="94"/>
      <c r="AJF4" s="94"/>
      <c r="AJG4" s="94"/>
      <c r="AJH4" s="94"/>
      <c r="AJI4" s="94"/>
      <c r="AJJ4" s="94"/>
      <c r="AJK4" s="94"/>
      <c r="AJL4" s="94"/>
      <c r="AJM4" s="94"/>
      <c r="AJN4" s="94"/>
      <c r="AJO4" s="94"/>
      <c r="AJP4" s="94"/>
      <c r="AJQ4" s="94"/>
      <c r="AJR4" s="94"/>
      <c r="AJS4" s="94"/>
      <c r="AJT4" s="94"/>
      <c r="AJU4" s="94"/>
      <c r="AJV4" s="94"/>
      <c r="AJW4" s="94"/>
      <c r="AJX4" s="94"/>
      <c r="AJY4" s="94"/>
      <c r="AJZ4" s="94"/>
      <c r="AKA4" s="94"/>
      <c r="AKB4" s="94"/>
      <c r="AKC4" s="94"/>
      <c r="AKD4" s="94"/>
      <c r="AKE4" s="94"/>
      <c r="AKF4" s="94"/>
      <c r="AKG4" s="94"/>
      <c r="AKH4" s="94"/>
      <c r="AKI4" s="94"/>
      <c r="AKJ4" s="94"/>
      <c r="AKK4" s="94"/>
      <c r="AKL4" s="94"/>
      <c r="AKM4" s="94"/>
      <c r="AKN4" s="94"/>
      <c r="AKO4" s="94"/>
      <c r="AKP4" s="94"/>
      <c r="AKQ4" s="94"/>
      <c r="AKR4" s="94"/>
      <c r="AKS4" s="94"/>
      <c r="AKT4" s="94"/>
      <c r="AKU4" s="94"/>
      <c r="AKV4" s="94"/>
      <c r="AKW4" s="94"/>
      <c r="AKX4" s="94"/>
      <c r="AKY4" s="94"/>
      <c r="AKZ4" s="94"/>
      <c r="ALA4" s="94"/>
      <c r="ALB4" s="94"/>
      <c r="ALC4" s="94"/>
      <c r="ALD4" s="94"/>
      <c r="ALE4" s="94"/>
      <c r="ALF4" s="94"/>
      <c r="ALG4" s="94"/>
      <c r="ALH4" s="94"/>
      <c r="ALI4" s="94"/>
      <c r="ALJ4" s="94"/>
      <c r="ALK4" s="94"/>
      <c r="ALL4" s="94"/>
      <c r="ALM4" s="94"/>
      <c r="ALN4" s="94"/>
      <c r="ALO4" s="94"/>
      <c r="ALP4" s="94"/>
      <c r="ALQ4" s="94"/>
      <c r="ALR4" s="94"/>
      <c r="ALS4" s="94"/>
      <c r="ALT4" s="94"/>
      <c r="ALU4" s="94"/>
      <c r="ALV4" s="94"/>
      <c r="ALW4" s="94"/>
      <c r="ALX4" s="94"/>
      <c r="ALY4" s="94"/>
      <c r="ALZ4" s="94"/>
      <c r="AMA4" s="94"/>
      <c r="AMB4" s="94"/>
      <c r="AMC4" s="94"/>
      <c r="AMD4" s="94"/>
      <c r="AME4" s="94"/>
      <c r="AMF4" s="94"/>
      <c r="AMG4" s="94"/>
      <c r="AMH4" s="94"/>
      <c r="AMI4" s="94"/>
      <c r="AMJ4" s="94"/>
      <c r="AMK4" s="94"/>
      <c r="AML4" s="94"/>
      <c r="AMM4" s="94"/>
      <c r="AMN4" s="94"/>
      <c r="AMO4" s="94"/>
      <c r="AMP4" s="94"/>
      <c r="AMQ4" s="94"/>
      <c r="AMR4" s="94"/>
      <c r="AMS4" s="94"/>
      <c r="AMT4" s="94"/>
      <c r="AMU4" s="94"/>
      <c r="AMV4" s="94"/>
      <c r="AMW4" s="94"/>
      <c r="AMX4" s="94"/>
      <c r="AMY4" s="94"/>
      <c r="AMZ4" s="94"/>
      <c r="ANA4" s="94"/>
      <c r="ANB4" s="94"/>
      <c r="ANC4" s="94"/>
      <c r="AND4" s="94"/>
      <c r="ANE4" s="94"/>
      <c r="ANF4" s="94"/>
      <c r="ANG4" s="94"/>
      <c r="ANH4" s="94"/>
      <c r="ANI4" s="94"/>
      <c r="ANJ4" s="94"/>
      <c r="ANK4" s="94"/>
      <c r="ANL4" s="94"/>
      <c r="ANM4" s="94"/>
      <c r="ANN4" s="94"/>
      <c r="ANO4" s="94"/>
      <c r="ANP4" s="94"/>
      <c r="ANQ4" s="94"/>
      <c r="ANR4" s="94"/>
      <c r="ANS4" s="94"/>
      <c r="ANT4" s="94"/>
      <c r="ANU4" s="94"/>
      <c r="ANV4" s="94"/>
      <c r="ANW4" s="94"/>
      <c r="ANX4" s="94"/>
      <c r="ANY4" s="94"/>
      <c r="ANZ4" s="94"/>
      <c r="AOA4" s="94"/>
      <c r="AOB4" s="94"/>
      <c r="AOC4" s="94"/>
      <c r="AOD4" s="94"/>
      <c r="AOE4" s="94"/>
      <c r="AOF4" s="94"/>
      <c r="AOG4" s="94"/>
      <c r="AOH4" s="94"/>
      <c r="AOI4" s="94"/>
      <c r="AOJ4" s="94"/>
      <c r="AOK4" s="94"/>
      <c r="AOL4" s="94"/>
      <c r="AOM4" s="94"/>
      <c r="AON4" s="94"/>
      <c r="AOO4" s="94"/>
      <c r="AOP4" s="94"/>
      <c r="AOQ4" s="94"/>
      <c r="AOR4" s="94"/>
      <c r="AOS4" s="94"/>
      <c r="AOT4" s="94"/>
      <c r="AOU4" s="94"/>
      <c r="AOV4" s="94"/>
      <c r="AOW4" s="94"/>
      <c r="AOX4" s="94"/>
      <c r="AOY4" s="94"/>
      <c r="AOZ4" s="94"/>
      <c r="APA4" s="94"/>
      <c r="APB4" s="94"/>
      <c r="APC4" s="94"/>
      <c r="APD4" s="94"/>
      <c r="APE4" s="94"/>
      <c r="APF4" s="94"/>
      <c r="APG4" s="94"/>
      <c r="APH4" s="94"/>
      <c r="API4" s="94"/>
      <c r="APJ4" s="94"/>
      <c r="APK4" s="94"/>
      <c r="APL4" s="94"/>
      <c r="APM4" s="94"/>
      <c r="APN4" s="94"/>
      <c r="APO4" s="94"/>
      <c r="APP4" s="94"/>
      <c r="APQ4" s="94"/>
      <c r="APR4" s="94"/>
      <c r="APS4" s="94"/>
      <c r="APT4" s="94"/>
      <c r="APU4" s="94"/>
      <c r="APV4" s="94"/>
      <c r="APW4" s="94"/>
      <c r="APX4" s="94"/>
      <c r="APY4" s="94"/>
      <c r="APZ4" s="94"/>
      <c r="AQA4" s="94"/>
      <c r="AQB4" s="94"/>
      <c r="AQC4" s="94"/>
      <c r="AQD4" s="94"/>
      <c r="AQE4" s="94"/>
      <c r="AQF4" s="94"/>
      <c r="AQG4" s="94"/>
      <c r="AQH4" s="94"/>
      <c r="AQI4" s="94"/>
      <c r="AQJ4" s="94"/>
      <c r="AQK4" s="94"/>
      <c r="AQL4" s="94"/>
      <c r="AQM4" s="94"/>
      <c r="AQN4" s="94"/>
      <c r="AQO4" s="94"/>
      <c r="AQP4" s="94"/>
      <c r="AQQ4" s="94"/>
      <c r="AQR4" s="94"/>
      <c r="AQS4" s="94"/>
      <c r="AQT4" s="94"/>
      <c r="AQU4" s="94"/>
      <c r="AQV4" s="94"/>
      <c r="AQW4" s="94"/>
      <c r="AQX4" s="94"/>
      <c r="AQY4" s="94"/>
      <c r="AQZ4" s="94"/>
      <c r="ARA4" s="94"/>
      <c r="ARB4" s="94"/>
      <c r="ARC4" s="94"/>
      <c r="ARD4" s="94"/>
      <c r="ARE4" s="94"/>
      <c r="ARF4" s="94"/>
      <c r="ARG4" s="94"/>
      <c r="ARH4" s="94"/>
      <c r="ARI4" s="94"/>
      <c r="ARJ4" s="94"/>
      <c r="ARK4" s="94"/>
      <c r="ARL4" s="94"/>
      <c r="ARM4" s="94"/>
      <c r="ARN4" s="94"/>
      <c r="ARO4" s="94"/>
      <c r="ARP4" s="94"/>
      <c r="ARQ4" s="94"/>
      <c r="ARR4" s="94"/>
      <c r="ARS4" s="94"/>
      <c r="ART4" s="94"/>
      <c r="ARU4" s="94"/>
      <c r="ARV4" s="94"/>
      <c r="ARW4" s="94"/>
      <c r="ARX4" s="94"/>
      <c r="ARY4" s="94"/>
      <c r="ARZ4" s="94"/>
      <c r="ASA4" s="94"/>
      <c r="ASB4" s="94"/>
      <c r="ASC4" s="94"/>
      <c r="ASD4" s="94"/>
      <c r="ASE4" s="94"/>
      <c r="ASF4" s="94"/>
      <c r="ASG4" s="94"/>
      <c r="ASH4" s="94"/>
      <c r="ASI4" s="94"/>
      <c r="ASJ4" s="94"/>
      <c r="ASK4" s="94"/>
      <c r="ASL4" s="94"/>
      <c r="ASM4" s="94"/>
      <c r="ASN4" s="94"/>
      <c r="ASO4" s="94"/>
      <c r="ASP4" s="94"/>
      <c r="ASQ4" s="94"/>
      <c r="ASR4" s="94"/>
      <c r="ASS4" s="94"/>
      <c r="AST4" s="94"/>
      <c r="ASU4" s="94"/>
      <c r="ASV4" s="94"/>
      <c r="ASW4" s="94"/>
      <c r="ASX4" s="94"/>
      <c r="ASY4" s="94"/>
      <c r="ASZ4" s="94"/>
      <c r="ATA4" s="94"/>
      <c r="ATB4" s="94"/>
      <c r="ATC4" s="94"/>
      <c r="ATD4" s="94"/>
      <c r="ATE4" s="94"/>
      <c r="ATF4" s="94"/>
      <c r="ATG4" s="94"/>
      <c r="ATH4" s="94"/>
      <c r="ATI4" s="94"/>
      <c r="ATJ4" s="94"/>
      <c r="ATK4" s="94"/>
      <c r="ATL4" s="94"/>
      <c r="ATM4" s="94"/>
      <c r="ATN4" s="94"/>
      <c r="ATO4" s="94"/>
      <c r="ATP4" s="94"/>
      <c r="ATQ4" s="94"/>
      <c r="ATR4" s="94"/>
      <c r="ATS4" s="94"/>
      <c r="ATT4" s="94"/>
      <c r="ATU4" s="94"/>
      <c r="ATV4" s="94"/>
      <c r="ATW4" s="94"/>
      <c r="ATX4" s="94"/>
      <c r="ATY4" s="94"/>
      <c r="ATZ4" s="94"/>
      <c r="AUA4" s="94"/>
      <c r="AUB4" s="94"/>
      <c r="AUC4" s="94"/>
      <c r="AUD4" s="94"/>
      <c r="AUE4" s="94"/>
      <c r="AUF4" s="94"/>
      <c r="AUG4" s="94"/>
      <c r="AUH4" s="94"/>
      <c r="AUI4" s="94"/>
      <c r="AUJ4" s="94"/>
      <c r="AUK4" s="94"/>
      <c r="AUL4" s="94"/>
      <c r="AUM4" s="94"/>
      <c r="AUN4" s="94"/>
      <c r="AUO4" s="94"/>
      <c r="AUP4" s="94"/>
      <c r="AUQ4" s="94"/>
      <c r="AUR4" s="94"/>
      <c r="AUS4" s="94"/>
      <c r="AUT4" s="94"/>
      <c r="AUU4" s="94"/>
      <c r="AUV4" s="94"/>
      <c r="AUW4" s="94"/>
      <c r="AUX4" s="94"/>
      <c r="AUY4" s="94"/>
      <c r="AUZ4" s="94"/>
      <c r="AVA4" s="94"/>
      <c r="AVB4" s="94"/>
      <c r="AVC4" s="94"/>
      <c r="AVD4" s="94"/>
      <c r="AVE4" s="94"/>
      <c r="AVF4" s="94"/>
      <c r="AVG4" s="94"/>
      <c r="AVH4" s="94"/>
      <c r="AVI4" s="94"/>
      <c r="AVJ4" s="94"/>
      <c r="AVK4" s="94"/>
      <c r="AVL4" s="94"/>
      <c r="AVM4" s="94"/>
      <c r="AVN4" s="94"/>
      <c r="AVO4" s="94"/>
      <c r="AVP4" s="94"/>
      <c r="AVQ4" s="94"/>
      <c r="AVR4" s="94"/>
      <c r="AVS4" s="94"/>
      <c r="AVT4" s="94"/>
      <c r="AVU4" s="94"/>
      <c r="AVV4" s="94"/>
      <c r="AVW4" s="94"/>
      <c r="AVX4" s="94"/>
      <c r="AVY4" s="94"/>
      <c r="AVZ4" s="94"/>
      <c r="AWA4" s="94"/>
      <c r="AWB4" s="94"/>
      <c r="AWC4" s="94"/>
      <c r="AWD4" s="94"/>
      <c r="AWE4" s="94"/>
      <c r="AWF4" s="94"/>
      <c r="AWG4" s="94"/>
      <c r="AWH4" s="94"/>
      <c r="AWI4" s="94"/>
      <c r="AWJ4" s="94"/>
      <c r="AWK4" s="94"/>
      <c r="AWL4" s="94"/>
      <c r="AWM4" s="94"/>
      <c r="AWN4" s="94"/>
      <c r="AWO4" s="94"/>
      <c r="AWP4" s="94"/>
      <c r="AWQ4" s="94"/>
      <c r="AWR4" s="94"/>
      <c r="AWS4" s="94"/>
      <c r="AWT4" s="94"/>
      <c r="AWU4" s="94"/>
      <c r="AWV4" s="94"/>
      <c r="AWW4" s="94"/>
      <c r="AWX4" s="94"/>
      <c r="AWY4" s="94"/>
      <c r="AWZ4" s="94"/>
      <c r="AXA4" s="94"/>
      <c r="AXB4" s="94"/>
      <c r="AXC4" s="94"/>
      <c r="AXD4" s="94"/>
      <c r="AXE4" s="94"/>
      <c r="AXF4" s="94"/>
      <c r="AXG4" s="94"/>
      <c r="AXH4" s="94"/>
      <c r="AXI4" s="94"/>
      <c r="AXJ4" s="94"/>
      <c r="AXK4" s="94"/>
      <c r="AXL4" s="94"/>
      <c r="AXM4" s="94"/>
      <c r="AXN4" s="94"/>
      <c r="AXO4" s="94"/>
      <c r="AXP4" s="94"/>
      <c r="AXQ4" s="94"/>
      <c r="AXR4" s="94"/>
      <c r="AXS4" s="94"/>
      <c r="AXT4" s="94"/>
      <c r="AXU4" s="94"/>
      <c r="AXV4" s="94"/>
      <c r="AXW4" s="94"/>
      <c r="AXX4" s="94"/>
      <c r="AXY4" s="94"/>
      <c r="AXZ4" s="94"/>
      <c r="AYA4" s="94"/>
      <c r="AYB4" s="94"/>
      <c r="AYC4" s="94"/>
      <c r="AYD4" s="94"/>
      <c r="AYE4" s="94"/>
      <c r="AYF4" s="94"/>
      <c r="AYG4" s="94"/>
      <c r="AYH4" s="94"/>
      <c r="AYI4" s="94"/>
      <c r="AYJ4" s="94"/>
      <c r="AYK4" s="94"/>
      <c r="AYL4" s="94"/>
      <c r="AYM4" s="94"/>
      <c r="AYN4" s="94"/>
      <c r="AYO4" s="94"/>
      <c r="AYP4" s="94"/>
      <c r="AYQ4" s="94"/>
      <c r="AYR4" s="94"/>
      <c r="AYS4" s="94"/>
      <c r="AYT4" s="94"/>
      <c r="AYU4" s="94"/>
      <c r="AYV4" s="94"/>
      <c r="AYW4" s="94"/>
      <c r="AYX4" s="94"/>
      <c r="AYY4" s="94"/>
      <c r="AYZ4" s="94"/>
      <c r="AZA4" s="94"/>
      <c r="AZB4" s="94"/>
      <c r="AZC4" s="94"/>
      <c r="AZD4" s="94"/>
      <c r="AZE4" s="94"/>
      <c r="AZF4" s="94"/>
      <c r="AZG4" s="94"/>
      <c r="AZH4" s="94"/>
      <c r="AZI4" s="94"/>
      <c r="AZJ4" s="94"/>
      <c r="AZK4" s="94"/>
      <c r="AZL4" s="94"/>
      <c r="AZM4" s="94"/>
      <c r="AZN4" s="94"/>
      <c r="AZO4" s="94"/>
      <c r="AZP4" s="94"/>
      <c r="AZQ4" s="94"/>
      <c r="AZR4" s="94"/>
      <c r="AZS4" s="94"/>
      <c r="AZT4" s="94"/>
      <c r="AZU4" s="94"/>
      <c r="AZV4" s="94"/>
      <c r="AZW4" s="94"/>
      <c r="AZX4" s="94"/>
      <c r="AZY4" s="94"/>
      <c r="AZZ4" s="94"/>
      <c r="BAA4" s="94"/>
      <c r="BAB4" s="94"/>
      <c r="BAC4" s="94"/>
      <c r="BAD4" s="94"/>
      <c r="BAE4" s="94"/>
      <c r="BAF4" s="94"/>
      <c r="BAG4" s="94"/>
      <c r="BAH4" s="94"/>
      <c r="BAI4" s="94"/>
      <c r="BAJ4" s="94"/>
      <c r="BAK4" s="94"/>
      <c r="BAL4" s="94"/>
      <c r="BAM4" s="94"/>
      <c r="BAN4" s="94"/>
      <c r="BAO4" s="94"/>
      <c r="BAP4" s="94"/>
      <c r="BAQ4" s="94"/>
      <c r="BAR4" s="94"/>
      <c r="BAS4" s="94"/>
      <c r="BAT4" s="94"/>
      <c r="BAU4" s="94"/>
      <c r="BAV4" s="94"/>
      <c r="BAW4" s="94"/>
      <c r="BAX4" s="94"/>
      <c r="BAY4" s="94"/>
      <c r="BAZ4" s="94"/>
      <c r="BBA4" s="94"/>
      <c r="BBB4" s="94"/>
      <c r="BBC4" s="94"/>
      <c r="BBD4" s="94"/>
      <c r="BBE4" s="94"/>
      <c r="BBF4" s="94"/>
      <c r="BBG4" s="94"/>
      <c r="BBH4" s="94"/>
      <c r="BBI4" s="94"/>
      <c r="BBJ4" s="94"/>
      <c r="BBK4" s="94"/>
      <c r="BBL4" s="94"/>
      <c r="BBM4" s="94"/>
      <c r="BBN4" s="94"/>
      <c r="BBO4" s="94"/>
      <c r="BBP4" s="94"/>
      <c r="BBQ4" s="94"/>
      <c r="BBR4" s="94"/>
      <c r="BBS4" s="94"/>
      <c r="BBT4" s="94"/>
      <c r="BBU4" s="94"/>
      <c r="BBV4" s="94"/>
      <c r="BBW4" s="94"/>
      <c r="BBX4" s="94"/>
      <c r="BBY4" s="94"/>
      <c r="BBZ4" s="94"/>
      <c r="BCA4" s="94"/>
      <c r="BCB4" s="94"/>
      <c r="BCC4" s="94"/>
      <c r="BCD4" s="94"/>
      <c r="BCE4" s="94"/>
      <c r="BCF4" s="94"/>
      <c r="BCG4" s="94"/>
      <c r="BCH4" s="94"/>
      <c r="BCI4" s="94"/>
      <c r="BCJ4" s="94"/>
      <c r="BCK4" s="94"/>
      <c r="BCL4" s="94"/>
      <c r="BCM4" s="94"/>
      <c r="BCN4" s="94"/>
      <c r="BCO4" s="94"/>
      <c r="BCP4" s="94"/>
      <c r="BCQ4" s="94"/>
      <c r="BCR4" s="94"/>
      <c r="BCS4" s="94"/>
      <c r="BCT4" s="94"/>
      <c r="BCU4" s="94"/>
      <c r="BCV4" s="94"/>
      <c r="BCW4" s="94"/>
      <c r="BCX4" s="94"/>
      <c r="BCY4" s="94"/>
      <c r="BCZ4" s="94"/>
      <c r="BDA4" s="94"/>
      <c r="BDB4" s="94"/>
      <c r="BDC4" s="94"/>
      <c r="BDD4" s="94"/>
      <c r="BDE4" s="94"/>
      <c r="BDF4" s="94"/>
      <c r="BDG4" s="94"/>
      <c r="BDH4" s="94"/>
      <c r="BDI4" s="94"/>
      <c r="BDJ4" s="94"/>
      <c r="BDK4" s="94"/>
      <c r="BDL4" s="94"/>
      <c r="BDM4" s="94"/>
      <c r="BDN4" s="94"/>
      <c r="BDO4" s="94"/>
      <c r="BDP4" s="94"/>
      <c r="BDQ4" s="94"/>
      <c r="BDR4" s="94"/>
      <c r="BDS4" s="94"/>
      <c r="BDT4" s="94"/>
      <c r="BDU4" s="94"/>
      <c r="BDV4" s="94"/>
      <c r="BDW4" s="94"/>
      <c r="BDX4" s="94"/>
      <c r="BDY4" s="94"/>
      <c r="BDZ4" s="94"/>
      <c r="BEA4" s="94"/>
      <c r="BEB4" s="94"/>
      <c r="BEC4" s="94"/>
      <c r="BED4" s="94"/>
      <c r="BEE4" s="94"/>
      <c r="BEF4" s="94"/>
      <c r="BEG4" s="94"/>
      <c r="BEH4" s="94"/>
      <c r="BEI4" s="94"/>
      <c r="BEJ4" s="94"/>
      <c r="BEK4" s="94"/>
      <c r="BEL4" s="94"/>
      <c r="BEM4" s="94"/>
      <c r="BEN4" s="94"/>
      <c r="BEO4" s="94"/>
      <c r="BEP4" s="94"/>
      <c r="BEQ4" s="94"/>
      <c r="BER4" s="94"/>
      <c r="BES4" s="94"/>
      <c r="BET4" s="94"/>
      <c r="BEU4" s="94"/>
      <c r="BEV4" s="94"/>
      <c r="BEW4" s="94"/>
      <c r="BEX4" s="94"/>
      <c r="BEY4" s="94"/>
      <c r="BEZ4" s="94"/>
      <c r="BFA4" s="94"/>
      <c r="BFB4" s="94"/>
      <c r="BFC4" s="94"/>
      <c r="BFD4" s="94"/>
      <c r="BFE4" s="94"/>
      <c r="BFF4" s="94"/>
      <c r="BFG4" s="94"/>
      <c r="BFH4" s="94"/>
      <c r="BFI4" s="94"/>
      <c r="BFJ4" s="94"/>
      <c r="BFK4" s="94"/>
      <c r="BFL4" s="94"/>
      <c r="BFM4" s="94"/>
      <c r="BFN4" s="94"/>
      <c r="BFO4" s="94"/>
      <c r="BFP4" s="94"/>
      <c r="BFQ4" s="94"/>
      <c r="BFR4" s="94"/>
      <c r="BFS4" s="94"/>
      <c r="BFT4" s="94"/>
      <c r="BFU4" s="94"/>
      <c r="BFV4" s="94"/>
      <c r="BFW4" s="94"/>
      <c r="BFX4" s="94"/>
      <c r="BFY4" s="94"/>
      <c r="BFZ4" s="94"/>
      <c r="BGA4" s="94"/>
      <c r="BGB4" s="94"/>
      <c r="BGC4" s="94"/>
      <c r="BGD4" s="94"/>
      <c r="BGE4" s="94"/>
      <c r="BGF4" s="94"/>
      <c r="BGG4" s="94"/>
      <c r="BGH4" s="94"/>
      <c r="BGI4" s="94"/>
      <c r="BGJ4" s="94"/>
      <c r="BGK4" s="94"/>
      <c r="BGL4" s="94"/>
      <c r="BGM4" s="94"/>
      <c r="BGN4" s="94"/>
      <c r="BGO4" s="94"/>
      <c r="BGP4" s="94"/>
      <c r="BGQ4" s="94"/>
      <c r="BGR4" s="94"/>
      <c r="BGS4" s="94"/>
      <c r="BGT4" s="94"/>
      <c r="BGU4" s="94"/>
      <c r="BGV4" s="94"/>
      <c r="BGW4" s="94"/>
      <c r="BGX4" s="94"/>
      <c r="BGY4" s="94"/>
      <c r="BGZ4" s="94"/>
      <c r="BHA4" s="94"/>
      <c r="BHB4" s="94"/>
      <c r="BHC4" s="94"/>
      <c r="BHD4" s="94"/>
      <c r="BHE4" s="94"/>
      <c r="BHF4" s="94"/>
      <c r="BHG4" s="94"/>
      <c r="BHH4" s="94"/>
      <c r="BHI4" s="94"/>
      <c r="BHJ4" s="94"/>
      <c r="BHK4" s="94"/>
      <c r="BHL4" s="94"/>
      <c r="BHM4" s="94"/>
      <c r="BHN4" s="94"/>
      <c r="BHO4" s="94"/>
      <c r="BHP4" s="94"/>
      <c r="BHQ4" s="94"/>
      <c r="BHR4" s="94"/>
      <c r="BHS4" s="94"/>
      <c r="BHT4" s="94"/>
      <c r="BHU4" s="94"/>
      <c r="BHV4" s="94"/>
      <c r="BHW4" s="94"/>
      <c r="BHX4" s="94"/>
      <c r="BHY4" s="94"/>
      <c r="BHZ4" s="94"/>
      <c r="BIA4" s="94"/>
      <c r="BIB4" s="94"/>
      <c r="BIC4" s="94"/>
      <c r="BID4" s="94"/>
      <c r="BIE4" s="94"/>
      <c r="BIF4" s="94"/>
      <c r="BIG4" s="94"/>
      <c r="BIH4" s="94"/>
      <c r="BII4" s="94"/>
      <c r="BIJ4" s="94"/>
      <c r="BIK4" s="94"/>
      <c r="BIL4" s="94"/>
      <c r="BIM4" s="94"/>
      <c r="BIN4" s="94"/>
      <c r="BIO4" s="94"/>
      <c r="BIP4" s="94"/>
      <c r="BIQ4" s="94"/>
      <c r="BIR4" s="94"/>
      <c r="BIS4" s="94"/>
      <c r="BIT4" s="94"/>
      <c r="BIU4" s="94"/>
      <c r="BIV4" s="94"/>
      <c r="BIW4" s="94"/>
      <c r="BIX4" s="94"/>
      <c r="BIY4" s="94"/>
      <c r="BIZ4" s="94"/>
      <c r="BJA4" s="94"/>
      <c r="BJB4" s="94"/>
      <c r="BJC4" s="94"/>
      <c r="BJD4" s="94"/>
      <c r="BJE4" s="94"/>
      <c r="BJF4" s="94"/>
      <c r="BJG4" s="94"/>
      <c r="BJH4" s="94"/>
      <c r="BJI4" s="94"/>
      <c r="BJJ4" s="94"/>
      <c r="BJK4" s="94"/>
      <c r="BJL4" s="94"/>
      <c r="BJM4" s="94"/>
      <c r="BJN4" s="94"/>
      <c r="BJO4" s="94"/>
      <c r="BJP4" s="94"/>
      <c r="BJQ4" s="94"/>
      <c r="BJR4" s="94"/>
      <c r="BJS4" s="94"/>
      <c r="BJT4" s="94"/>
      <c r="BJU4" s="94"/>
      <c r="BJV4" s="94"/>
      <c r="BJW4" s="94"/>
      <c r="BJX4" s="94"/>
      <c r="BJY4" s="94"/>
      <c r="BJZ4" s="94"/>
      <c r="BKA4" s="94"/>
      <c r="BKB4" s="94"/>
      <c r="BKC4" s="94"/>
      <c r="BKD4" s="94"/>
      <c r="BKE4" s="94"/>
      <c r="BKF4" s="94"/>
      <c r="BKG4" s="94"/>
      <c r="BKH4" s="94"/>
      <c r="BKI4" s="94"/>
      <c r="BKJ4" s="94"/>
      <c r="BKK4" s="94"/>
      <c r="BKL4" s="94"/>
      <c r="BKM4" s="94"/>
      <c r="BKN4" s="94"/>
      <c r="BKO4" s="94"/>
      <c r="BKP4" s="94"/>
      <c r="BKQ4" s="94"/>
      <c r="BKR4" s="94"/>
      <c r="BKS4" s="94"/>
      <c r="BKT4" s="94"/>
      <c r="BKU4" s="94"/>
      <c r="BKV4" s="94"/>
      <c r="BKW4" s="94"/>
      <c r="BKX4" s="94"/>
      <c r="BKY4" s="94"/>
      <c r="BKZ4" s="94"/>
      <c r="BLA4" s="94"/>
      <c r="BLB4" s="94"/>
      <c r="BLC4" s="94"/>
      <c r="BLD4" s="94"/>
      <c r="BLE4" s="94"/>
      <c r="BLF4" s="94"/>
      <c r="BLG4" s="94"/>
      <c r="BLH4" s="94"/>
      <c r="BLI4" s="94"/>
      <c r="BLJ4" s="94"/>
      <c r="BLK4" s="94"/>
      <c r="BLL4" s="94"/>
      <c r="BLM4" s="94"/>
      <c r="BLN4" s="94"/>
      <c r="BLO4" s="94"/>
      <c r="BLP4" s="94"/>
      <c r="BLQ4" s="94"/>
      <c r="BLR4" s="94"/>
      <c r="BLS4" s="94"/>
      <c r="BLT4" s="94"/>
      <c r="BLU4" s="94"/>
      <c r="BLV4" s="94"/>
      <c r="BLW4" s="94"/>
      <c r="BLX4" s="94"/>
      <c r="BLY4" s="94"/>
      <c r="BLZ4" s="94"/>
      <c r="BMA4" s="94"/>
      <c r="BMB4" s="94"/>
      <c r="BMC4" s="94"/>
      <c r="BMD4" s="94"/>
      <c r="BME4" s="94"/>
      <c r="BMF4" s="94"/>
      <c r="BMG4" s="94"/>
      <c r="BMH4" s="94"/>
      <c r="BMI4" s="94"/>
      <c r="BMJ4" s="94"/>
      <c r="BMK4" s="94"/>
      <c r="BML4" s="94"/>
      <c r="BMM4" s="94"/>
      <c r="BMN4" s="94"/>
      <c r="BMO4" s="94"/>
      <c r="BMP4" s="94"/>
      <c r="BMQ4" s="94"/>
      <c r="BMR4" s="94"/>
      <c r="BMS4" s="94"/>
      <c r="BMT4" s="94"/>
      <c r="BMU4" s="94"/>
      <c r="BMV4" s="94"/>
      <c r="BMW4" s="94"/>
      <c r="BMX4" s="94"/>
      <c r="BMY4" s="94"/>
      <c r="BMZ4" s="94"/>
      <c r="BNA4" s="94"/>
      <c r="BNB4" s="94"/>
      <c r="BNC4" s="94"/>
      <c r="BND4" s="94"/>
      <c r="BNE4" s="94"/>
      <c r="BNF4" s="94"/>
      <c r="BNG4" s="94"/>
      <c r="BNH4" s="94"/>
      <c r="BNI4" s="94"/>
      <c r="BNJ4" s="94"/>
      <c r="BNK4" s="94"/>
      <c r="BNL4" s="94"/>
      <c r="BNM4" s="94"/>
      <c r="BNN4" s="94"/>
      <c r="BNO4" s="94"/>
      <c r="BNP4" s="94"/>
      <c r="BNQ4" s="94"/>
      <c r="BNR4" s="94"/>
      <c r="BNS4" s="94"/>
      <c r="BNT4" s="94"/>
      <c r="BNU4" s="94"/>
      <c r="BNV4" s="94"/>
      <c r="BNW4" s="94"/>
      <c r="BNX4" s="94"/>
      <c r="BNY4" s="94"/>
      <c r="BNZ4" s="94"/>
      <c r="BOA4" s="94"/>
      <c r="BOB4" s="94"/>
      <c r="BOC4" s="94"/>
      <c r="BOD4" s="94"/>
      <c r="BOE4" s="94"/>
      <c r="BOF4" s="94"/>
      <c r="BOG4" s="94"/>
      <c r="BOH4" s="94"/>
      <c r="BOI4" s="94"/>
      <c r="BOJ4" s="94"/>
      <c r="BOK4" s="94"/>
      <c r="BOL4" s="94"/>
      <c r="BOM4" s="94"/>
      <c r="BON4" s="94"/>
      <c r="BOO4" s="94"/>
      <c r="BOP4" s="94"/>
      <c r="BOQ4" s="94"/>
      <c r="BOR4" s="94"/>
      <c r="BOS4" s="94"/>
      <c r="BOT4" s="94"/>
      <c r="BOU4" s="94"/>
      <c r="BOV4" s="94"/>
      <c r="BOW4" s="94"/>
      <c r="BOX4" s="94"/>
      <c r="BOY4" s="94"/>
      <c r="BOZ4" s="94"/>
      <c r="BPA4" s="94"/>
      <c r="BPB4" s="94"/>
      <c r="BPC4" s="94"/>
      <c r="BPD4" s="94"/>
      <c r="BPE4" s="94"/>
      <c r="BPF4" s="94"/>
      <c r="BPG4" s="94"/>
      <c r="BPH4" s="94"/>
      <c r="BPI4" s="94"/>
      <c r="BPJ4" s="94"/>
      <c r="BPK4" s="94"/>
      <c r="BPL4" s="94"/>
      <c r="BPM4" s="94"/>
      <c r="BPN4" s="94"/>
      <c r="BPO4" s="94"/>
      <c r="BPP4" s="94"/>
      <c r="BPQ4" s="94"/>
      <c r="BPR4" s="94"/>
      <c r="BPS4" s="94"/>
      <c r="BPT4" s="94"/>
      <c r="BPU4" s="94"/>
      <c r="BPV4" s="94"/>
      <c r="BPW4" s="94"/>
      <c r="BPX4" s="94"/>
      <c r="BPY4" s="94"/>
      <c r="BPZ4" s="94"/>
      <c r="BQA4" s="94"/>
      <c r="BQB4" s="94"/>
      <c r="BQC4" s="94"/>
      <c r="BQD4" s="94"/>
      <c r="BQE4" s="94"/>
      <c r="BQF4" s="94"/>
      <c r="BQG4" s="94"/>
      <c r="BQH4" s="94"/>
      <c r="BQI4" s="94"/>
      <c r="BQJ4" s="94"/>
      <c r="BQK4" s="94"/>
      <c r="BQL4" s="94"/>
      <c r="BQM4" s="94"/>
      <c r="BQN4" s="94"/>
      <c r="BQO4" s="94"/>
      <c r="BQP4" s="94"/>
      <c r="BQQ4" s="94"/>
      <c r="BQR4" s="94"/>
      <c r="BQS4" s="94"/>
      <c r="BQT4" s="94"/>
      <c r="BQU4" s="94"/>
      <c r="BQV4" s="94"/>
      <c r="BQW4" s="94"/>
      <c r="BQX4" s="94"/>
      <c r="BQY4" s="94"/>
      <c r="BQZ4" s="94"/>
      <c r="BRA4" s="94"/>
      <c r="BRB4" s="94"/>
      <c r="BRC4" s="94"/>
      <c r="BRD4" s="94"/>
      <c r="BRE4" s="94"/>
      <c r="BRF4" s="94"/>
      <c r="BRG4" s="94"/>
      <c r="BRH4" s="94"/>
      <c r="BRI4" s="94"/>
      <c r="BRJ4" s="94"/>
      <c r="BRK4" s="94"/>
      <c r="BRL4" s="94"/>
      <c r="BRM4" s="94"/>
      <c r="BRN4" s="94"/>
      <c r="BRO4" s="94"/>
      <c r="BRP4" s="94"/>
      <c r="BRQ4" s="94"/>
      <c r="BRR4" s="94"/>
      <c r="BRS4" s="94"/>
      <c r="BRT4" s="94"/>
      <c r="BRU4" s="94"/>
      <c r="BRV4" s="94"/>
      <c r="BRW4" s="94"/>
      <c r="BRX4" s="94"/>
      <c r="BRY4" s="94"/>
      <c r="BRZ4" s="94"/>
      <c r="BSA4" s="94"/>
      <c r="BSB4" s="94"/>
      <c r="BSC4" s="94"/>
      <c r="BSD4" s="94"/>
      <c r="BSE4" s="94"/>
      <c r="BSF4" s="94"/>
      <c r="BSG4" s="94"/>
      <c r="BSH4" s="94"/>
      <c r="BSI4" s="94"/>
      <c r="BSJ4" s="94"/>
      <c r="BSK4" s="94"/>
      <c r="BSL4" s="94"/>
      <c r="BSM4" s="94"/>
      <c r="BSN4" s="94"/>
      <c r="BSO4" s="94"/>
      <c r="BSP4" s="94"/>
      <c r="BSQ4" s="94"/>
      <c r="BSR4" s="94"/>
      <c r="BSS4" s="94"/>
      <c r="BST4" s="94"/>
      <c r="BSU4" s="94"/>
      <c r="BSV4" s="94"/>
      <c r="BSW4" s="94"/>
      <c r="BSX4" s="94"/>
      <c r="BSY4" s="94"/>
      <c r="BSZ4" s="94"/>
      <c r="BTA4" s="94"/>
      <c r="BTB4" s="94"/>
      <c r="BTC4" s="94"/>
      <c r="BTD4" s="94"/>
      <c r="BTE4" s="94"/>
      <c r="BTF4" s="94"/>
      <c r="BTG4" s="94"/>
      <c r="BTH4" s="94"/>
      <c r="BTI4" s="94"/>
      <c r="BTJ4" s="94"/>
      <c r="BTK4" s="94"/>
      <c r="BTL4" s="94"/>
      <c r="BTM4" s="94"/>
      <c r="BTN4" s="94"/>
      <c r="BTO4" s="94"/>
      <c r="BTP4" s="94"/>
      <c r="BTQ4" s="94"/>
      <c r="BTR4" s="94"/>
      <c r="BTS4" s="94"/>
      <c r="BTT4" s="94"/>
      <c r="BTU4" s="94"/>
      <c r="BTV4" s="94"/>
      <c r="BTW4" s="94"/>
      <c r="BTX4" s="94"/>
      <c r="BTY4" s="94"/>
      <c r="BTZ4" s="94"/>
      <c r="BUA4" s="94"/>
      <c r="BUB4" s="94"/>
      <c r="BUC4" s="94"/>
      <c r="BUD4" s="94"/>
      <c r="BUE4" s="94"/>
      <c r="BUF4" s="94"/>
      <c r="BUG4" s="94"/>
      <c r="BUH4" s="94"/>
      <c r="BUI4" s="94"/>
      <c r="BUJ4" s="94"/>
      <c r="BUK4" s="94"/>
      <c r="BUL4" s="94"/>
      <c r="BUM4" s="94"/>
      <c r="BUN4" s="94"/>
      <c r="BUO4" s="94"/>
      <c r="BUP4" s="94"/>
      <c r="BUQ4" s="94"/>
      <c r="BUR4" s="94"/>
      <c r="BUS4" s="94"/>
      <c r="BUT4" s="94"/>
      <c r="BUU4" s="94"/>
      <c r="BUV4" s="94"/>
      <c r="BUW4" s="94"/>
      <c r="BUX4" s="94"/>
      <c r="BUY4" s="94"/>
      <c r="BUZ4" s="94"/>
      <c r="BVA4" s="94"/>
      <c r="BVB4" s="94"/>
      <c r="BVC4" s="94"/>
      <c r="BVD4" s="94"/>
      <c r="BVE4" s="94"/>
      <c r="BVF4" s="94"/>
      <c r="BVG4" s="94"/>
      <c r="BVH4" s="94"/>
      <c r="BVI4" s="94"/>
      <c r="BVJ4" s="94"/>
      <c r="BVK4" s="94"/>
      <c r="BVL4" s="94"/>
      <c r="BVM4" s="94"/>
      <c r="BVN4" s="94"/>
      <c r="BVO4" s="94"/>
      <c r="BVP4" s="94"/>
      <c r="BVQ4" s="94"/>
      <c r="BVR4" s="94"/>
      <c r="BVS4" s="94"/>
      <c r="BVT4" s="94"/>
      <c r="BVU4" s="94"/>
      <c r="BVV4" s="94"/>
      <c r="BVW4" s="94"/>
      <c r="BVX4" s="94"/>
      <c r="BVY4" s="94"/>
      <c r="BVZ4" s="94"/>
      <c r="BWA4" s="94"/>
      <c r="BWB4" s="94"/>
      <c r="BWC4" s="94"/>
      <c r="BWD4" s="94"/>
      <c r="BWE4" s="94"/>
      <c r="BWF4" s="94"/>
      <c r="BWG4" s="94"/>
      <c r="BWH4" s="94"/>
      <c r="BWI4" s="94"/>
      <c r="BWJ4" s="94"/>
      <c r="BWK4" s="94"/>
      <c r="BWL4" s="94"/>
      <c r="BWM4" s="94"/>
      <c r="BWN4" s="94"/>
      <c r="BWO4" s="94"/>
      <c r="BWP4" s="94"/>
      <c r="BWQ4" s="94"/>
      <c r="BWR4" s="94"/>
      <c r="BWS4" s="94"/>
      <c r="BWT4" s="94"/>
      <c r="BWU4" s="94"/>
      <c r="BWV4" s="94"/>
      <c r="BWW4" s="94"/>
      <c r="BWX4" s="94"/>
      <c r="BWY4" s="94"/>
      <c r="BWZ4" s="94"/>
      <c r="BXA4" s="94"/>
      <c r="BXB4" s="94"/>
      <c r="BXC4" s="94"/>
      <c r="BXD4" s="94"/>
      <c r="BXE4" s="94"/>
      <c r="BXF4" s="94"/>
      <c r="BXG4" s="94"/>
      <c r="BXH4" s="94"/>
      <c r="BXI4" s="94"/>
      <c r="BXJ4" s="94"/>
      <c r="BXK4" s="94"/>
      <c r="BXL4" s="94"/>
      <c r="BXM4" s="94"/>
      <c r="BXN4" s="94"/>
      <c r="BXO4" s="94"/>
      <c r="BXP4" s="94"/>
      <c r="BXQ4" s="94"/>
      <c r="BXR4" s="94"/>
      <c r="BXS4" s="94"/>
      <c r="BXT4" s="94"/>
      <c r="BXU4" s="94"/>
      <c r="BXV4" s="94"/>
      <c r="BXW4" s="94"/>
      <c r="BXX4" s="94"/>
      <c r="BXY4" s="94"/>
      <c r="BXZ4" s="94"/>
      <c r="BYA4" s="94"/>
      <c r="BYB4" s="94"/>
      <c r="BYC4" s="94"/>
      <c r="BYD4" s="94"/>
      <c r="BYE4" s="94"/>
      <c r="BYF4" s="94"/>
      <c r="BYG4" s="94"/>
      <c r="BYH4" s="94"/>
      <c r="BYI4" s="94"/>
      <c r="BYJ4" s="94"/>
      <c r="BYK4" s="94"/>
      <c r="BYL4" s="94"/>
      <c r="BYM4" s="94"/>
      <c r="BYN4" s="94"/>
      <c r="BYO4" s="94"/>
      <c r="BYP4" s="94"/>
      <c r="BYQ4" s="94"/>
      <c r="BYR4" s="94"/>
      <c r="BYS4" s="94"/>
      <c r="BYT4" s="94"/>
      <c r="BYU4" s="94"/>
      <c r="BYV4" s="94"/>
      <c r="BYW4" s="94"/>
      <c r="BYX4" s="94"/>
      <c r="BYY4" s="94"/>
      <c r="BYZ4" s="94"/>
      <c r="BZA4" s="94"/>
      <c r="BZB4" s="94"/>
      <c r="BZC4" s="94"/>
      <c r="BZD4" s="94"/>
      <c r="BZE4" s="94"/>
      <c r="BZF4" s="94"/>
      <c r="BZG4" s="94"/>
      <c r="BZH4" s="94"/>
      <c r="BZI4" s="94"/>
      <c r="BZJ4" s="94"/>
      <c r="BZK4" s="94"/>
      <c r="BZL4" s="94"/>
      <c r="BZM4" s="94"/>
      <c r="BZN4" s="94"/>
      <c r="BZO4" s="94"/>
      <c r="BZP4" s="94"/>
      <c r="BZQ4" s="94"/>
      <c r="BZR4" s="94"/>
      <c r="BZS4" s="94"/>
      <c r="BZT4" s="94"/>
      <c r="BZU4" s="94"/>
      <c r="BZV4" s="94"/>
      <c r="BZW4" s="94"/>
      <c r="BZX4" s="94"/>
      <c r="BZY4" s="94"/>
      <c r="BZZ4" s="94"/>
      <c r="CAA4" s="94"/>
      <c r="CAB4" s="94"/>
      <c r="CAC4" s="94"/>
      <c r="CAD4" s="94"/>
      <c r="CAE4" s="94"/>
      <c r="CAF4" s="94"/>
      <c r="CAG4" s="94"/>
      <c r="CAH4" s="94"/>
      <c r="CAI4" s="94"/>
      <c r="CAJ4" s="94"/>
      <c r="CAK4" s="94"/>
      <c r="CAL4" s="94"/>
      <c r="CAM4" s="94"/>
      <c r="CAN4" s="94"/>
      <c r="CAO4" s="94"/>
      <c r="CAP4" s="94"/>
      <c r="CAQ4" s="94"/>
      <c r="CAR4" s="94"/>
      <c r="CAS4" s="94"/>
      <c r="CAT4" s="94"/>
      <c r="CAU4" s="94"/>
      <c r="CAV4" s="94"/>
      <c r="CAW4" s="94"/>
      <c r="CAX4" s="94"/>
      <c r="CAY4" s="94"/>
      <c r="CAZ4" s="94"/>
      <c r="CBA4" s="94"/>
      <c r="CBB4" s="94"/>
      <c r="CBC4" s="94"/>
      <c r="CBD4" s="94"/>
      <c r="CBE4" s="94"/>
      <c r="CBF4" s="94"/>
      <c r="CBG4" s="94"/>
      <c r="CBH4" s="94"/>
      <c r="CBI4" s="94"/>
      <c r="CBJ4" s="94"/>
      <c r="CBK4" s="94"/>
      <c r="CBL4" s="94"/>
      <c r="CBM4" s="94"/>
      <c r="CBN4" s="94"/>
      <c r="CBO4" s="94"/>
      <c r="CBP4" s="94"/>
      <c r="CBQ4" s="94"/>
      <c r="CBR4" s="94"/>
      <c r="CBS4" s="94"/>
      <c r="CBT4" s="94"/>
      <c r="CBU4" s="94"/>
      <c r="CBV4" s="94"/>
      <c r="CBW4" s="94"/>
      <c r="CBX4" s="94"/>
      <c r="CBY4" s="94"/>
      <c r="CBZ4" s="94"/>
      <c r="CCA4" s="94"/>
      <c r="CCB4" s="94"/>
      <c r="CCC4" s="94"/>
      <c r="CCD4" s="94"/>
      <c r="CCE4" s="94"/>
      <c r="CCF4" s="94"/>
      <c r="CCG4" s="94"/>
      <c r="CCH4" s="94"/>
      <c r="CCI4" s="94"/>
      <c r="CCJ4" s="94"/>
      <c r="CCK4" s="94"/>
      <c r="CCL4" s="94"/>
      <c r="CCM4" s="94"/>
      <c r="CCN4" s="94"/>
      <c r="CCO4" s="94"/>
      <c r="CCP4" s="94"/>
      <c r="CCQ4" s="94"/>
      <c r="CCR4" s="94"/>
      <c r="CCS4" s="94"/>
      <c r="CCT4" s="94"/>
      <c r="CCU4" s="94"/>
      <c r="CCV4" s="94"/>
      <c r="CCW4" s="94"/>
      <c r="CCX4" s="94"/>
      <c r="CCY4" s="94"/>
      <c r="CCZ4" s="94"/>
      <c r="CDA4" s="94"/>
      <c r="CDB4" s="94"/>
      <c r="CDC4" s="94"/>
      <c r="CDD4" s="94"/>
      <c r="CDE4" s="94"/>
      <c r="CDF4" s="94"/>
      <c r="CDG4" s="94"/>
      <c r="CDH4" s="94"/>
      <c r="CDI4" s="94"/>
      <c r="CDJ4" s="94"/>
      <c r="CDK4" s="94"/>
      <c r="CDL4" s="94"/>
      <c r="CDM4" s="94"/>
      <c r="CDN4" s="94"/>
      <c r="CDO4" s="94"/>
      <c r="CDP4" s="94"/>
      <c r="CDQ4" s="94"/>
      <c r="CDR4" s="94"/>
      <c r="CDS4" s="94"/>
      <c r="CDT4" s="94"/>
      <c r="CDU4" s="94"/>
      <c r="CDV4" s="94"/>
      <c r="CDW4" s="94"/>
      <c r="CDX4" s="94"/>
      <c r="CDY4" s="94"/>
      <c r="CDZ4" s="94"/>
      <c r="CEA4" s="94"/>
      <c r="CEB4" s="94"/>
      <c r="CEC4" s="94"/>
      <c r="CED4" s="94"/>
      <c r="CEE4" s="94"/>
      <c r="CEF4" s="94"/>
      <c r="CEG4" s="94"/>
      <c r="CEH4" s="94"/>
      <c r="CEI4" s="94"/>
      <c r="CEJ4" s="94"/>
      <c r="CEK4" s="94"/>
      <c r="CEL4" s="94"/>
      <c r="CEM4" s="94"/>
      <c r="CEN4" s="94"/>
      <c r="CEO4" s="94"/>
      <c r="CEP4" s="94"/>
      <c r="CEQ4" s="94"/>
      <c r="CER4" s="94"/>
      <c r="CES4" s="94"/>
      <c r="CET4" s="94"/>
      <c r="CEU4" s="94"/>
      <c r="CEV4" s="94"/>
      <c r="CEW4" s="94"/>
      <c r="CEX4" s="94"/>
      <c r="CEY4" s="94"/>
      <c r="CEZ4" s="94"/>
      <c r="CFA4" s="94"/>
      <c r="CFB4" s="94"/>
      <c r="CFC4" s="94"/>
      <c r="CFD4" s="94"/>
      <c r="CFE4" s="94"/>
      <c r="CFF4" s="94"/>
      <c r="CFG4" s="94"/>
      <c r="CFH4" s="94"/>
      <c r="CFI4" s="94"/>
      <c r="CFJ4" s="94"/>
      <c r="CFK4" s="94"/>
      <c r="CFL4" s="94"/>
      <c r="CFM4" s="94"/>
      <c r="CFN4" s="94"/>
      <c r="CFO4" s="94"/>
      <c r="CFP4" s="94"/>
      <c r="CFQ4" s="94"/>
      <c r="CFR4" s="94"/>
      <c r="CFS4" s="94"/>
      <c r="CFT4" s="94"/>
      <c r="CFU4" s="94"/>
      <c r="CFV4" s="94"/>
      <c r="CFW4" s="94"/>
      <c r="CFX4" s="94"/>
      <c r="CFY4" s="94"/>
      <c r="CFZ4" s="94"/>
      <c r="CGA4" s="94"/>
      <c r="CGB4" s="94"/>
      <c r="CGC4" s="94"/>
      <c r="CGD4" s="94"/>
      <c r="CGE4" s="94"/>
      <c r="CGF4" s="94"/>
      <c r="CGG4" s="94"/>
      <c r="CGH4" s="94"/>
      <c r="CGI4" s="94"/>
      <c r="CGJ4" s="94"/>
      <c r="CGK4" s="94"/>
      <c r="CGL4" s="94"/>
      <c r="CGM4" s="94"/>
      <c r="CGN4" s="94"/>
      <c r="CGO4" s="94"/>
      <c r="CGP4" s="94"/>
      <c r="CGQ4" s="94"/>
      <c r="CGR4" s="94"/>
      <c r="CGS4" s="94"/>
      <c r="CGT4" s="94"/>
      <c r="CGU4" s="94"/>
      <c r="CGV4" s="94"/>
      <c r="CGW4" s="94"/>
      <c r="CGX4" s="94"/>
      <c r="CGY4" s="94"/>
      <c r="CGZ4" s="94"/>
      <c r="CHA4" s="94"/>
      <c r="CHB4" s="94"/>
      <c r="CHC4" s="94"/>
      <c r="CHD4" s="94"/>
      <c r="CHE4" s="94"/>
      <c r="CHF4" s="94"/>
      <c r="CHG4" s="94"/>
      <c r="CHH4" s="94"/>
      <c r="CHI4" s="94"/>
      <c r="CHJ4" s="94"/>
      <c r="CHK4" s="94"/>
      <c r="CHL4" s="94"/>
      <c r="CHM4" s="94"/>
      <c r="CHN4" s="94"/>
      <c r="CHO4" s="94"/>
      <c r="CHP4" s="94"/>
      <c r="CHQ4" s="94"/>
      <c r="CHR4" s="94"/>
      <c r="CHS4" s="94"/>
      <c r="CHT4" s="94"/>
      <c r="CHU4" s="94"/>
      <c r="CHV4" s="94"/>
      <c r="CHW4" s="94"/>
      <c r="CHX4" s="94"/>
      <c r="CHY4" s="94"/>
      <c r="CHZ4" s="94"/>
      <c r="CIA4" s="94"/>
      <c r="CIB4" s="94"/>
      <c r="CIC4" s="94"/>
      <c r="CID4" s="94"/>
      <c r="CIE4" s="94"/>
      <c r="CIF4" s="94"/>
      <c r="CIG4" s="94"/>
      <c r="CIH4" s="94"/>
      <c r="CII4" s="94"/>
      <c r="CIJ4" s="94"/>
      <c r="CIK4" s="94"/>
      <c r="CIL4" s="94"/>
      <c r="CIM4" s="94"/>
      <c r="CIN4" s="94"/>
      <c r="CIO4" s="94"/>
      <c r="CIP4" s="94"/>
      <c r="CIQ4" s="94"/>
      <c r="CIR4" s="94"/>
      <c r="CIS4" s="94"/>
      <c r="CIT4" s="94"/>
      <c r="CIU4" s="94"/>
      <c r="CIV4" s="94"/>
      <c r="CIW4" s="94"/>
      <c r="CIX4" s="94"/>
      <c r="CIY4" s="94"/>
      <c r="CIZ4" s="94"/>
      <c r="CJA4" s="94"/>
      <c r="CJB4" s="94"/>
      <c r="CJC4" s="94"/>
      <c r="CJD4" s="94"/>
      <c r="CJE4" s="94"/>
      <c r="CJF4" s="94"/>
      <c r="CJG4" s="94"/>
      <c r="CJH4" s="94"/>
      <c r="CJI4" s="94"/>
      <c r="CJJ4" s="94"/>
      <c r="CJK4" s="94"/>
      <c r="CJL4" s="94"/>
      <c r="CJM4" s="94"/>
      <c r="CJN4" s="94"/>
      <c r="CJO4" s="94"/>
      <c r="CJP4" s="94"/>
      <c r="CJQ4" s="94"/>
      <c r="CJR4" s="94"/>
      <c r="CJS4" s="94"/>
      <c r="CJT4" s="94"/>
      <c r="CJU4" s="94"/>
      <c r="CJV4" s="94"/>
      <c r="CJW4" s="94"/>
      <c r="CJX4" s="94"/>
      <c r="CJY4" s="94"/>
      <c r="CJZ4" s="94"/>
      <c r="CKA4" s="94"/>
      <c r="CKB4" s="94"/>
      <c r="CKC4" s="94"/>
      <c r="CKD4" s="94"/>
      <c r="CKE4" s="94"/>
      <c r="CKF4" s="94"/>
      <c r="CKG4" s="94"/>
      <c r="CKH4" s="94"/>
      <c r="CKI4" s="94"/>
      <c r="CKJ4" s="94"/>
      <c r="CKK4" s="94"/>
      <c r="CKL4" s="94"/>
      <c r="CKM4" s="94"/>
      <c r="CKN4" s="94"/>
      <c r="CKO4" s="94"/>
      <c r="CKP4" s="94"/>
      <c r="CKQ4" s="94"/>
      <c r="CKR4" s="94"/>
      <c r="CKS4" s="94"/>
      <c r="CKT4" s="94"/>
      <c r="CKU4" s="94"/>
      <c r="CKV4" s="94"/>
      <c r="CKW4" s="94"/>
      <c r="CKX4" s="94"/>
      <c r="CKY4" s="94"/>
      <c r="CKZ4" s="94"/>
      <c r="CLA4" s="94"/>
      <c r="CLB4" s="94"/>
      <c r="CLC4" s="94"/>
      <c r="CLD4" s="94"/>
      <c r="CLE4" s="94"/>
      <c r="CLF4" s="94"/>
      <c r="CLG4" s="94"/>
      <c r="CLH4" s="94"/>
      <c r="CLI4" s="94"/>
      <c r="CLJ4" s="94"/>
      <c r="CLK4" s="94"/>
      <c r="CLL4" s="94"/>
      <c r="CLM4" s="94"/>
      <c r="CLN4" s="94"/>
      <c r="CLO4" s="94"/>
      <c r="CLP4" s="94"/>
      <c r="CLQ4" s="94"/>
      <c r="CLR4" s="94"/>
      <c r="CLS4" s="94"/>
      <c r="CLT4" s="94"/>
      <c r="CLU4" s="94"/>
      <c r="CLV4" s="94"/>
      <c r="CLW4" s="94"/>
      <c r="CLX4" s="94"/>
      <c r="CLY4" s="94"/>
      <c r="CLZ4" s="94"/>
      <c r="CMA4" s="94"/>
      <c r="CMB4" s="94"/>
      <c r="CMC4" s="94"/>
      <c r="CMD4" s="94"/>
      <c r="CME4" s="94"/>
      <c r="CMF4" s="94"/>
      <c r="CMG4" s="94"/>
      <c r="CMH4" s="94"/>
      <c r="CMI4" s="94"/>
      <c r="CMJ4" s="94"/>
      <c r="CMK4" s="94"/>
      <c r="CML4" s="94"/>
      <c r="CMM4" s="94"/>
      <c r="CMN4" s="94"/>
      <c r="CMO4" s="94"/>
      <c r="CMP4" s="94"/>
      <c r="CMQ4" s="94"/>
      <c r="CMR4" s="94"/>
      <c r="CMS4" s="94"/>
      <c r="CMT4" s="94"/>
      <c r="CMU4" s="94"/>
      <c r="CMV4" s="94"/>
      <c r="CMW4" s="94"/>
      <c r="CMX4" s="94"/>
      <c r="CMY4" s="94"/>
      <c r="CMZ4" s="94"/>
      <c r="CNA4" s="94"/>
      <c r="CNB4" s="94"/>
      <c r="CNC4" s="94"/>
      <c r="CND4" s="94"/>
      <c r="CNE4" s="94"/>
      <c r="CNF4" s="94"/>
      <c r="CNG4" s="94"/>
      <c r="CNH4" s="94"/>
      <c r="CNI4" s="94"/>
      <c r="CNJ4" s="94"/>
      <c r="CNK4" s="94"/>
      <c r="CNL4" s="94"/>
      <c r="CNM4" s="94"/>
      <c r="CNN4" s="94"/>
      <c r="CNO4" s="94"/>
      <c r="CNP4" s="94"/>
      <c r="CNQ4" s="94"/>
      <c r="CNR4" s="94"/>
      <c r="CNS4" s="94"/>
      <c r="CNT4" s="94"/>
      <c r="CNU4" s="94"/>
      <c r="CNV4" s="94"/>
      <c r="CNW4" s="94"/>
      <c r="CNX4" s="94"/>
      <c r="CNY4" s="94"/>
      <c r="CNZ4" s="94"/>
      <c r="COA4" s="94"/>
      <c r="COB4" s="94"/>
      <c r="COC4" s="94"/>
      <c r="COD4" s="94"/>
      <c r="COE4" s="94"/>
      <c r="COF4" s="94"/>
      <c r="COG4" s="94"/>
      <c r="COH4" s="94"/>
      <c r="COI4" s="94"/>
      <c r="COJ4" s="94"/>
      <c r="COK4" s="94"/>
      <c r="COL4" s="94"/>
      <c r="COM4" s="94"/>
      <c r="CON4" s="94"/>
      <c r="COO4" s="94"/>
      <c r="COP4" s="94"/>
      <c r="COQ4" s="94"/>
      <c r="COR4" s="94"/>
      <c r="COS4" s="94"/>
      <c r="COT4" s="94"/>
      <c r="COU4" s="94"/>
      <c r="COV4" s="94"/>
      <c r="COW4" s="94"/>
      <c r="COX4" s="94"/>
      <c r="COY4" s="94"/>
      <c r="COZ4" s="94"/>
      <c r="CPA4" s="94"/>
      <c r="CPB4" s="94"/>
      <c r="CPC4" s="94"/>
      <c r="CPD4" s="94"/>
      <c r="CPE4" s="94"/>
      <c r="CPF4" s="94"/>
      <c r="CPG4" s="94"/>
      <c r="CPH4" s="94"/>
      <c r="CPI4" s="94"/>
      <c r="CPJ4" s="94"/>
      <c r="CPK4" s="94"/>
      <c r="CPL4" s="94"/>
      <c r="CPM4" s="94"/>
      <c r="CPN4" s="94"/>
      <c r="CPO4" s="94"/>
      <c r="CPP4" s="94"/>
      <c r="CPQ4" s="94"/>
      <c r="CPR4" s="94"/>
      <c r="CPS4" s="94"/>
      <c r="CPT4" s="94"/>
      <c r="CPU4" s="94"/>
      <c r="CPV4" s="94"/>
      <c r="CPW4" s="94"/>
      <c r="CPX4" s="94"/>
      <c r="CPY4" s="94"/>
      <c r="CPZ4" s="94"/>
      <c r="CQA4" s="94"/>
      <c r="CQB4" s="94"/>
      <c r="CQC4" s="94"/>
      <c r="CQD4" s="94"/>
      <c r="CQE4" s="94"/>
      <c r="CQF4" s="94"/>
      <c r="CQG4" s="94"/>
      <c r="CQH4" s="94"/>
      <c r="CQI4" s="94"/>
      <c r="CQJ4" s="94"/>
      <c r="CQK4" s="94"/>
      <c r="CQL4" s="94"/>
      <c r="CQM4" s="94"/>
      <c r="CQN4" s="94"/>
      <c r="CQO4" s="94"/>
      <c r="CQP4" s="94"/>
      <c r="CQQ4" s="94"/>
      <c r="CQR4" s="94"/>
      <c r="CQS4" s="94"/>
      <c r="CQT4" s="94"/>
      <c r="CQU4" s="94"/>
      <c r="CQV4" s="94"/>
      <c r="CQW4" s="94"/>
      <c r="CQX4" s="94"/>
      <c r="CQY4" s="94"/>
      <c r="CQZ4" s="94"/>
      <c r="CRA4" s="94"/>
      <c r="CRB4" s="94"/>
      <c r="CRC4" s="94"/>
      <c r="CRD4" s="94"/>
      <c r="CRE4" s="94"/>
      <c r="CRF4" s="94"/>
      <c r="CRG4" s="94"/>
      <c r="CRH4" s="94"/>
      <c r="CRI4" s="94"/>
      <c r="CRJ4" s="94"/>
      <c r="CRK4" s="94"/>
      <c r="CRL4" s="94"/>
      <c r="CRM4" s="94"/>
      <c r="CRN4" s="94"/>
      <c r="CRO4" s="94"/>
      <c r="CRP4" s="94"/>
      <c r="CRQ4" s="94"/>
      <c r="CRR4" s="94"/>
      <c r="CRS4" s="94"/>
      <c r="CRT4" s="94"/>
      <c r="CRU4" s="94"/>
      <c r="CRV4" s="94"/>
      <c r="CRW4" s="94"/>
      <c r="CRX4" s="94"/>
      <c r="CRY4" s="94"/>
      <c r="CRZ4" s="94"/>
      <c r="CSA4" s="94"/>
      <c r="CSB4" s="94"/>
      <c r="CSC4" s="94"/>
      <c r="CSD4" s="94"/>
      <c r="CSE4" s="94"/>
      <c r="CSF4" s="94"/>
      <c r="CSG4" s="94"/>
      <c r="CSH4" s="94"/>
      <c r="CSI4" s="94"/>
      <c r="CSJ4" s="94"/>
      <c r="CSK4" s="94"/>
      <c r="CSL4" s="94"/>
      <c r="CSM4" s="94"/>
      <c r="CSN4" s="94"/>
      <c r="CSO4" s="94"/>
      <c r="CSP4" s="94"/>
      <c r="CSQ4" s="94"/>
      <c r="CSR4" s="94"/>
      <c r="CSS4" s="94"/>
      <c r="CST4" s="94"/>
      <c r="CSU4" s="94"/>
      <c r="CSV4" s="94"/>
      <c r="CSW4" s="94"/>
      <c r="CSX4" s="94"/>
      <c r="CSY4" s="94"/>
      <c r="CSZ4" s="94"/>
      <c r="CTA4" s="94"/>
      <c r="CTB4" s="94"/>
      <c r="CTC4" s="94"/>
      <c r="CTD4" s="94"/>
      <c r="CTE4" s="94"/>
      <c r="CTF4" s="94"/>
      <c r="CTG4" s="94"/>
      <c r="CTH4" s="94"/>
      <c r="CTI4" s="94"/>
      <c r="CTJ4" s="94"/>
      <c r="CTK4" s="94"/>
      <c r="CTL4" s="94"/>
      <c r="CTM4" s="94"/>
      <c r="CTN4" s="94"/>
      <c r="CTO4" s="94"/>
      <c r="CTP4" s="94"/>
      <c r="CTQ4" s="94"/>
      <c r="CTR4" s="94"/>
      <c r="CTS4" s="94"/>
      <c r="CTT4" s="94"/>
      <c r="CTU4" s="94"/>
      <c r="CTV4" s="94"/>
      <c r="CTW4" s="94"/>
      <c r="CTX4" s="94"/>
      <c r="CTY4" s="94"/>
      <c r="CTZ4" s="94"/>
      <c r="CUA4" s="94"/>
      <c r="CUB4" s="94"/>
      <c r="CUC4" s="94"/>
      <c r="CUD4" s="94"/>
      <c r="CUE4" s="94"/>
      <c r="CUF4" s="94"/>
      <c r="CUG4" s="94"/>
      <c r="CUH4" s="94"/>
      <c r="CUI4" s="94"/>
      <c r="CUJ4" s="94"/>
      <c r="CUK4" s="94"/>
      <c r="CUL4" s="94"/>
      <c r="CUM4" s="94"/>
      <c r="CUN4" s="94"/>
      <c r="CUO4" s="94"/>
      <c r="CUP4" s="94"/>
      <c r="CUQ4" s="94"/>
      <c r="CUR4" s="94"/>
      <c r="CUS4" s="94"/>
      <c r="CUT4" s="94"/>
      <c r="CUU4" s="94"/>
      <c r="CUV4" s="94"/>
      <c r="CUW4" s="94"/>
      <c r="CUX4" s="94"/>
      <c r="CUY4" s="94"/>
      <c r="CUZ4" s="94"/>
      <c r="CVA4" s="94"/>
      <c r="CVB4" s="94"/>
      <c r="CVC4" s="94"/>
      <c r="CVD4" s="94"/>
      <c r="CVE4" s="94"/>
      <c r="CVF4" s="94"/>
      <c r="CVG4" s="94"/>
      <c r="CVH4" s="94"/>
      <c r="CVI4" s="94"/>
      <c r="CVJ4" s="94"/>
      <c r="CVK4" s="94"/>
      <c r="CVL4" s="94"/>
      <c r="CVM4" s="94"/>
      <c r="CVN4" s="94"/>
      <c r="CVO4" s="94"/>
      <c r="CVP4" s="94"/>
      <c r="CVQ4" s="94"/>
      <c r="CVR4" s="94"/>
      <c r="CVS4" s="94"/>
      <c r="CVT4" s="94"/>
      <c r="CVU4" s="94"/>
      <c r="CVV4" s="94"/>
      <c r="CVW4" s="94"/>
      <c r="CVX4" s="94"/>
      <c r="CVY4" s="94"/>
      <c r="CVZ4" s="94"/>
      <c r="CWA4" s="94"/>
      <c r="CWB4" s="94"/>
      <c r="CWC4" s="94"/>
      <c r="CWD4" s="94"/>
      <c r="CWE4" s="94"/>
      <c r="CWF4" s="94"/>
      <c r="CWG4" s="94"/>
      <c r="CWH4" s="94"/>
      <c r="CWI4" s="94"/>
      <c r="CWJ4" s="94"/>
      <c r="CWK4" s="94"/>
      <c r="CWL4" s="94"/>
      <c r="CWM4" s="94"/>
      <c r="CWN4" s="94"/>
      <c r="CWO4" s="94"/>
      <c r="CWP4" s="94"/>
      <c r="CWQ4" s="94"/>
      <c r="CWR4" s="94"/>
      <c r="CWS4" s="94"/>
      <c r="CWT4" s="94"/>
      <c r="CWU4" s="94"/>
      <c r="CWV4" s="94"/>
      <c r="CWW4" s="94"/>
      <c r="CWX4" s="94"/>
      <c r="CWY4" s="94"/>
      <c r="CWZ4" s="94"/>
      <c r="CXA4" s="94"/>
      <c r="CXB4" s="94"/>
      <c r="CXC4" s="94"/>
      <c r="CXD4" s="94"/>
      <c r="CXE4" s="94"/>
      <c r="CXF4" s="94"/>
      <c r="CXG4" s="94"/>
      <c r="CXH4" s="94"/>
      <c r="CXI4" s="94"/>
      <c r="CXJ4" s="94"/>
      <c r="CXK4" s="94"/>
      <c r="CXL4" s="94"/>
      <c r="CXM4" s="94"/>
      <c r="CXN4" s="94"/>
      <c r="CXO4" s="94"/>
      <c r="CXP4" s="94"/>
      <c r="CXQ4" s="94"/>
      <c r="CXR4" s="94"/>
      <c r="CXS4" s="94"/>
      <c r="CXT4" s="94"/>
      <c r="CXU4" s="94"/>
      <c r="CXV4" s="94"/>
      <c r="CXW4" s="94"/>
      <c r="CXX4" s="94"/>
      <c r="CXY4" s="94"/>
      <c r="CXZ4" s="94"/>
      <c r="CYA4" s="94"/>
      <c r="CYB4" s="94"/>
      <c r="CYC4" s="94"/>
      <c r="CYD4" s="94"/>
      <c r="CYE4" s="94"/>
      <c r="CYF4" s="94"/>
      <c r="CYG4" s="94"/>
      <c r="CYH4" s="94"/>
      <c r="CYI4" s="94"/>
      <c r="CYJ4" s="94"/>
      <c r="CYK4" s="94"/>
      <c r="CYL4" s="94"/>
      <c r="CYM4" s="94"/>
      <c r="CYN4" s="94"/>
      <c r="CYO4" s="94"/>
      <c r="CYP4" s="94"/>
      <c r="CYQ4" s="94"/>
      <c r="CYR4" s="94"/>
      <c r="CYS4" s="94"/>
      <c r="CYT4" s="94"/>
      <c r="CYU4" s="94"/>
      <c r="CYV4" s="94"/>
      <c r="CYW4" s="94"/>
      <c r="CYX4" s="94"/>
      <c r="CYY4" s="94"/>
      <c r="CYZ4" s="94"/>
      <c r="CZA4" s="94"/>
      <c r="CZB4" s="94"/>
      <c r="CZC4" s="94"/>
      <c r="CZD4" s="94"/>
      <c r="CZE4" s="94"/>
      <c r="CZF4" s="94"/>
      <c r="CZG4" s="94"/>
      <c r="CZH4" s="94"/>
      <c r="CZI4" s="94"/>
      <c r="CZJ4" s="94"/>
      <c r="CZK4" s="94"/>
      <c r="CZL4" s="94"/>
      <c r="CZM4" s="94"/>
      <c r="CZN4" s="94"/>
      <c r="CZO4" s="94"/>
      <c r="CZP4" s="94"/>
      <c r="CZQ4" s="94"/>
      <c r="CZR4" s="94"/>
      <c r="CZS4" s="94"/>
      <c r="CZT4" s="94"/>
      <c r="CZU4" s="94"/>
      <c r="CZV4" s="94"/>
      <c r="CZW4" s="94"/>
      <c r="CZX4" s="94"/>
      <c r="CZY4" s="94"/>
      <c r="CZZ4" s="94"/>
      <c r="DAA4" s="94"/>
      <c r="DAB4" s="94"/>
      <c r="DAC4" s="94"/>
      <c r="DAD4" s="94"/>
      <c r="DAE4" s="94"/>
      <c r="DAF4" s="94"/>
      <c r="DAG4" s="94"/>
      <c r="DAH4" s="94"/>
      <c r="DAI4" s="94"/>
      <c r="DAJ4" s="94"/>
      <c r="DAK4" s="94"/>
      <c r="DAL4" s="94"/>
      <c r="DAM4" s="94"/>
      <c r="DAN4" s="94"/>
      <c r="DAO4" s="94"/>
      <c r="DAP4" s="94"/>
      <c r="DAQ4" s="94"/>
      <c r="DAR4" s="94"/>
      <c r="DAS4" s="94"/>
      <c r="DAT4" s="94"/>
      <c r="DAU4" s="94"/>
      <c r="DAV4" s="94"/>
      <c r="DAW4" s="94"/>
      <c r="DAX4" s="94"/>
      <c r="DAY4" s="94"/>
      <c r="DAZ4" s="94"/>
      <c r="DBA4" s="94"/>
      <c r="DBB4" s="94"/>
      <c r="DBC4" s="94"/>
      <c r="DBD4" s="94"/>
      <c r="DBE4" s="94"/>
      <c r="DBF4" s="94"/>
      <c r="DBG4" s="94"/>
      <c r="DBH4" s="94"/>
      <c r="DBI4" s="94"/>
      <c r="DBJ4" s="94"/>
      <c r="DBK4" s="94"/>
      <c r="DBL4" s="94"/>
      <c r="DBM4" s="94"/>
      <c r="DBN4" s="94"/>
      <c r="DBO4" s="94"/>
      <c r="DBP4" s="94"/>
      <c r="DBQ4" s="94"/>
      <c r="DBR4" s="94"/>
      <c r="DBS4" s="94"/>
      <c r="DBT4" s="94"/>
      <c r="DBU4" s="94"/>
      <c r="DBV4" s="94"/>
      <c r="DBW4" s="94"/>
      <c r="DBX4" s="94"/>
      <c r="DBY4" s="94"/>
      <c r="DBZ4" s="94"/>
      <c r="DCA4" s="94"/>
      <c r="DCB4" s="94"/>
      <c r="DCC4" s="94"/>
      <c r="DCD4" s="94"/>
      <c r="DCE4" s="94"/>
      <c r="DCF4" s="94"/>
      <c r="DCG4" s="94"/>
      <c r="DCH4" s="94"/>
      <c r="DCI4" s="94"/>
      <c r="DCJ4" s="94"/>
      <c r="DCK4" s="94"/>
      <c r="DCL4" s="94"/>
      <c r="DCM4" s="94"/>
      <c r="DCN4" s="94"/>
      <c r="DCO4" s="94"/>
      <c r="DCP4" s="94"/>
      <c r="DCQ4" s="94"/>
      <c r="DCR4" s="94"/>
      <c r="DCS4" s="94"/>
      <c r="DCT4" s="94"/>
      <c r="DCU4" s="94"/>
      <c r="DCV4" s="94"/>
      <c r="DCW4" s="94"/>
      <c r="DCX4" s="94"/>
      <c r="DCY4" s="94"/>
      <c r="DCZ4" s="94"/>
      <c r="DDA4" s="94"/>
      <c r="DDB4" s="94"/>
      <c r="DDC4" s="94"/>
      <c r="DDD4" s="94"/>
      <c r="DDE4" s="94"/>
      <c r="DDF4" s="94"/>
      <c r="DDG4" s="94"/>
      <c r="DDH4" s="94"/>
      <c r="DDI4" s="94"/>
      <c r="DDJ4" s="94"/>
      <c r="DDK4" s="94"/>
      <c r="DDL4" s="94"/>
      <c r="DDM4" s="94"/>
      <c r="DDN4" s="94"/>
      <c r="DDO4" s="94"/>
      <c r="DDP4" s="94"/>
      <c r="DDQ4" s="94"/>
      <c r="DDR4" s="94"/>
      <c r="DDS4" s="94"/>
      <c r="DDT4" s="94"/>
      <c r="DDU4" s="94"/>
      <c r="DDV4" s="94"/>
      <c r="DDW4" s="94"/>
      <c r="DDX4" s="94"/>
      <c r="DDY4" s="94"/>
      <c r="DDZ4" s="94"/>
      <c r="DEA4" s="94"/>
      <c r="DEB4" s="94"/>
      <c r="DEC4" s="94"/>
      <c r="DED4" s="94"/>
      <c r="DEE4" s="94"/>
      <c r="DEF4" s="94"/>
      <c r="DEG4" s="94"/>
      <c r="DEH4" s="94"/>
      <c r="DEI4" s="94"/>
      <c r="DEJ4" s="94"/>
      <c r="DEK4" s="94"/>
      <c r="DEL4" s="94"/>
      <c r="DEM4" s="94"/>
      <c r="DEN4" s="94"/>
      <c r="DEO4" s="94"/>
      <c r="DEP4" s="94"/>
      <c r="DEQ4" s="94"/>
      <c r="DER4" s="94"/>
      <c r="DES4" s="94"/>
      <c r="DET4" s="94"/>
      <c r="DEU4" s="94"/>
      <c r="DEV4" s="94"/>
      <c r="DEW4" s="94"/>
      <c r="DEX4" s="94"/>
      <c r="DEY4" s="94"/>
      <c r="DEZ4" s="94"/>
      <c r="DFA4" s="94"/>
      <c r="DFB4" s="94"/>
      <c r="DFC4" s="94"/>
      <c r="DFD4" s="94"/>
      <c r="DFE4" s="94"/>
      <c r="DFF4" s="94"/>
      <c r="DFG4" s="94"/>
      <c r="DFH4" s="94"/>
      <c r="DFI4" s="94"/>
      <c r="DFJ4" s="94"/>
      <c r="DFK4" s="94"/>
      <c r="DFL4" s="94"/>
      <c r="DFM4" s="94"/>
      <c r="DFN4" s="94"/>
      <c r="DFO4" s="94"/>
      <c r="DFP4" s="94"/>
      <c r="DFQ4" s="94"/>
      <c r="DFR4" s="94"/>
      <c r="DFS4" s="94"/>
      <c r="DFT4" s="94"/>
      <c r="DFU4" s="94"/>
      <c r="DFV4" s="94"/>
      <c r="DFW4" s="94"/>
      <c r="DFX4" s="94"/>
      <c r="DFY4" s="94"/>
      <c r="DFZ4" s="94"/>
      <c r="DGA4" s="94"/>
      <c r="DGB4" s="94"/>
      <c r="DGC4" s="94"/>
      <c r="DGD4" s="94"/>
      <c r="DGE4" s="94"/>
      <c r="DGF4" s="94"/>
      <c r="DGG4" s="94"/>
      <c r="DGH4" s="94"/>
      <c r="DGI4" s="94"/>
      <c r="DGJ4" s="94"/>
      <c r="DGK4" s="94"/>
      <c r="DGL4" s="94"/>
      <c r="DGM4" s="94"/>
      <c r="DGN4" s="94"/>
      <c r="DGO4" s="94"/>
      <c r="DGP4" s="94"/>
      <c r="DGQ4" s="94"/>
      <c r="DGR4" s="94"/>
      <c r="DGS4" s="94"/>
      <c r="DGT4" s="94"/>
      <c r="DGU4" s="94"/>
      <c r="DGV4" s="94"/>
      <c r="DGW4" s="94"/>
      <c r="DGX4" s="94"/>
      <c r="DGY4" s="94"/>
      <c r="DGZ4" s="94"/>
      <c r="DHA4" s="94"/>
      <c r="DHB4" s="94"/>
      <c r="DHC4" s="94"/>
      <c r="DHD4" s="94"/>
      <c r="DHE4" s="94"/>
      <c r="DHF4" s="94"/>
      <c r="DHG4" s="94"/>
      <c r="DHH4" s="94"/>
      <c r="DHI4" s="94"/>
      <c r="DHJ4" s="94"/>
      <c r="DHK4" s="94"/>
      <c r="DHL4" s="94"/>
      <c r="DHM4" s="94"/>
      <c r="DHN4" s="94"/>
      <c r="DHO4" s="94"/>
      <c r="DHP4" s="94"/>
      <c r="DHQ4" s="94"/>
      <c r="DHR4" s="94"/>
      <c r="DHS4" s="94"/>
      <c r="DHT4" s="94"/>
      <c r="DHU4" s="94"/>
      <c r="DHV4" s="94"/>
      <c r="DHW4" s="94"/>
      <c r="DHX4" s="94"/>
      <c r="DHY4" s="94"/>
      <c r="DHZ4" s="94"/>
      <c r="DIA4" s="94"/>
      <c r="DIB4" s="94"/>
      <c r="DIC4" s="94"/>
      <c r="DID4" s="94"/>
      <c r="DIE4" s="94"/>
      <c r="DIF4" s="94"/>
      <c r="DIG4" s="94"/>
      <c r="DIH4" s="94"/>
      <c r="DII4" s="94"/>
      <c r="DIJ4" s="94"/>
      <c r="DIK4" s="94"/>
      <c r="DIL4" s="94"/>
      <c r="DIM4" s="94"/>
      <c r="DIN4" s="94"/>
      <c r="DIO4" s="94"/>
      <c r="DIP4" s="94"/>
      <c r="DIQ4" s="94"/>
      <c r="DIR4" s="94"/>
      <c r="DIS4" s="94"/>
      <c r="DIT4" s="94"/>
      <c r="DIU4" s="94"/>
      <c r="DIV4" s="94"/>
      <c r="DIW4" s="94"/>
      <c r="DIX4" s="94"/>
      <c r="DIY4" s="94"/>
      <c r="DIZ4" s="94"/>
      <c r="DJA4" s="94"/>
      <c r="DJB4" s="94"/>
      <c r="DJC4" s="94"/>
      <c r="DJD4" s="94"/>
      <c r="DJE4" s="94"/>
      <c r="DJF4" s="94"/>
      <c r="DJG4" s="94"/>
      <c r="DJH4" s="94"/>
      <c r="DJI4" s="94"/>
      <c r="DJJ4" s="94"/>
      <c r="DJK4" s="94"/>
      <c r="DJL4" s="94"/>
      <c r="DJM4" s="94"/>
      <c r="DJN4" s="94"/>
      <c r="DJO4" s="94"/>
      <c r="DJP4" s="94"/>
      <c r="DJQ4" s="94"/>
      <c r="DJR4" s="94"/>
      <c r="DJS4" s="94"/>
      <c r="DJT4" s="94"/>
      <c r="DJU4" s="94"/>
      <c r="DJV4" s="94"/>
      <c r="DJW4" s="94"/>
      <c r="DJX4" s="94"/>
      <c r="DJY4" s="94"/>
      <c r="DJZ4" s="94"/>
      <c r="DKA4" s="94"/>
      <c r="DKB4" s="94"/>
      <c r="DKC4" s="94"/>
      <c r="DKD4" s="94"/>
      <c r="DKE4" s="94"/>
      <c r="DKF4" s="94"/>
      <c r="DKG4" s="94"/>
      <c r="DKH4" s="94"/>
      <c r="DKI4" s="94"/>
      <c r="DKJ4" s="94"/>
      <c r="DKK4" s="94"/>
      <c r="DKL4" s="94"/>
      <c r="DKM4" s="94"/>
      <c r="DKN4" s="94"/>
      <c r="DKO4" s="94"/>
      <c r="DKP4" s="94"/>
      <c r="DKQ4" s="94"/>
      <c r="DKR4" s="94"/>
      <c r="DKS4" s="94"/>
      <c r="DKT4" s="94"/>
      <c r="DKU4" s="94"/>
      <c r="DKV4" s="94"/>
      <c r="DKW4" s="94"/>
      <c r="DKX4" s="94"/>
      <c r="DKY4" s="94"/>
      <c r="DKZ4" s="94"/>
      <c r="DLA4" s="94"/>
      <c r="DLB4" s="94"/>
      <c r="DLC4" s="94"/>
      <c r="DLD4" s="94"/>
      <c r="DLE4" s="94"/>
      <c r="DLF4" s="94"/>
      <c r="DLG4" s="94"/>
      <c r="DLH4" s="94"/>
      <c r="DLI4" s="94"/>
      <c r="DLJ4" s="94"/>
      <c r="DLK4" s="94"/>
      <c r="DLL4" s="94"/>
      <c r="DLM4" s="94"/>
      <c r="DLN4" s="94"/>
      <c r="DLO4" s="94"/>
      <c r="DLP4" s="94"/>
      <c r="DLQ4" s="94"/>
      <c r="DLR4" s="94"/>
      <c r="DLS4" s="94"/>
      <c r="DLT4" s="94"/>
      <c r="DLU4" s="94"/>
      <c r="DLV4" s="94"/>
      <c r="DLW4" s="94"/>
      <c r="DLX4" s="94"/>
      <c r="DLY4" s="94"/>
      <c r="DLZ4" s="94"/>
      <c r="DMA4" s="94"/>
      <c r="DMB4" s="94"/>
      <c r="DMC4" s="94"/>
      <c r="DMD4" s="94"/>
      <c r="DME4" s="94"/>
      <c r="DMF4" s="94"/>
      <c r="DMG4" s="94"/>
      <c r="DMH4" s="94"/>
      <c r="DMI4" s="94"/>
      <c r="DMJ4" s="94"/>
      <c r="DMK4" s="94"/>
      <c r="DML4" s="94"/>
      <c r="DMM4" s="94"/>
      <c r="DMN4" s="94"/>
      <c r="DMO4" s="94"/>
      <c r="DMP4" s="94"/>
      <c r="DMQ4" s="94"/>
      <c r="DMR4" s="94"/>
      <c r="DMS4" s="94"/>
      <c r="DMT4" s="94"/>
      <c r="DMU4" s="94"/>
      <c r="DMV4" s="94"/>
      <c r="DMW4" s="94"/>
      <c r="DMX4" s="94"/>
      <c r="DMY4" s="94"/>
      <c r="DMZ4" s="94"/>
      <c r="DNA4" s="94"/>
      <c r="DNB4" s="94"/>
      <c r="DNC4" s="94"/>
      <c r="DND4" s="94"/>
      <c r="DNE4" s="94"/>
      <c r="DNF4" s="94"/>
      <c r="DNG4" s="94"/>
      <c r="DNH4" s="94"/>
      <c r="DNI4" s="94"/>
      <c r="DNJ4" s="94"/>
      <c r="DNK4" s="94"/>
      <c r="DNL4" s="94"/>
      <c r="DNM4" s="94"/>
      <c r="DNN4" s="94"/>
      <c r="DNO4" s="94"/>
      <c r="DNP4" s="94"/>
      <c r="DNQ4" s="94"/>
      <c r="DNR4" s="94"/>
      <c r="DNS4" s="94"/>
      <c r="DNT4" s="94"/>
      <c r="DNU4" s="94"/>
      <c r="DNV4" s="94"/>
      <c r="DNW4" s="94"/>
      <c r="DNX4" s="94"/>
      <c r="DNY4" s="94"/>
      <c r="DNZ4" s="94"/>
      <c r="DOA4" s="94"/>
      <c r="DOB4" s="94"/>
      <c r="DOC4" s="94"/>
      <c r="DOD4" s="94"/>
      <c r="DOE4" s="94"/>
      <c r="DOF4" s="94"/>
      <c r="DOG4" s="94"/>
      <c r="DOH4" s="94"/>
      <c r="DOI4" s="94"/>
      <c r="DOJ4" s="94"/>
      <c r="DOK4" s="94"/>
      <c r="DOL4" s="94"/>
      <c r="DOM4" s="94"/>
      <c r="DON4" s="94"/>
      <c r="DOO4" s="94"/>
      <c r="DOP4" s="94"/>
      <c r="DOQ4" s="94"/>
      <c r="DOR4" s="94"/>
      <c r="DOS4" s="94"/>
      <c r="DOT4" s="94"/>
      <c r="DOU4" s="94"/>
      <c r="DOV4" s="94"/>
      <c r="DOW4" s="94"/>
      <c r="DOX4" s="94"/>
      <c r="DOY4" s="94"/>
      <c r="DOZ4" s="94"/>
      <c r="DPA4" s="94"/>
      <c r="DPB4" s="94"/>
      <c r="DPC4" s="94"/>
      <c r="DPD4" s="94"/>
      <c r="DPE4" s="94"/>
      <c r="DPF4" s="94"/>
      <c r="DPG4" s="94"/>
      <c r="DPH4" s="94"/>
      <c r="DPI4" s="94"/>
      <c r="DPJ4" s="94"/>
      <c r="DPK4" s="94"/>
      <c r="DPL4" s="94"/>
      <c r="DPM4" s="94"/>
      <c r="DPN4" s="94"/>
      <c r="DPO4" s="94"/>
      <c r="DPP4" s="94"/>
      <c r="DPQ4" s="94"/>
      <c r="DPR4" s="94"/>
      <c r="DPS4" s="94"/>
      <c r="DPT4" s="94"/>
      <c r="DPU4" s="94"/>
      <c r="DPV4" s="94"/>
      <c r="DPW4" s="94"/>
      <c r="DPX4" s="94"/>
      <c r="DPY4" s="94"/>
      <c r="DPZ4" s="94"/>
      <c r="DQA4" s="94"/>
      <c r="DQB4" s="94"/>
      <c r="DQC4" s="94"/>
      <c r="DQD4" s="94"/>
      <c r="DQE4" s="94"/>
      <c r="DQF4" s="94"/>
      <c r="DQG4" s="94"/>
      <c r="DQH4" s="94"/>
      <c r="DQI4" s="94"/>
      <c r="DQJ4" s="94"/>
      <c r="DQK4" s="94"/>
      <c r="DQL4" s="94"/>
      <c r="DQM4" s="94"/>
      <c r="DQN4" s="94"/>
      <c r="DQO4" s="94"/>
      <c r="DQP4" s="94"/>
      <c r="DQQ4" s="94"/>
      <c r="DQR4" s="94"/>
      <c r="DQS4" s="94"/>
      <c r="DQT4" s="94"/>
      <c r="DQU4" s="94"/>
      <c r="DQV4" s="94"/>
      <c r="DQW4" s="94"/>
      <c r="DQX4" s="94"/>
      <c r="DQY4" s="94"/>
      <c r="DQZ4" s="94"/>
      <c r="DRA4" s="94"/>
      <c r="DRB4" s="94"/>
      <c r="DRC4" s="94"/>
      <c r="DRD4" s="94"/>
      <c r="DRE4" s="94"/>
      <c r="DRF4" s="94"/>
      <c r="DRG4" s="94"/>
      <c r="DRH4" s="94"/>
      <c r="DRI4" s="94"/>
      <c r="DRJ4" s="94"/>
      <c r="DRK4" s="94"/>
      <c r="DRL4" s="94"/>
      <c r="DRM4" s="94"/>
      <c r="DRN4" s="94"/>
      <c r="DRO4" s="94"/>
      <c r="DRP4" s="94"/>
      <c r="DRQ4" s="94"/>
      <c r="DRR4" s="94"/>
      <c r="DRS4" s="94"/>
      <c r="DRT4" s="94"/>
      <c r="DRU4" s="94"/>
      <c r="DRV4" s="94"/>
      <c r="DRW4" s="94"/>
      <c r="DRX4" s="94"/>
      <c r="DRY4" s="94"/>
      <c r="DRZ4" s="94"/>
      <c r="DSA4" s="94"/>
      <c r="DSB4" s="94"/>
      <c r="DSC4" s="94"/>
      <c r="DSD4" s="94"/>
      <c r="DSE4" s="94"/>
      <c r="DSF4" s="94"/>
      <c r="DSG4" s="94"/>
      <c r="DSH4" s="94"/>
      <c r="DSI4" s="94"/>
      <c r="DSJ4" s="94"/>
      <c r="DSK4" s="94"/>
      <c r="DSL4" s="94"/>
      <c r="DSM4" s="94"/>
      <c r="DSN4" s="94"/>
      <c r="DSO4" s="94"/>
      <c r="DSP4" s="94"/>
      <c r="DSQ4" s="94"/>
      <c r="DSR4" s="94"/>
      <c r="DSS4" s="94"/>
      <c r="DST4" s="94"/>
      <c r="DSU4" s="94"/>
      <c r="DSV4" s="94"/>
      <c r="DSW4" s="94"/>
      <c r="DSX4" s="94"/>
      <c r="DSY4" s="94"/>
      <c r="DSZ4" s="94"/>
      <c r="DTA4" s="94"/>
      <c r="DTB4" s="94"/>
      <c r="DTC4" s="94"/>
      <c r="DTD4" s="94"/>
      <c r="DTE4" s="94"/>
      <c r="DTF4" s="94"/>
      <c r="DTG4" s="94"/>
      <c r="DTH4" s="94"/>
      <c r="DTI4" s="94"/>
      <c r="DTJ4" s="94"/>
      <c r="DTK4" s="94"/>
      <c r="DTL4" s="94"/>
      <c r="DTM4" s="94"/>
      <c r="DTN4" s="94"/>
      <c r="DTO4" s="94"/>
      <c r="DTP4" s="94"/>
      <c r="DTQ4" s="94"/>
      <c r="DTR4" s="94"/>
      <c r="DTS4" s="94"/>
      <c r="DTT4" s="94"/>
      <c r="DTU4" s="94"/>
      <c r="DTV4" s="94"/>
      <c r="DTW4" s="94"/>
      <c r="DTX4" s="94"/>
      <c r="DTY4" s="94"/>
      <c r="DTZ4" s="94"/>
      <c r="DUA4" s="94"/>
      <c r="DUB4" s="94"/>
      <c r="DUC4" s="94"/>
      <c r="DUD4" s="94"/>
      <c r="DUE4" s="94"/>
      <c r="DUF4" s="94"/>
      <c r="DUG4" s="94"/>
      <c r="DUH4" s="94"/>
      <c r="DUI4" s="94"/>
      <c r="DUJ4" s="94"/>
      <c r="DUK4" s="94"/>
      <c r="DUL4" s="94"/>
      <c r="DUM4" s="94"/>
      <c r="DUN4" s="94"/>
      <c r="DUO4" s="94"/>
      <c r="DUP4" s="94"/>
      <c r="DUQ4" s="94"/>
      <c r="DUR4" s="94"/>
      <c r="DUS4" s="94"/>
      <c r="DUT4" s="94"/>
      <c r="DUU4" s="94"/>
      <c r="DUV4" s="94"/>
      <c r="DUW4" s="94"/>
      <c r="DUX4" s="94"/>
      <c r="DUY4" s="94"/>
      <c r="DUZ4" s="94"/>
      <c r="DVA4" s="94"/>
      <c r="DVB4" s="94"/>
      <c r="DVC4" s="94"/>
      <c r="DVD4" s="94"/>
      <c r="DVE4" s="94"/>
      <c r="DVF4" s="94"/>
      <c r="DVG4" s="94"/>
      <c r="DVH4" s="94"/>
      <c r="DVI4" s="94"/>
      <c r="DVJ4" s="94"/>
      <c r="DVK4" s="94"/>
      <c r="DVL4" s="94"/>
      <c r="DVM4" s="94"/>
      <c r="DVN4" s="94"/>
      <c r="DVO4" s="94"/>
      <c r="DVP4" s="94"/>
      <c r="DVQ4" s="94"/>
      <c r="DVR4" s="94"/>
      <c r="DVS4" s="94"/>
      <c r="DVT4" s="94"/>
      <c r="DVU4" s="94"/>
      <c r="DVV4" s="94"/>
      <c r="DVW4" s="94"/>
      <c r="DVX4" s="94"/>
      <c r="DVY4" s="94"/>
      <c r="DVZ4" s="94"/>
      <c r="DWA4" s="94"/>
      <c r="DWB4" s="94"/>
      <c r="DWC4" s="94"/>
      <c r="DWD4" s="94"/>
      <c r="DWE4" s="94"/>
      <c r="DWF4" s="94"/>
      <c r="DWG4" s="94"/>
      <c r="DWH4" s="94"/>
      <c r="DWI4" s="94"/>
      <c r="DWJ4" s="94"/>
      <c r="DWK4" s="94"/>
      <c r="DWL4" s="94"/>
      <c r="DWM4" s="94"/>
      <c r="DWN4" s="94"/>
      <c r="DWO4" s="94"/>
      <c r="DWP4" s="94"/>
      <c r="DWQ4" s="94"/>
      <c r="DWR4" s="94"/>
      <c r="DWS4" s="94"/>
      <c r="DWT4" s="94"/>
      <c r="DWU4" s="94"/>
      <c r="DWV4" s="94"/>
      <c r="DWW4" s="94"/>
      <c r="DWX4" s="94"/>
      <c r="DWY4" s="94"/>
      <c r="DWZ4" s="94"/>
      <c r="DXA4" s="94"/>
      <c r="DXB4" s="94"/>
      <c r="DXC4" s="94"/>
      <c r="DXD4" s="94"/>
      <c r="DXE4" s="94"/>
      <c r="DXF4" s="94"/>
      <c r="DXG4" s="94"/>
      <c r="DXH4" s="94"/>
      <c r="DXI4" s="94"/>
      <c r="DXJ4" s="94"/>
      <c r="DXK4" s="94"/>
      <c r="DXL4" s="94"/>
      <c r="DXM4" s="94"/>
      <c r="DXN4" s="94"/>
      <c r="DXO4" s="94"/>
      <c r="DXP4" s="94"/>
      <c r="DXQ4" s="94"/>
      <c r="DXR4" s="94"/>
      <c r="DXS4" s="94"/>
      <c r="DXT4" s="94"/>
      <c r="DXU4" s="94"/>
      <c r="DXV4" s="94"/>
      <c r="DXW4" s="94"/>
      <c r="DXX4" s="94"/>
      <c r="DXY4" s="94"/>
      <c r="DXZ4" s="94"/>
      <c r="DYA4" s="94"/>
      <c r="DYB4" s="94"/>
      <c r="DYC4" s="94"/>
      <c r="DYD4" s="94"/>
      <c r="DYE4" s="94"/>
      <c r="DYF4" s="94"/>
      <c r="DYG4" s="94"/>
      <c r="DYH4" s="94"/>
      <c r="DYI4" s="94"/>
      <c r="DYJ4" s="94"/>
      <c r="DYK4" s="94"/>
      <c r="DYL4" s="94"/>
      <c r="DYM4" s="94"/>
      <c r="DYN4" s="94"/>
      <c r="DYO4" s="94"/>
      <c r="DYP4" s="94"/>
      <c r="DYQ4" s="94"/>
      <c r="DYR4" s="94"/>
      <c r="DYS4" s="94"/>
      <c r="DYT4" s="94"/>
      <c r="DYU4" s="94"/>
      <c r="DYV4" s="94"/>
      <c r="DYW4" s="94"/>
      <c r="DYX4" s="94"/>
      <c r="DYY4" s="94"/>
      <c r="DYZ4" s="94"/>
      <c r="DZA4" s="94"/>
      <c r="DZB4" s="94"/>
      <c r="DZC4" s="94"/>
      <c r="DZD4" s="94"/>
      <c r="DZE4" s="94"/>
      <c r="DZF4" s="94"/>
      <c r="DZG4" s="94"/>
      <c r="DZH4" s="94"/>
      <c r="DZI4" s="94"/>
      <c r="DZJ4" s="94"/>
      <c r="DZK4" s="94"/>
      <c r="DZL4" s="94"/>
      <c r="DZM4" s="94"/>
      <c r="DZN4" s="94"/>
      <c r="DZO4" s="94"/>
      <c r="DZP4" s="94"/>
      <c r="DZQ4" s="94"/>
      <c r="DZR4" s="94"/>
      <c r="DZS4" s="94"/>
      <c r="DZT4" s="94"/>
      <c r="DZU4" s="94"/>
      <c r="DZV4" s="94"/>
      <c r="DZW4" s="94"/>
      <c r="DZX4" s="94"/>
      <c r="DZY4" s="94"/>
      <c r="DZZ4" s="94"/>
      <c r="EAA4" s="94"/>
      <c r="EAB4" s="94"/>
      <c r="EAC4" s="94"/>
      <c r="EAD4" s="94"/>
      <c r="EAE4" s="94"/>
      <c r="EAF4" s="94"/>
      <c r="EAG4" s="94"/>
      <c r="EAH4" s="94"/>
      <c r="EAI4" s="94"/>
      <c r="EAJ4" s="94"/>
      <c r="EAK4" s="94"/>
      <c r="EAL4" s="94"/>
      <c r="EAM4" s="94"/>
      <c r="EAN4" s="94"/>
      <c r="EAO4" s="94"/>
      <c r="EAP4" s="94"/>
      <c r="EAQ4" s="94"/>
      <c r="EAR4" s="94"/>
      <c r="EAS4" s="94"/>
      <c r="EAT4" s="94"/>
      <c r="EAU4" s="94"/>
      <c r="EAV4" s="94"/>
      <c r="EAW4" s="94"/>
      <c r="EAX4" s="94"/>
      <c r="EAY4" s="94"/>
      <c r="EAZ4" s="94"/>
      <c r="EBA4" s="94"/>
      <c r="EBB4" s="94"/>
      <c r="EBC4" s="94"/>
      <c r="EBD4" s="94"/>
      <c r="EBE4" s="94"/>
      <c r="EBF4" s="94"/>
      <c r="EBG4" s="94"/>
      <c r="EBH4" s="94"/>
      <c r="EBI4" s="94"/>
      <c r="EBJ4" s="94"/>
      <c r="EBK4" s="94"/>
      <c r="EBL4" s="94"/>
      <c r="EBM4" s="94"/>
      <c r="EBN4" s="94"/>
      <c r="EBO4" s="94"/>
      <c r="EBP4" s="94"/>
      <c r="EBQ4" s="94"/>
      <c r="EBR4" s="94"/>
      <c r="EBS4" s="94"/>
      <c r="EBT4" s="94"/>
      <c r="EBU4" s="94"/>
      <c r="EBV4" s="94"/>
      <c r="EBW4" s="94"/>
      <c r="EBX4" s="94"/>
      <c r="EBY4" s="94"/>
      <c r="EBZ4" s="94"/>
      <c r="ECA4" s="94"/>
      <c r="ECB4" s="94"/>
      <c r="ECC4" s="94"/>
      <c r="ECD4" s="94"/>
      <c r="ECE4" s="94"/>
      <c r="ECF4" s="94"/>
      <c r="ECG4" s="94"/>
      <c r="ECH4" s="94"/>
      <c r="ECI4" s="94"/>
      <c r="ECJ4" s="94"/>
      <c r="ECK4" s="94"/>
      <c r="ECL4" s="94"/>
      <c r="ECM4" s="94"/>
      <c r="ECN4" s="94"/>
      <c r="ECO4" s="94"/>
      <c r="ECP4" s="94"/>
      <c r="ECQ4" s="94"/>
      <c r="ECR4" s="94"/>
      <c r="ECS4" s="94"/>
      <c r="ECT4" s="94"/>
      <c r="ECU4" s="94"/>
      <c r="ECV4" s="94"/>
      <c r="ECW4" s="94"/>
      <c r="ECX4" s="94"/>
      <c r="ECY4" s="94"/>
      <c r="ECZ4" s="94"/>
      <c r="EDA4" s="94"/>
      <c r="EDB4" s="94"/>
      <c r="EDC4" s="94"/>
      <c r="EDD4" s="94"/>
      <c r="EDE4" s="94"/>
      <c r="EDF4" s="94"/>
      <c r="EDG4" s="94"/>
      <c r="EDH4" s="94"/>
      <c r="EDI4" s="94"/>
      <c r="EDJ4" s="94"/>
      <c r="EDK4" s="94"/>
      <c r="EDL4" s="94"/>
      <c r="EDM4" s="94"/>
      <c r="EDN4" s="94"/>
      <c r="EDO4" s="94"/>
      <c r="EDP4" s="94"/>
      <c r="EDQ4" s="94"/>
      <c r="EDR4" s="94"/>
      <c r="EDS4" s="94"/>
      <c r="EDT4" s="94"/>
      <c r="EDU4" s="94"/>
      <c r="EDV4" s="94"/>
      <c r="EDW4" s="94"/>
      <c r="EDX4" s="94"/>
      <c r="EDY4" s="94"/>
      <c r="EDZ4" s="94"/>
      <c r="EEA4" s="94"/>
      <c r="EEB4" s="94"/>
      <c r="EEC4" s="94"/>
      <c r="EED4" s="94"/>
      <c r="EEE4" s="94"/>
      <c r="EEF4" s="94"/>
      <c r="EEG4" s="94"/>
      <c r="EEH4" s="94"/>
      <c r="EEI4" s="94"/>
      <c r="EEJ4" s="94"/>
      <c r="EEK4" s="94"/>
      <c r="EEL4" s="94"/>
      <c r="EEM4" s="94"/>
      <c r="EEN4" s="94"/>
      <c r="EEO4" s="94"/>
      <c r="EEP4" s="94"/>
      <c r="EEQ4" s="94"/>
      <c r="EER4" s="94"/>
      <c r="EES4" s="94"/>
      <c r="EET4" s="94"/>
      <c r="EEU4" s="94"/>
      <c r="EEV4" s="94"/>
      <c r="EEW4" s="94"/>
      <c r="EEX4" s="94"/>
      <c r="EEY4" s="94"/>
      <c r="EEZ4" s="94"/>
      <c r="EFA4" s="94"/>
      <c r="EFB4" s="94"/>
      <c r="EFC4" s="94"/>
      <c r="EFD4" s="94"/>
      <c r="EFE4" s="94"/>
      <c r="EFF4" s="94"/>
      <c r="EFG4" s="94"/>
      <c r="EFH4" s="94"/>
      <c r="EFI4" s="94"/>
      <c r="EFJ4" s="94"/>
      <c r="EFK4" s="94"/>
      <c r="EFL4" s="94"/>
      <c r="EFM4" s="94"/>
      <c r="EFN4" s="94"/>
      <c r="EFO4" s="94"/>
      <c r="EFP4" s="94"/>
      <c r="EFQ4" s="94"/>
      <c r="EFR4" s="94"/>
      <c r="EFS4" s="94"/>
      <c r="EFT4" s="94"/>
      <c r="EFU4" s="94"/>
      <c r="EFV4" s="94"/>
      <c r="EFW4" s="94"/>
      <c r="EFX4" s="94"/>
      <c r="EFY4" s="94"/>
      <c r="EFZ4" s="94"/>
      <c r="EGA4" s="94"/>
      <c r="EGB4" s="94"/>
      <c r="EGC4" s="94"/>
      <c r="EGD4" s="94"/>
      <c r="EGE4" s="94"/>
      <c r="EGF4" s="94"/>
      <c r="EGG4" s="94"/>
      <c r="EGH4" s="94"/>
      <c r="EGI4" s="94"/>
      <c r="EGJ4" s="94"/>
      <c r="EGK4" s="94"/>
      <c r="EGL4" s="94"/>
      <c r="EGM4" s="94"/>
      <c r="EGN4" s="94"/>
      <c r="EGO4" s="94"/>
      <c r="EGP4" s="94"/>
      <c r="EGQ4" s="94"/>
      <c r="EGR4" s="94"/>
      <c r="EGS4" s="94"/>
      <c r="EGT4" s="94"/>
      <c r="EGU4" s="94"/>
      <c r="EGV4" s="94"/>
      <c r="EGW4" s="94"/>
      <c r="EGX4" s="94"/>
      <c r="EGY4" s="94"/>
      <c r="EGZ4" s="94"/>
      <c r="EHA4" s="94"/>
      <c r="EHB4" s="94"/>
      <c r="EHC4" s="94"/>
      <c r="EHD4" s="94"/>
      <c r="EHE4" s="94"/>
      <c r="EHF4" s="94"/>
      <c r="EHG4" s="94"/>
      <c r="EHH4" s="94"/>
      <c r="EHI4" s="94"/>
      <c r="EHJ4" s="94"/>
      <c r="EHK4" s="94"/>
      <c r="EHL4" s="94"/>
      <c r="EHM4" s="94"/>
      <c r="EHN4" s="94"/>
      <c r="EHO4" s="94"/>
      <c r="EHP4" s="94"/>
      <c r="EHQ4" s="94"/>
      <c r="EHR4" s="94"/>
      <c r="EHS4" s="94"/>
      <c r="EHT4" s="94"/>
      <c r="EHU4" s="94"/>
      <c r="EHV4" s="94"/>
      <c r="EHW4" s="94"/>
      <c r="EHX4" s="94"/>
      <c r="EHY4" s="94"/>
      <c r="EHZ4" s="94"/>
      <c r="EIA4" s="94"/>
      <c r="EIB4" s="94"/>
      <c r="EIC4" s="94"/>
      <c r="EID4" s="94"/>
      <c r="EIE4" s="94"/>
      <c r="EIF4" s="94"/>
      <c r="EIG4" s="94"/>
      <c r="EIH4" s="94"/>
      <c r="EII4" s="94"/>
      <c r="EIJ4" s="94"/>
      <c r="EIK4" s="94"/>
      <c r="EIL4" s="94"/>
      <c r="EIM4" s="94"/>
      <c r="EIN4" s="94"/>
      <c r="EIO4" s="94"/>
      <c r="EIP4" s="94"/>
      <c r="EIQ4" s="94"/>
      <c r="EIR4" s="94"/>
      <c r="EIS4" s="94"/>
      <c r="EIT4" s="94"/>
      <c r="EIU4" s="94"/>
      <c r="EIV4" s="94"/>
      <c r="EIW4" s="94"/>
      <c r="EIX4" s="94"/>
      <c r="EIY4" s="94"/>
      <c r="EIZ4" s="94"/>
      <c r="EJA4" s="94"/>
      <c r="EJB4" s="94"/>
      <c r="EJC4" s="94"/>
      <c r="EJD4" s="94"/>
      <c r="EJE4" s="94"/>
      <c r="EJF4" s="94"/>
      <c r="EJG4" s="94"/>
      <c r="EJH4" s="94"/>
      <c r="EJI4" s="94"/>
      <c r="EJJ4" s="94"/>
      <c r="EJK4" s="94"/>
      <c r="EJL4" s="94"/>
      <c r="EJM4" s="94"/>
      <c r="EJN4" s="94"/>
      <c r="EJO4" s="94"/>
      <c r="EJP4" s="94"/>
      <c r="EJQ4" s="94"/>
      <c r="EJR4" s="94"/>
      <c r="EJS4" s="94"/>
      <c r="EJT4" s="94"/>
      <c r="EJU4" s="94"/>
      <c r="EJV4" s="94"/>
      <c r="EJW4" s="94"/>
      <c r="EJX4" s="94"/>
      <c r="EJY4" s="94"/>
      <c r="EJZ4" s="94"/>
      <c r="EKA4" s="94"/>
      <c r="EKB4" s="94"/>
      <c r="EKC4" s="94"/>
      <c r="EKD4" s="94"/>
      <c r="EKE4" s="94"/>
      <c r="EKF4" s="94"/>
      <c r="EKG4" s="94"/>
      <c r="EKH4" s="94"/>
      <c r="EKI4" s="94"/>
      <c r="EKJ4" s="94"/>
      <c r="EKK4" s="94"/>
      <c r="EKL4" s="94"/>
      <c r="EKM4" s="94"/>
      <c r="EKN4" s="94"/>
      <c r="EKO4" s="94"/>
      <c r="EKP4" s="94"/>
      <c r="EKQ4" s="94"/>
      <c r="EKR4" s="94"/>
      <c r="EKS4" s="94"/>
      <c r="EKT4" s="94"/>
      <c r="EKU4" s="94"/>
      <c r="EKV4" s="94"/>
      <c r="EKW4" s="94"/>
      <c r="EKX4" s="94"/>
      <c r="EKY4" s="94"/>
      <c r="EKZ4" s="94"/>
      <c r="ELA4" s="94"/>
      <c r="ELB4" s="94"/>
      <c r="ELC4" s="94"/>
      <c r="ELD4" s="94"/>
      <c r="ELE4" s="94"/>
      <c r="ELF4" s="94"/>
      <c r="ELG4" s="94"/>
      <c r="ELH4" s="94"/>
      <c r="ELI4" s="94"/>
      <c r="ELJ4" s="94"/>
      <c r="ELK4" s="94"/>
      <c r="ELL4" s="94"/>
      <c r="ELM4" s="94"/>
      <c r="ELN4" s="94"/>
      <c r="ELO4" s="94"/>
      <c r="ELP4" s="94"/>
      <c r="ELQ4" s="94"/>
      <c r="ELR4" s="94"/>
      <c r="ELS4" s="94"/>
      <c r="ELT4" s="94"/>
      <c r="ELU4" s="94"/>
      <c r="ELV4" s="94"/>
      <c r="ELW4" s="94"/>
      <c r="ELX4" s="94"/>
      <c r="ELY4" s="94"/>
      <c r="ELZ4" s="94"/>
      <c r="EMA4" s="94"/>
      <c r="EMB4" s="94"/>
      <c r="EMC4" s="94"/>
      <c r="EMD4" s="94"/>
      <c r="EME4" s="94"/>
      <c r="EMF4" s="94"/>
      <c r="EMG4" s="94"/>
      <c r="EMH4" s="94"/>
      <c r="EMI4" s="94"/>
      <c r="EMJ4" s="94"/>
      <c r="EMK4" s="94"/>
      <c r="EML4" s="94"/>
      <c r="EMM4" s="94"/>
      <c r="EMN4" s="94"/>
      <c r="EMO4" s="94"/>
      <c r="EMP4" s="94"/>
      <c r="EMQ4" s="94"/>
      <c r="EMR4" s="94"/>
      <c r="EMS4" s="94"/>
      <c r="EMT4" s="94"/>
      <c r="EMU4" s="94"/>
      <c r="EMV4" s="94"/>
      <c r="EMW4" s="94"/>
      <c r="EMX4" s="94"/>
      <c r="EMY4" s="94"/>
      <c r="EMZ4" s="94"/>
      <c r="ENA4" s="94"/>
      <c r="ENB4" s="94"/>
      <c r="ENC4" s="94"/>
      <c r="END4" s="94"/>
      <c r="ENE4" s="94"/>
      <c r="ENF4" s="94"/>
      <c r="ENG4" s="94"/>
      <c r="ENH4" s="94"/>
      <c r="ENI4" s="94"/>
      <c r="ENJ4" s="94"/>
      <c r="ENK4" s="94"/>
      <c r="ENL4" s="94"/>
      <c r="ENM4" s="94"/>
      <c r="ENN4" s="94"/>
      <c r="ENO4" s="94"/>
      <c r="ENP4" s="94"/>
      <c r="ENQ4" s="94"/>
      <c r="ENR4" s="94"/>
      <c r="ENS4" s="94"/>
      <c r="ENT4" s="94"/>
      <c r="ENU4" s="94"/>
      <c r="ENV4" s="94"/>
      <c r="ENW4" s="94"/>
      <c r="ENX4" s="94"/>
      <c r="ENY4" s="94"/>
      <c r="ENZ4" s="94"/>
      <c r="EOA4" s="94"/>
      <c r="EOB4" s="94"/>
      <c r="EOC4" s="94"/>
      <c r="EOD4" s="94"/>
      <c r="EOE4" s="94"/>
      <c r="EOF4" s="94"/>
      <c r="EOG4" s="94"/>
      <c r="EOH4" s="94"/>
      <c r="EOI4" s="94"/>
      <c r="EOJ4" s="94"/>
      <c r="EOK4" s="94"/>
      <c r="EOL4" s="94"/>
      <c r="EOM4" s="94"/>
      <c r="EON4" s="94"/>
      <c r="EOO4" s="94"/>
      <c r="EOP4" s="94"/>
      <c r="EOQ4" s="94"/>
      <c r="EOR4" s="94"/>
      <c r="EOS4" s="94"/>
      <c r="EOT4" s="94"/>
      <c r="EOU4" s="94"/>
      <c r="EOV4" s="94"/>
      <c r="EOW4" s="94"/>
      <c r="EOX4" s="94"/>
      <c r="EOY4" s="94"/>
      <c r="EOZ4" s="94"/>
      <c r="EPA4" s="94"/>
      <c r="EPB4" s="94"/>
      <c r="EPC4" s="94"/>
      <c r="EPD4" s="94"/>
      <c r="EPE4" s="94"/>
      <c r="EPF4" s="94"/>
      <c r="EPG4" s="94"/>
      <c r="EPH4" s="94"/>
      <c r="EPI4" s="94"/>
      <c r="EPJ4" s="94"/>
      <c r="EPK4" s="94"/>
      <c r="EPL4" s="94"/>
      <c r="EPM4" s="94"/>
      <c r="EPN4" s="94"/>
      <c r="EPO4" s="94"/>
      <c r="EPP4" s="94"/>
      <c r="EPQ4" s="94"/>
      <c r="EPR4" s="94"/>
      <c r="EPS4" s="94"/>
      <c r="EPT4" s="94"/>
      <c r="EPU4" s="94"/>
      <c r="EPV4" s="94"/>
      <c r="EPW4" s="94"/>
      <c r="EPX4" s="94"/>
      <c r="EPY4" s="94"/>
      <c r="EPZ4" s="94"/>
      <c r="EQA4" s="94"/>
      <c r="EQB4" s="94"/>
      <c r="EQC4" s="94"/>
      <c r="EQD4" s="94"/>
      <c r="EQE4" s="94"/>
      <c r="EQF4" s="94"/>
      <c r="EQG4" s="94"/>
      <c r="EQH4" s="94"/>
      <c r="EQI4" s="94"/>
      <c r="EQJ4" s="94"/>
      <c r="EQK4" s="94"/>
      <c r="EQL4" s="94"/>
      <c r="EQM4" s="94"/>
      <c r="EQN4" s="94"/>
      <c r="EQO4" s="94"/>
      <c r="EQP4" s="94"/>
      <c r="EQQ4" s="94"/>
      <c r="EQR4" s="94"/>
      <c r="EQS4" s="94"/>
      <c r="EQT4" s="94"/>
      <c r="EQU4" s="94"/>
      <c r="EQV4" s="94"/>
      <c r="EQW4" s="94"/>
      <c r="EQX4" s="94"/>
      <c r="EQY4" s="94"/>
      <c r="EQZ4" s="94"/>
      <c r="ERA4" s="94"/>
      <c r="ERB4" s="94"/>
      <c r="ERC4" s="94"/>
      <c r="ERD4" s="94"/>
      <c r="ERE4" s="94"/>
      <c r="ERF4" s="94"/>
      <c r="ERG4" s="94"/>
      <c r="ERH4" s="94"/>
      <c r="ERI4" s="94"/>
      <c r="ERJ4" s="94"/>
      <c r="ERK4" s="94"/>
      <c r="ERL4" s="94"/>
      <c r="ERM4" s="94"/>
      <c r="ERN4" s="94"/>
      <c r="ERO4" s="94"/>
      <c r="ERP4" s="94"/>
      <c r="ERQ4" s="94"/>
      <c r="ERR4" s="94"/>
      <c r="ERS4" s="94"/>
      <c r="ERT4" s="94"/>
      <c r="ERU4" s="94"/>
      <c r="ERV4" s="94"/>
      <c r="ERW4" s="94"/>
      <c r="ERX4" s="94"/>
      <c r="ERY4" s="94"/>
      <c r="ERZ4" s="94"/>
      <c r="ESA4" s="94"/>
      <c r="ESB4" s="94"/>
      <c r="ESC4" s="94"/>
      <c r="ESD4" s="94"/>
      <c r="ESE4" s="94"/>
      <c r="ESF4" s="94"/>
      <c r="ESG4" s="94"/>
      <c r="ESH4" s="94"/>
      <c r="ESI4" s="94"/>
      <c r="ESJ4" s="94"/>
      <c r="ESK4" s="94"/>
      <c r="ESL4" s="94"/>
      <c r="ESM4" s="94"/>
      <c r="ESN4" s="94"/>
      <c r="ESO4" s="94"/>
      <c r="ESP4" s="94"/>
      <c r="ESQ4" s="94"/>
      <c r="ESR4" s="94"/>
      <c r="ESS4" s="94"/>
      <c r="EST4" s="94"/>
      <c r="ESU4" s="94"/>
      <c r="ESV4" s="94"/>
      <c r="ESW4" s="94"/>
      <c r="ESX4" s="94"/>
      <c r="ESY4" s="94"/>
      <c r="ESZ4" s="94"/>
      <c r="ETA4" s="94"/>
      <c r="ETB4" s="94"/>
      <c r="ETC4" s="94"/>
      <c r="ETD4" s="94"/>
      <c r="ETE4" s="94"/>
      <c r="ETF4" s="94"/>
      <c r="ETG4" s="94"/>
      <c r="ETH4" s="94"/>
      <c r="ETI4" s="94"/>
      <c r="ETJ4" s="94"/>
      <c r="ETK4" s="94"/>
      <c r="ETL4" s="94"/>
      <c r="ETM4" s="94"/>
      <c r="ETN4" s="94"/>
      <c r="ETO4" s="94"/>
      <c r="ETP4" s="94"/>
      <c r="ETQ4" s="94"/>
      <c r="ETR4" s="94"/>
      <c r="ETS4" s="94"/>
      <c r="ETT4" s="94"/>
      <c r="ETU4" s="94"/>
      <c r="ETV4" s="94"/>
      <c r="ETW4" s="94"/>
      <c r="ETX4" s="94"/>
      <c r="ETY4" s="94"/>
      <c r="ETZ4" s="94"/>
      <c r="EUA4" s="94"/>
      <c r="EUB4" s="94"/>
      <c r="EUC4" s="94"/>
      <c r="EUD4" s="94"/>
      <c r="EUE4" s="94"/>
      <c r="EUF4" s="94"/>
      <c r="EUG4" s="94"/>
      <c r="EUH4" s="94"/>
      <c r="EUI4" s="94"/>
      <c r="EUJ4" s="94"/>
      <c r="EUK4" s="94"/>
      <c r="EUL4" s="94"/>
      <c r="EUM4" s="94"/>
      <c r="EUN4" s="94"/>
      <c r="EUO4" s="94"/>
      <c r="EUP4" s="94"/>
      <c r="EUQ4" s="94"/>
      <c r="EUR4" s="94"/>
      <c r="EUS4" s="94"/>
      <c r="EUT4" s="94"/>
      <c r="EUU4" s="94"/>
      <c r="EUV4" s="94"/>
      <c r="EUW4" s="94"/>
      <c r="EUX4" s="94"/>
      <c r="EUY4" s="94"/>
      <c r="EUZ4" s="94"/>
      <c r="EVA4" s="94"/>
      <c r="EVB4" s="94"/>
      <c r="EVC4" s="94"/>
      <c r="EVD4" s="94"/>
      <c r="EVE4" s="94"/>
      <c r="EVF4" s="94"/>
      <c r="EVG4" s="94"/>
      <c r="EVH4" s="94"/>
      <c r="EVI4" s="94"/>
      <c r="EVJ4" s="94"/>
      <c r="EVK4" s="94"/>
      <c r="EVL4" s="94"/>
      <c r="EVM4" s="94"/>
      <c r="EVN4" s="94"/>
      <c r="EVO4" s="94"/>
      <c r="EVP4" s="94"/>
      <c r="EVQ4" s="94"/>
      <c r="EVR4" s="94"/>
      <c r="EVS4" s="94"/>
      <c r="EVT4" s="94"/>
      <c r="EVU4" s="94"/>
      <c r="EVV4" s="94"/>
      <c r="EVW4" s="94"/>
      <c r="EVX4" s="94"/>
      <c r="EVY4" s="94"/>
      <c r="EVZ4" s="94"/>
      <c r="EWA4" s="94"/>
      <c r="EWB4" s="94"/>
      <c r="EWC4" s="94"/>
      <c r="EWD4" s="94"/>
      <c r="EWE4" s="94"/>
      <c r="EWF4" s="94"/>
      <c r="EWG4" s="94"/>
      <c r="EWH4" s="94"/>
      <c r="EWI4" s="94"/>
      <c r="EWJ4" s="94"/>
      <c r="EWK4" s="94"/>
      <c r="EWL4" s="94"/>
      <c r="EWM4" s="94"/>
      <c r="EWN4" s="94"/>
      <c r="EWO4" s="94"/>
      <c r="EWP4" s="94"/>
      <c r="EWQ4" s="94"/>
      <c r="EWR4" s="94"/>
      <c r="EWS4" s="94"/>
      <c r="EWT4" s="94"/>
      <c r="EWU4" s="94"/>
      <c r="EWV4" s="94"/>
      <c r="EWW4" s="94"/>
      <c r="EWX4" s="94"/>
      <c r="EWY4" s="94"/>
      <c r="EWZ4" s="94"/>
      <c r="EXA4" s="94"/>
      <c r="EXB4" s="94"/>
      <c r="EXC4" s="94"/>
      <c r="EXD4" s="94"/>
      <c r="EXE4" s="94"/>
      <c r="EXF4" s="94"/>
      <c r="EXG4" s="94"/>
      <c r="EXH4" s="94"/>
      <c r="EXI4" s="94"/>
      <c r="EXJ4" s="94"/>
      <c r="EXK4" s="94"/>
      <c r="EXL4" s="94"/>
      <c r="EXM4" s="94"/>
      <c r="EXN4" s="94"/>
      <c r="EXO4" s="94"/>
      <c r="EXP4" s="94"/>
      <c r="EXQ4" s="94"/>
      <c r="EXR4" s="94"/>
      <c r="EXS4" s="94"/>
      <c r="EXT4" s="94"/>
      <c r="EXU4" s="94"/>
      <c r="EXV4" s="94"/>
      <c r="EXW4" s="94"/>
      <c r="EXX4" s="94"/>
      <c r="EXY4" s="94"/>
      <c r="EXZ4" s="94"/>
      <c r="EYA4" s="94"/>
      <c r="EYB4" s="94"/>
      <c r="EYC4" s="94"/>
      <c r="EYD4" s="94"/>
      <c r="EYE4" s="94"/>
      <c r="EYF4" s="94"/>
      <c r="EYG4" s="94"/>
      <c r="EYH4" s="94"/>
      <c r="EYI4" s="94"/>
      <c r="EYJ4" s="94"/>
      <c r="EYK4" s="94"/>
      <c r="EYL4" s="94"/>
      <c r="EYM4" s="94"/>
      <c r="EYN4" s="94"/>
      <c r="EYO4" s="94"/>
      <c r="EYP4" s="94"/>
      <c r="EYQ4" s="94"/>
      <c r="EYR4" s="94"/>
      <c r="EYS4" s="94"/>
      <c r="EYT4" s="94"/>
      <c r="EYU4" s="94"/>
      <c r="EYV4" s="94"/>
      <c r="EYW4" s="94"/>
      <c r="EYX4" s="94"/>
      <c r="EYY4" s="94"/>
      <c r="EYZ4" s="94"/>
      <c r="EZA4" s="94"/>
      <c r="EZB4" s="94"/>
      <c r="EZC4" s="94"/>
      <c r="EZD4" s="94"/>
      <c r="EZE4" s="94"/>
      <c r="EZF4" s="94"/>
      <c r="EZG4" s="94"/>
      <c r="EZH4" s="94"/>
      <c r="EZI4" s="94"/>
      <c r="EZJ4" s="94"/>
      <c r="EZK4" s="94"/>
      <c r="EZL4" s="94"/>
      <c r="EZM4" s="94"/>
      <c r="EZN4" s="94"/>
      <c r="EZO4" s="94"/>
      <c r="EZP4" s="94"/>
      <c r="EZQ4" s="94"/>
      <c r="EZR4" s="94"/>
      <c r="EZS4" s="94"/>
      <c r="EZT4" s="94"/>
      <c r="EZU4" s="94"/>
      <c r="EZV4" s="94"/>
      <c r="EZW4" s="94"/>
      <c r="EZX4" s="94"/>
      <c r="EZY4" s="94"/>
      <c r="EZZ4" s="94"/>
      <c r="FAA4" s="94"/>
      <c r="FAB4" s="94"/>
      <c r="FAC4" s="94"/>
      <c r="FAD4" s="94"/>
      <c r="FAE4" s="94"/>
      <c r="FAF4" s="94"/>
      <c r="FAG4" s="94"/>
      <c r="FAH4" s="94"/>
      <c r="FAI4" s="94"/>
      <c r="FAJ4" s="94"/>
      <c r="FAK4" s="94"/>
      <c r="FAL4" s="94"/>
      <c r="FAM4" s="94"/>
      <c r="FAN4" s="94"/>
      <c r="FAO4" s="94"/>
      <c r="FAP4" s="94"/>
      <c r="FAQ4" s="94"/>
      <c r="FAR4" s="94"/>
      <c r="FAS4" s="94"/>
      <c r="FAT4" s="94"/>
      <c r="FAU4" s="94"/>
      <c r="FAV4" s="94"/>
      <c r="FAW4" s="94"/>
      <c r="FAX4" s="94"/>
      <c r="FAY4" s="94"/>
      <c r="FAZ4" s="94"/>
      <c r="FBA4" s="94"/>
      <c r="FBB4" s="94"/>
      <c r="FBC4" s="94"/>
      <c r="FBD4" s="94"/>
      <c r="FBE4" s="94"/>
      <c r="FBF4" s="94"/>
      <c r="FBG4" s="94"/>
      <c r="FBH4" s="94"/>
      <c r="FBI4" s="94"/>
      <c r="FBJ4" s="94"/>
      <c r="FBK4" s="94"/>
      <c r="FBL4" s="94"/>
      <c r="FBM4" s="94"/>
      <c r="FBN4" s="94"/>
      <c r="FBO4" s="94"/>
      <c r="FBP4" s="94"/>
      <c r="FBQ4" s="94"/>
      <c r="FBR4" s="94"/>
      <c r="FBS4" s="94"/>
      <c r="FBT4" s="94"/>
      <c r="FBU4" s="94"/>
      <c r="FBV4" s="94"/>
      <c r="FBW4" s="94"/>
      <c r="FBX4" s="94"/>
      <c r="FBY4" s="94"/>
      <c r="FBZ4" s="94"/>
      <c r="FCA4" s="94"/>
      <c r="FCB4" s="94"/>
      <c r="FCC4" s="94"/>
      <c r="FCD4" s="94"/>
      <c r="FCE4" s="94"/>
      <c r="FCF4" s="94"/>
      <c r="FCG4" s="94"/>
      <c r="FCH4" s="94"/>
      <c r="FCI4" s="94"/>
      <c r="FCJ4" s="94"/>
      <c r="FCK4" s="94"/>
      <c r="FCL4" s="94"/>
      <c r="FCM4" s="94"/>
      <c r="FCN4" s="94"/>
      <c r="FCO4" s="94"/>
      <c r="FCP4" s="94"/>
      <c r="FCQ4" s="94"/>
      <c r="FCR4" s="94"/>
      <c r="FCS4" s="94"/>
      <c r="FCT4" s="94"/>
      <c r="FCU4" s="94"/>
      <c r="FCV4" s="94"/>
      <c r="FCW4" s="94"/>
      <c r="FCX4" s="94"/>
      <c r="FCY4" s="94"/>
      <c r="FCZ4" s="94"/>
      <c r="FDA4" s="94"/>
      <c r="FDB4" s="94"/>
      <c r="FDC4" s="94"/>
      <c r="FDD4" s="94"/>
      <c r="FDE4" s="94"/>
      <c r="FDF4" s="94"/>
      <c r="FDG4" s="94"/>
      <c r="FDH4" s="94"/>
      <c r="FDI4" s="94"/>
      <c r="FDJ4" s="94"/>
      <c r="FDK4" s="94"/>
      <c r="FDL4" s="94"/>
      <c r="FDM4" s="94"/>
      <c r="FDN4" s="94"/>
      <c r="FDO4" s="94"/>
      <c r="FDP4" s="94"/>
      <c r="FDQ4" s="94"/>
      <c r="FDR4" s="94"/>
      <c r="FDS4" s="94"/>
      <c r="FDT4" s="94"/>
      <c r="FDU4" s="94"/>
      <c r="FDV4" s="94"/>
      <c r="FDW4" s="94"/>
      <c r="FDX4" s="94"/>
      <c r="FDY4" s="94"/>
      <c r="FDZ4" s="94"/>
      <c r="FEA4" s="94"/>
      <c r="FEB4" s="94"/>
      <c r="FEC4" s="94"/>
      <c r="FED4" s="94"/>
      <c r="FEE4" s="94"/>
      <c r="FEF4" s="94"/>
      <c r="FEG4" s="94"/>
      <c r="FEH4" s="94"/>
      <c r="FEI4" s="94"/>
      <c r="FEJ4" s="94"/>
      <c r="FEK4" s="94"/>
      <c r="FEL4" s="94"/>
      <c r="FEM4" s="94"/>
      <c r="FEN4" s="94"/>
      <c r="FEO4" s="94"/>
      <c r="FEP4" s="94"/>
      <c r="FEQ4" s="94"/>
      <c r="FER4" s="94"/>
      <c r="FES4" s="94"/>
      <c r="FET4" s="94"/>
      <c r="FEU4" s="94"/>
      <c r="FEV4" s="94"/>
      <c r="FEW4" s="94"/>
      <c r="FEX4" s="94"/>
      <c r="FEY4" s="94"/>
      <c r="FEZ4" s="94"/>
      <c r="FFA4" s="94"/>
      <c r="FFB4" s="94"/>
      <c r="FFC4" s="94"/>
      <c r="FFD4" s="94"/>
      <c r="FFE4" s="94"/>
      <c r="FFF4" s="94"/>
      <c r="FFG4" s="94"/>
      <c r="FFH4" s="94"/>
      <c r="FFI4" s="94"/>
      <c r="FFJ4" s="94"/>
      <c r="FFK4" s="94"/>
      <c r="FFL4" s="94"/>
      <c r="FFM4" s="94"/>
      <c r="FFN4" s="94"/>
      <c r="FFO4" s="94"/>
      <c r="FFP4" s="94"/>
      <c r="FFQ4" s="94"/>
      <c r="FFR4" s="94"/>
      <c r="FFS4" s="94"/>
      <c r="FFT4" s="94"/>
      <c r="FFU4" s="94"/>
      <c r="FFV4" s="94"/>
      <c r="FFW4" s="94"/>
      <c r="FFX4" s="94"/>
      <c r="FFY4" s="94"/>
      <c r="FFZ4" s="94"/>
      <c r="FGA4" s="94"/>
      <c r="FGB4" s="94"/>
      <c r="FGC4" s="94"/>
      <c r="FGD4" s="94"/>
      <c r="FGE4" s="94"/>
      <c r="FGF4" s="94"/>
      <c r="FGG4" s="94"/>
      <c r="FGH4" s="94"/>
      <c r="FGI4" s="94"/>
      <c r="FGJ4" s="94"/>
      <c r="FGK4" s="94"/>
      <c r="FGL4" s="94"/>
      <c r="FGM4" s="94"/>
      <c r="FGN4" s="94"/>
      <c r="FGO4" s="94"/>
      <c r="FGP4" s="94"/>
      <c r="FGQ4" s="94"/>
      <c r="FGR4" s="94"/>
      <c r="FGS4" s="94"/>
      <c r="FGT4" s="94"/>
      <c r="FGU4" s="94"/>
      <c r="FGV4" s="94"/>
      <c r="FGW4" s="94"/>
      <c r="FGX4" s="94"/>
      <c r="FGY4" s="94"/>
      <c r="FGZ4" s="94"/>
      <c r="FHA4" s="94"/>
      <c r="FHB4" s="94"/>
      <c r="FHC4" s="94"/>
      <c r="FHD4" s="94"/>
      <c r="FHE4" s="94"/>
      <c r="FHF4" s="94"/>
      <c r="FHG4" s="94"/>
      <c r="FHH4" s="94"/>
      <c r="FHI4" s="94"/>
      <c r="FHJ4" s="94"/>
      <c r="FHK4" s="94"/>
      <c r="FHL4" s="94"/>
      <c r="FHM4" s="94"/>
      <c r="FHN4" s="94"/>
      <c r="FHO4" s="94"/>
      <c r="FHP4" s="94"/>
      <c r="FHQ4" s="94"/>
      <c r="FHR4" s="94"/>
      <c r="FHS4" s="94"/>
      <c r="FHT4" s="94"/>
      <c r="FHU4" s="94"/>
      <c r="FHV4" s="94"/>
      <c r="FHW4" s="94"/>
      <c r="FHX4" s="94"/>
      <c r="FHY4" s="94"/>
      <c r="FHZ4" s="94"/>
      <c r="FIA4" s="94"/>
      <c r="FIB4" s="94"/>
      <c r="FIC4" s="94"/>
      <c r="FID4" s="94"/>
      <c r="FIE4" s="94"/>
      <c r="FIF4" s="94"/>
      <c r="FIG4" s="94"/>
      <c r="FIH4" s="94"/>
      <c r="FII4" s="94"/>
      <c r="FIJ4" s="94"/>
      <c r="FIK4" s="94"/>
      <c r="FIL4" s="94"/>
      <c r="FIM4" s="94"/>
      <c r="FIN4" s="94"/>
      <c r="FIO4" s="94"/>
      <c r="FIP4" s="94"/>
      <c r="FIQ4" s="94"/>
      <c r="FIR4" s="94"/>
      <c r="FIS4" s="94"/>
      <c r="FIT4" s="94"/>
      <c r="FIU4" s="94"/>
      <c r="FIV4" s="94"/>
      <c r="FIW4" s="94"/>
      <c r="FIX4" s="94"/>
      <c r="FIY4" s="94"/>
      <c r="FIZ4" s="94"/>
      <c r="FJA4" s="94"/>
      <c r="FJB4" s="94"/>
      <c r="FJC4" s="94"/>
      <c r="FJD4" s="94"/>
      <c r="FJE4" s="94"/>
      <c r="FJF4" s="94"/>
      <c r="FJG4" s="94"/>
      <c r="FJH4" s="94"/>
      <c r="FJI4" s="94"/>
      <c r="FJJ4" s="94"/>
      <c r="FJK4" s="94"/>
      <c r="FJL4" s="94"/>
      <c r="FJM4" s="94"/>
      <c r="FJN4" s="94"/>
      <c r="FJO4" s="94"/>
      <c r="FJP4" s="94"/>
      <c r="FJQ4" s="94"/>
      <c r="FJR4" s="94"/>
      <c r="FJS4" s="94"/>
      <c r="FJT4" s="94"/>
      <c r="FJU4" s="94"/>
      <c r="FJV4" s="94"/>
      <c r="FJW4" s="94"/>
      <c r="FJX4" s="94"/>
      <c r="FJY4" s="94"/>
      <c r="FJZ4" s="94"/>
      <c r="FKA4" s="94"/>
      <c r="FKB4" s="94"/>
      <c r="FKC4" s="94"/>
      <c r="FKD4" s="94"/>
      <c r="FKE4" s="94"/>
      <c r="FKF4" s="94"/>
      <c r="FKG4" s="94"/>
      <c r="FKH4" s="94"/>
      <c r="FKI4" s="94"/>
      <c r="FKJ4" s="94"/>
      <c r="FKK4" s="94"/>
      <c r="FKL4" s="94"/>
      <c r="FKM4" s="94"/>
      <c r="FKN4" s="94"/>
      <c r="FKO4" s="94"/>
      <c r="FKP4" s="94"/>
      <c r="FKQ4" s="94"/>
      <c r="FKR4" s="94"/>
      <c r="FKS4" s="94"/>
      <c r="FKT4" s="94"/>
      <c r="FKU4" s="94"/>
      <c r="FKV4" s="94"/>
      <c r="FKW4" s="94"/>
      <c r="FKX4" s="94"/>
      <c r="FKY4" s="94"/>
      <c r="FKZ4" s="94"/>
      <c r="FLA4" s="94"/>
      <c r="FLB4" s="94"/>
      <c r="FLC4" s="94"/>
      <c r="FLD4" s="94"/>
      <c r="FLE4" s="94"/>
      <c r="FLF4" s="94"/>
      <c r="FLG4" s="94"/>
      <c r="FLH4" s="94"/>
      <c r="FLI4" s="94"/>
      <c r="FLJ4" s="94"/>
      <c r="FLK4" s="94"/>
      <c r="FLL4" s="94"/>
      <c r="FLM4" s="94"/>
      <c r="FLN4" s="94"/>
      <c r="FLO4" s="94"/>
      <c r="FLP4" s="94"/>
      <c r="FLQ4" s="94"/>
      <c r="FLR4" s="94"/>
      <c r="FLS4" s="94"/>
      <c r="FLT4" s="94"/>
      <c r="FLU4" s="94"/>
      <c r="FLV4" s="94"/>
      <c r="FLW4" s="94"/>
      <c r="FLX4" s="94"/>
      <c r="FLY4" s="94"/>
      <c r="FLZ4" s="94"/>
      <c r="FMA4" s="94"/>
      <c r="FMB4" s="94"/>
      <c r="FMC4" s="94"/>
      <c r="FMD4" s="94"/>
      <c r="FME4" s="94"/>
      <c r="FMF4" s="94"/>
      <c r="FMG4" s="94"/>
      <c r="FMH4" s="94"/>
      <c r="FMI4" s="94"/>
      <c r="FMJ4" s="94"/>
      <c r="FMK4" s="94"/>
      <c r="FML4" s="94"/>
      <c r="FMM4" s="94"/>
      <c r="FMN4" s="94"/>
      <c r="FMO4" s="94"/>
      <c r="FMP4" s="94"/>
      <c r="FMQ4" s="94"/>
      <c r="FMR4" s="94"/>
      <c r="FMS4" s="94"/>
      <c r="FMT4" s="94"/>
      <c r="FMU4" s="94"/>
      <c r="FMV4" s="94"/>
      <c r="FMW4" s="94"/>
      <c r="FMX4" s="94"/>
      <c r="FMY4" s="94"/>
      <c r="FMZ4" s="94"/>
      <c r="FNA4" s="94"/>
      <c r="FNB4" s="94"/>
      <c r="FNC4" s="94"/>
      <c r="FND4" s="94"/>
      <c r="FNE4" s="94"/>
      <c r="FNF4" s="94"/>
      <c r="FNG4" s="94"/>
      <c r="FNH4" s="94"/>
      <c r="FNI4" s="94"/>
      <c r="FNJ4" s="94"/>
      <c r="FNK4" s="94"/>
      <c r="FNL4" s="94"/>
      <c r="FNM4" s="94"/>
      <c r="FNN4" s="94"/>
      <c r="FNO4" s="94"/>
      <c r="FNP4" s="94"/>
      <c r="FNQ4" s="94"/>
      <c r="FNR4" s="94"/>
      <c r="FNS4" s="94"/>
      <c r="FNT4" s="94"/>
      <c r="FNU4" s="94"/>
      <c r="FNV4" s="94"/>
      <c r="FNW4" s="94"/>
      <c r="FNX4" s="94"/>
      <c r="FNY4" s="94"/>
      <c r="FNZ4" s="94"/>
      <c r="FOA4" s="94"/>
      <c r="FOB4" s="94"/>
      <c r="FOC4" s="94"/>
      <c r="FOD4" s="94"/>
      <c r="FOE4" s="94"/>
      <c r="FOF4" s="94"/>
      <c r="FOG4" s="94"/>
      <c r="FOH4" s="94"/>
      <c r="FOI4" s="94"/>
      <c r="FOJ4" s="94"/>
      <c r="FOK4" s="94"/>
      <c r="FOL4" s="94"/>
      <c r="FOM4" s="94"/>
      <c r="FON4" s="94"/>
      <c r="FOO4" s="94"/>
      <c r="FOP4" s="94"/>
      <c r="FOQ4" s="94"/>
      <c r="FOR4" s="94"/>
      <c r="FOS4" s="94"/>
      <c r="FOT4" s="94"/>
      <c r="FOU4" s="94"/>
      <c r="FOV4" s="94"/>
      <c r="FOW4" s="94"/>
      <c r="FOX4" s="94"/>
      <c r="FOY4" s="94"/>
      <c r="FOZ4" s="94"/>
      <c r="FPA4" s="94"/>
      <c r="FPB4" s="94"/>
      <c r="FPC4" s="94"/>
      <c r="FPD4" s="94"/>
      <c r="FPE4" s="94"/>
      <c r="FPF4" s="94"/>
      <c r="FPG4" s="94"/>
      <c r="FPH4" s="94"/>
      <c r="FPI4" s="94"/>
      <c r="FPJ4" s="94"/>
      <c r="FPK4" s="94"/>
      <c r="FPL4" s="94"/>
      <c r="FPM4" s="94"/>
      <c r="FPN4" s="94"/>
      <c r="FPO4" s="94"/>
      <c r="FPP4" s="94"/>
      <c r="FPQ4" s="94"/>
      <c r="FPR4" s="94"/>
      <c r="FPS4" s="94"/>
      <c r="FPT4" s="94"/>
      <c r="FPU4" s="94"/>
      <c r="FPV4" s="94"/>
      <c r="FPW4" s="94"/>
      <c r="FPX4" s="94"/>
      <c r="FPY4" s="94"/>
      <c r="FPZ4" s="94"/>
      <c r="FQA4" s="94"/>
      <c r="FQB4" s="94"/>
      <c r="FQC4" s="94"/>
      <c r="FQD4" s="94"/>
      <c r="FQE4" s="94"/>
      <c r="FQF4" s="94"/>
      <c r="FQG4" s="94"/>
      <c r="FQH4" s="94"/>
      <c r="FQI4" s="94"/>
      <c r="FQJ4" s="94"/>
      <c r="FQK4" s="94"/>
      <c r="FQL4" s="94"/>
      <c r="FQM4" s="94"/>
      <c r="FQN4" s="94"/>
      <c r="FQO4" s="94"/>
      <c r="FQP4" s="94"/>
      <c r="FQQ4" s="94"/>
      <c r="FQR4" s="94"/>
      <c r="FQS4" s="94"/>
      <c r="FQT4" s="94"/>
      <c r="FQU4" s="94"/>
      <c r="FQV4" s="94"/>
      <c r="FQW4" s="94"/>
      <c r="FQX4" s="94"/>
      <c r="FQY4" s="94"/>
      <c r="FQZ4" s="94"/>
      <c r="FRA4" s="94"/>
      <c r="FRB4" s="94"/>
      <c r="FRC4" s="94"/>
      <c r="FRD4" s="94"/>
      <c r="FRE4" s="94"/>
      <c r="FRF4" s="94"/>
      <c r="FRG4" s="94"/>
      <c r="FRH4" s="94"/>
      <c r="FRI4" s="94"/>
      <c r="FRJ4" s="94"/>
      <c r="FRK4" s="94"/>
      <c r="FRL4" s="94"/>
      <c r="FRM4" s="94"/>
      <c r="FRN4" s="94"/>
      <c r="FRO4" s="94"/>
      <c r="FRP4" s="94"/>
      <c r="FRQ4" s="94"/>
      <c r="FRR4" s="94"/>
      <c r="FRS4" s="94"/>
      <c r="FRT4" s="94"/>
      <c r="FRU4" s="94"/>
      <c r="FRV4" s="94"/>
      <c r="FRW4" s="94"/>
      <c r="FRX4" s="94"/>
      <c r="FRY4" s="94"/>
      <c r="FRZ4" s="94"/>
      <c r="FSA4" s="94"/>
      <c r="FSB4" s="94"/>
      <c r="FSC4" s="94"/>
      <c r="FSD4" s="94"/>
      <c r="FSE4" s="94"/>
      <c r="FSF4" s="94"/>
      <c r="FSG4" s="94"/>
      <c r="FSH4" s="94"/>
      <c r="FSI4" s="94"/>
      <c r="FSJ4" s="94"/>
      <c r="FSK4" s="94"/>
      <c r="FSL4" s="94"/>
      <c r="FSM4" s="94"/>
      <c r="FSN4" s="94"/>
      <c r="FSO4" s="94"/>
      <c r="FSP4" s="94"/>
      <c r="FSQ4" s="94"/>
      <c r="FSR4" s="94"/>
      <c r="FSS4" s="94"/>
      <c r="FST4" s="94"/>
      <c r="FSU4" s="94"/>
      <c r="FSV4" s="94"/>
      <c r="FSW4" s="94"/>
      <c r="FSX4" s="94"/>
      <c r="FSY4" s="94"/>
      <c r="FSZ4" s="94"/>
      <c r="FTA4" s="94"/>
      <c r="FTB4" s="94"/>
      <c r="FTC4" s="94"/>
      <c r="FTD4" s="94"/>
      <c r="FTE4" s="94"/>
      <c r="FTF4" s="94"/>
      <c r="FTG4" s="94"/>
      <c r="FTH4" s="94"/>
      <c r="FTI4" s="94"/>
      <c r="FTJ4" s="94"/>
      <c r="FTK4" s="94"/>
      <c r="FTL4" s="94"/>
      <c r="FTM4" s="94"/>
      <c r="FTN4" s="94"/>
      <c r="FTO4" s="94"/>
      <c r="FTP4" s="94"/>
      <c r="FTQ4" s="94"/>
      <c r="FTR4" s="94"/>
      <c r="FTS4" s="94"/>
      <c r="FTT4" s="94"/>
      <c r="FTU4" s="94"/>
      <c r="FTV4" s="94"/>
      <c r="FTW4" s="94"/>
      <c r="FTX4" s="94"/>
      <c r="FTY4" s="94"/>
      <c r="FTZ4" s="94"/>
      <c r="FUA4" s="94"/>
      <c r="FUB4" s="94"/>
      <c r="FUC4" s="94"/>
      <c r="FUD4" s="94"/>
      <c r="FUE4" s="94"/>
      <c r="FUF4" s="94"/>
      <c r="FUG4" s="94"/>
      <c r="FUH4" s="94"/>
      <c r="FUI4" s="94"/>
      <c r="FUJ4" s="94"/>
      <c r="FUK4" s="94"/>
      <c r="FUL4" s="94"/>
      <c r="FUM4" s="94"/>
      <c r="FUN4" s="94"/>
      <c r="FUO4" s="94"/>
      <c r="FUP4" s="94"/>
      <c r="FUQ4" s="94"/>
      <c r="FUR4" s="94"/>
      <c r="FUS4" s="94"/>
      <c r="FUT4" s="94"/>
      <c r="FUU4" s="94"/>
      <c r="FUV4" s="94"/>
      <c r="FUW4" s="94"/>
      <c r="FUX4" s="94"/>
      <c r="FUY4" s="94"/>
      <c r="FUZ4" s="94"/>
      <c r="FVA4" s="94"/>
      <c r="FVB4" s="94"/>
      <c r="FVC4" s="94"/>
      <c r="FVD4" s="94"/>
      <c r="FVE4" s="94"/>
      <c r="FVF4" s="94"/>
      <c r="FVG4" s="94"/>
      <c r="FVH4" s="94"/>
      <c r="FVI4" s="94"/>
      <c r="FVJ4" s="94"/>
      <c r="FVK4" s="94"/>
      <c r="FVL4" s="94"/>
      <c r="FVM4" s="94"/>
      <c r="FVN4" s="94"/>
      <c r="FVO4" s="94"/>
      <c r="FVP4" s="94"/>
      <c r="FVQ4" s="94"/>
      <c r="FVR4" s="94"/>
      <c r="FVS4" s="94"/>
      <c r="FVT4" s="94"/>
      <c r="FVU4" s="94"/>
      <c r="FVV4" s="94"/>
      <c r="FVW4" s="94"/>
      <c r="FVX4" s="94"/>
      <c r="FVY4" s="94"/>
      <c r="FVZ4" s="94"/>
      <c r="FWA4" s="94"/>
      <c r="FWB4" s="94"/>
      <c r="FWC4" s="94"/>
      <c r="FWD4" s="94"/>
      <c r="FWE4" s="94"/>
      <c r="FWF4" s="94"/>
      <c r="FWG4" s="94"/>
      <c r="FWH4" s="94"/>
      <c r="FWI4" s="94"/>
      <c r="FWJ4" s="94"/>
      <c r="FWK4" s="94"/>
      <c r="FWL4" s="94"/>
      <c r="FWM4" s="94"/>
      <c r="FWN4" s="94"/>
      <c r="FWO4" s="94"/>
      <c r="FWP4" s="94"/>
      <c r="FWQ4" s="94"/>
      <c r="FWR4" s="94"/>
      <c r="FWS4" s="94"/>
      <c r="FWT4" s="94"/>
      <c r="FWU4" s="94"/>
      <c r="FWV4" s="94"/>
      <c r="FWW4" s="94"/>
      <c r="FWX4" s="94"/>
      <c r="FWY4" s="94"/>
      <c r="FWZ4" s="94"/>
      <c r="FXA4" s="94"/>
      <c r="FXB4" s="94"/>
      <c r="FXC4" s="94"/>
      <c r="FXD4" s="94"/>
      <c r="FXE4" s="94"/>
      <c r="FXF4" s="94"/>
      <c r="FXG4" s="94"/>
      <c r="FXH4" s="94"/>
      <c r="FXI4" s="94"/>
      <c r="FXJ4" s="94"/>
      <c r="FXK4" s="94"/>
      <c r="FXL4" s="94"/>
      <c r="FXM4" s="94"/>
      <c r="FXN4" s="94"/>
      <c r="FXO4" s="94"/>
      <c r="FXP4" s="94"/>
      <c r="FXQ4" s="94"/>
      <c r="FXR4" s="94"/>
      <c r="FXS4" s="94"/>
      <c r="FXT4" s="94"/>
      <c r="FXU4" s="94"/>
      <c r="FXV4" s="94"/>
      <c r="FXW4" s="94"/>
      <c r="FXX4" s="94"/>
      <c r="FXY4" s="94"/>
      <c r="FXZ4" s="94"/>
      <c r="FYA4" s="94"/>
      <c r="FYB4" s="94"/>
      <c r="FYC4" s="94"/>
      <c r="FYD4" s="94"/>
      <c r="FYE4" s="94"/>
      <c r="FYF4" s="94"/>
      <c r="FYG4" s="94"/>
      <c r="FYH4" s="94"/>
      <c r="FYI4" s="94"/>
      <c r="FYJ4" s="94"/>
      <c r="FYK4" s="94"/>
      <c r="FYL4" s="94"/>
      <c r="FYM4" s="94"/>
      <c r="FYN4" s="94"/>
      <c r="FYO4" s="94"/>
      <c r="FYP4" s="94"/>
      <c r="FYQ4" s="94"/>
      <c r="FYR4" s="94"/>
      <c r="FYS4" s="94"/>
      <c r="FYT4" s="94"/>
      <c r="FYU4" s="94"/>
      <c r="FYV4" s="94"/>
      <c r="FYW4" s="94"/>
      <c r="FYX4" s="94"/>
      <c r="FYY4" s="94"/>
      <c r="FYZ4" s="94"/>
      <c r="FZA4" s="94"/>
      <c r="FZB4" s="94"/>
      <c r="FZC4" s="94"/>
      <c r="FZD4" s="94"/>
      <c r="FZE4" s="94"/>
      <c r="FZF4" s="94"/>
      <c r="FZG4" s="94"/>
      <c r="FZH4" s="94"/>
      <c r="FZI4" s="94"/>
      <c r="FZJ4" s="94"/>
      <c r="FZK4" s="94"/>
      <c r="FZL4" s="94"/>
      <c r="FZM4" s="94"/>
      <c r="FZN4" s="94"/>
      <c r="FZO4" s="94"/>
      <c r="FZP4" s="94"/>
      <c r="FZQ4" s="94"/>
      <c r="FZR4" s="94"/>
      <c r="FZS4" s="94"/>
      <c r="FZT4" s="94"/>
      <c r="FZU4" s="94"/>
      <c r="FZV4" s="94"/>
      <c r="FZW4" s="94"/>
      <c r="FZX4" s="94"/>
      <c r="FZY4" s="94"/>
      <c r="FZZ4" s="94"/>
      <c r="GAA4" s="94"/>
      <c r="GAB4" s="94"/>
      <c r="GAC4" s="94"/>
      <c r="GAD4" s="94"/>
      <c r="GAE4" s="94"/>
      <c r="GAF4" s="94"/>
      <c r="GAG4" s="94"/>
      <c r="GAH4" s="94"/>
      <c r="GAI4" s="94"/>
      <c r="GAJ4" s="94"/>
      <c r="GAK4" s="94"/>
      <c r="GAL4" s="94"/>
      <c r="GAM4" s="94"/>
      <c r="GAN4" s="94"/>
      <c r="GAO4" s="94"/>
      <c r="GAP4" s="94"/>
      <c r="GAQ4" s="94"/>
      <c r="GAR4" s="94"/>
      <c r="GAS4" s="94"/>
      <c r="GAT4" s="94"/>
      <c r="GAU4" s="94"/>
      <c r="GAV4" s="94"/>
      <c r="GAW4" s="94"/>
      <c r="GAX4" s="94"/>
      <c r="GAY4" s="94"/>
      <c r="GAZ4" s="94"/>
      <c r="GBA4" s="94"/>
      <c r="GBB4" s="94"/>
      <c r="GBC4" s="94"/>
      <c r="GBD4" s="94"/>
      <c r="GBE4" s="94"/>
      <c r="GBF4" s="94"/>
      <c r="GBG4" s="94"/>
      <c r="GBH4" s="94"/>
      <c r="GBI4" s="94"/>
      <c r="GBJ4" s="94"/>
      <c r="GBK4" s="94"/>
      <c r="GBL4" s="94"/>
      <c r="GBM4" s="94"/>
      <c r="GBN4" s="94"/>
      <c r="GBO4" s="94"/>
      <c r="GBP4" s="94"/>
      <c r="GBQ4" s="94"/>
      <c r="GBR4" s="94"/>
      <c r="GBS4" s="94"/>
      <c r="GBT4" s="94"/>
      <c r="GBU4" s="94"/>
      <c r="GBV4" s="94"/>
      <c r="GBW4" s="94"/>
      <c r="GBX4" s="94"/>
      <c r="GBY4" s="94"/>
      <c r="GBZ4" s="94"/>
      <c r="GCA4" s="94"/>
      <c r="GCB4" s="94"/>
      <c r="GCC4" s="94"/>
      <c r="GCD4" s="94"/>
      <c r="GCE4" s="94"/>
      <c r="GCF4" s="94"/>
      <c r="GCG4" s="94"/>
      <c r="GCH4" s="94"/>
      <c r="GCI4" s="94"/>
      <c r="GCJ4" s="94"/>
      <c r="GCK4" s="94"/>
      <c r="GCL4" s="94"/>
      <c r="GCM4" s="94"/>
      <c r="GCN4" s="94"/>
      <c r="GCO4" s="94"/>
      <c r="GCP4" s="94"/>
      <c r="GCQ4" s="94"/>
      <c r="GCR4" s="94"/>
      <c r="GCS4" s="94"/>
      <c r="GCT4" s="94"/>
      <c r="GCU4" s="94"/>
      <c r="GCV4" s="94"/>
      <c r="GCW4" s="94"/>
      <c r="GCX4" s="94"/>
      <c r="GCY4" s="94"/>
      <c r="GCZ4" s="94"/>
      <c r="GDA4" s="94"/>
      <c r="GDB4" s="94"/>
      <c r="GDC4" s="94"/>
      <c r="GDD4" s="94"/>
      <c r="GDE4" s="94"/>
      <c r="GDF4" s="94"/>
      <c r="GDG4" s="94"/>
      <c r="GDH4" s="94"/>
      <c r="GDI4" s="94"/>
      <c r="GDJ4" s="94"/>
      <c r="GDK4" s="94"/>
      <c r="GDL4" s="94"/>
      <c r="GDM4" s="94"/>
      <c r="GDN4" s="94"/>
      <c r="GDO4" s="94"/>
      <c r="GDP4" s="94"/>
      <c r="GDQ4" s="94"/>
      <c r="GDR4" s="94"/>
      <c r="GDS4" s="94"/>
      <c r="GDT4" s="94"/>
      <c r="GDU4" s="94"/>
      <c r="GDV4" s="94"/>
      <c r="GDW4" s="94"/>
      <c r="GDX4" s="94"/>
      <c r="GDY4" s="94"/>
      <c r="GDZ4" s="94"/>
      <c r="GEA4" s="94"/>
      <c r="GEB4" s="94"/>
      <c r="GEC4" s="94"/>
      <c r="GED4" s="94"/>
      <c r="GEE4" s="94"/>
      <c r="GEF4" s="94"/>
      <c r="GEG4" s="94"/>
      <c r="GEH4" s="94"/>
      <c r="GEI4" s="94"/>
      <c r="GEJ4" s="94"/>
      <c r="GEK4" s="94"/>
      <c r="GEL4" s="94"/>
      <c r="GEM4" s="94"/>
      <c r="GEN4" s="94"/>
      <c r="GEO4" s="94"/>
      <c r="GEP4" s="94"/>
      <c r="GEQ4" s="94"/>
      <c r="GER4" s="94"/>
      <c r="GES4" s="94"/>
      <c r="GET4" s="94"/>
      <c r="GEU4" s="94"/>
      <c r="GEV4" s="94"/>
      <c r="GEW4" s="94"/>
      <c r="GEX4" s="94"/>
      <c r="GEY4" s="94"/>
      <c r="GEZ4" s="94"/>
      <c r="GFA4" s="94"/>
      <c r="GFB4" s="94"/>
      <c r="GFC4" s="94"/>
      <c r="GFD4" s="94"/>
      <c r="GFE4" s="94"/>
      <c r="GFF4" s="94"/>
      <c r="GFG4" s="94"/>
      <c r="GFH4" s="94"/>
      <c r="GFI4" s="94"/>
      <c r="GFJ4" s="94"/>
      <c r="GFK4" s="94"/>
      <c r="GFL4" s="94"/>
      <c r="GFM4" s="94"/>
      <c r="GFN4" s="94"/>
      <c r="GFO4" s="94"/>
      <c r="GFP4" s="94"/>
      <c r="GFQ4" s="94"/>
      <c r="GFR4" s="94"/>
      <c r="GFS4" s="94"/>
      <c r="GFT4" s="94"/>
      <c r="GFU4" s="94"/>
      <c r="GFV4" s="94"/>
      <c r="GFW4" s="94"/>
      <c r="GFX4" s="94"/>
      <c r="GFY4" s="94"/>
      <c r="GFZ4" s="94"/>
      <c r="GGA4" s="94"/>
      <c r="GGB4" s="94"/>
      <c r="GGC4" s="94"/>
      <c r="GGD4" s="94"/>
      <c r="GGE4" s="94"/>
      <c r="GGF4" s="94"/>
      <c r="GGG4" s="94"/>
      <c r="GGH4" s="94"/>
      <c r="GGI4" s="94"/>
      <c r="GGJ4" s="94"/>
      <c r="GGK4" s="94"/>
      <c r="GGL4" s="94"/>
      <c r="GGM4" s="94"/>
      <c r="GGN4" s="94"/>
      <c r="GGO4" s="94"/>
      <c r="GGP4" s="94"/>
      <c r="GGQ4" s="94"/>
      <c r="GGR4" s="94"/>
      <c r="GGS4" s="94"/>
      <c r="GGT4" s="94"/>
      <c r="GGU4" s="94"/>
      <c r="GGV4" s="94"/>
      <c r="GGW4" s="94"/>
      <c r="GGX4" s="94"/>
      <c r="GGY4" s="94"/>
      <c r="GGZ4" s="94"/>
      <c r="GHA4" s="94"/>
      <c r="GHB4" s="94"/>
      <c r="GHC4" s="94"/>
      <c r="GHD4" s="94"/>
      <c r="GHE4" s="94"/>
      <c r="GHF4" s="94"/>
      <c r="GHG4" s="94"/>
      <c r="GHH4" s="94"/>
      <c r="GHI4" s="94"/>
      <c r="GHJ4" s="94"/>
      <c r="GHK4" s="94"/>
      <c r="GHL4" s="94"/>
      <c r="GHM4" s="94"/>
      <c r="GHN4" s="94"/>
      <c r="GHO4" s="94"/>
      <c r="GHP4" s="94"/>
      <c r="GHQ4" s="94"/>
      <c r="GHR4" s="94"/>
      <c r="GHS4" s="94"/>
      <c r="GHT4" s="94"/>
      <c r="GHU4" s="94"/>
      <c r="GHV4" s="94"/>
      <c r="GHW4" s="94"/>
      <c r="GHX4" s="94"/>
      <c r="GHY4" s="94"/>
      <c r="GHZ4" s="94"/>
      <c r="GIA4" s="94"/>
      <c r="GIB4" s="94"/>
      <c r="GIC4" s="94"/>
      <c r="GID4" s="94"/>
      <c r="GIE4" s="94"/>
      <c r="GIF4" s="94"/>
      <c r="GIG4" s="94"/>
      <c r="GIH4" s="94"/>
      <c r="GII4" s="94"/>
      <c r="GIJ4" s="94"/>
      <c r="GIK4" s="94"/>
      <c r="GIL4" s="94"/>
      <c r="GIM4" s="94"/>
      <c r="GIN4" s="94"/>
      <c r="GIO4" s="94"/>
      <c r="GIP4" s="94"/>
      <c r="GIQ4" s="94"/>
      <c r="GIR4" s="94"/>
      <c r="GIS4" s="94"/>
      <c r="GIT4" s="94"/>
      <c r="GIU4" s="94"/>
      <c r="GIV4" s="94"/>
      <c r="GIW4" s="94"/>
      <c r="GIX4" s="94"/>
      <c r="GIY4" s="94"/>
      <c r="GIZ4" s="94"/>
      <c r="GJA4" s="94"/>
      <c r="GJB4" s="94"/>
      <c r="GJC4" s="94"/>
      <c r="GJD4" s="94"/>
      <c r="GJE4" s="94"/>
      <c r="GJF4" s="94"/>
      <c r="GJG4" s="94"/>
      <c r="GJH4" s="94"/>
      <c r="GJI4" s="94"/>
      <c r="GJJ4" s="94"/>
      <c r="GJK4" s="94"/>
      <c r="GJL4" s="94"/>
      <c r="GJM4" s="94"/>
      <c r="GJN4" s="94"/>
      <c r="GJO4" s="94"/>
      <c r="GJP4" s="94"/>
      <c r="GJQ4" s="94"/>
      <c r="GJR4" s="94"/>
      <c r="GJS4" s="94"/>
      <c r="GJT4" s="94"/>
      <c r="GJU4" s="94"/>
      <c r="GJV4" s="94"/>
      <c r="GJW4" s="94"/>
      <c r="GJX4" s="94"/>
      <c r="GJY4" s="94"/>
      <c r="GJZ4" s="94"/>
      <c r="GKA4" s="94"/>
      <c r="GKB4" s="94"/>
      <c r="GKC4" s="94"/>
      <c r="GKD4" s="94"/>
      <c r="GKE4" s="94"/>
      <c r="GKF4" s="94"/>
      <c r="GKG4" s="94"/>
      <c r="GKH4" s="94"/>
      <c r="GKI4" s="94"/>
      <c r="GKJ4" s="94"/>
      <c r="GKK4" s="94"/>
      <c r="GKL4" s="94"/>
      <c r="GKM4" s="94"/>
      <c r="GKN4" s="94"/>
      <c r="GKO4" s="94"/>
      <c r="GKP4" s="94"/>
      <c r="GKQ4" s="94"/>
      <c r="GKR4" s="94"/>
      <c r="GKS4" s="94"/>
      <c r="GKT4" s="94"/>
      <c r="GKU4" s="94"/>
      <c r="GKV4" s="94"/>
      <c r="GKW4" s="94"/>
      <c r="GKX4" s="94"/>
      <c r="GKY4" s="94"/>
      <c r="GKZ4" s="94"/>
      <c r="GLA4" s="94"/>
      <c r="GLB4" s="94"/>
      <c r="GLC4" s="94"/>
      <c r="GLD4" s="94"/>
      <c r="GLE4" s="94"/>
      <c r="GLF4" s="94"/>
      <c r="GLG4" s="94"/>
      <c r="GLH4" s="94"/>
      <c r="GLI4" s="94"/>
      <c r="GLJ4" s="94"/>
      <c r="GLK4" s="94"/>
      <c r="GLL4" s="94"/>
      <c r="GLM4" s="94"/>
      <c r="GLN4" s="94"/>
      <c r="GLO4" s="94"/>
      <c r="GLP4" s="94"/>
      <c r="GLQ4" s="94"/>
      <c r="GLR4" s="94"/>
      <c r="GLS4" s="94"/>
      <c r="GLT4" s="94"/>
      <c r="GLU4" s="94"/>
      <c r="GLV4" s="94"/>
      <c r="GLW4" s="94"/>
      <c r="GLX4" s="94"/>
      <c r="GLY4" s="94"/>
      <c r="GLZ4" s="94"/>
      <c r="GMA4" s="94"/>
      <c r="GMB4" s="94"/>
      <c r="GMC4" s="94"/>
      <c r="GMD4" s="94"/>
      <c r="GME4" s="94"/>
      <c r="GMF4" s="94"/>
      <c r="GMG4" s="94"/>
      <c r="GMH4" s="94"/>
      <c r="GMI4" s="94"/>
      <c r="GMJ4" s="94"/>
      <c r="GMK4" s="94"/>
      <c r="GML4" s="94"/>
      <c r="GMM4" s="94"/>
      <c r="GMN4" s="94"/>
      <c r="GMO4" s="94"/>
      <c r="GMP4" s="94"/>
      <c r="GMQ4" s="94"/>
      <c r="GMR4" s="94"/>
      <c r="GMS4" s="94"/>
      <c r="GMT4" s="94"/>
      <c r="GMU4" s="94"/>
      <c r="GMV4" s="94"/>
      <c r="GMW4" s="94"/>
      <c r="GMX4" s="94"/>
      <c r="GMY4" s="94"/>
      <c r="GMZ4" s="94"/>
      <c r="GNA4" s="94"/>
      <c r="GNB4" s="94"/>
      <c r="GNC4" s="94"/>
      <c r="GND4" s="94"/>
      <c r="GNE4" s="94"/>
      <c r="GNF4" s="94"/>
      <c r="GNG4" s="94"/>
      <c r="GNH4" s="94"/>
      <c r="GNI4" s="94"/>
      <c r="GNJ4" s="94"/>
      <c r="GNK4" s="94"/>
      <c r="GNL4" s="94"/>
      <c r="GNM4" s="94"/>
      <c r="GNN4" s="94"/>
      <c r="GNO4" s="94"/>
      <c r="GNP4" s="94"/>
      <c r="GNQ4" s="94"/>
      <c r="GNR4" s="94"/>
      <c r="GNS4" s="94"/>
      <c r="GNT4" s="94"/>
      <c r="GNU4" s="94"/>
      <c r="GNV4" s="94"/>
      <c r="GNW4" s="94"/>
      <c r="GNX4" s="94"/>
      <c r="GNY4" s="94"/>
      <c r="GNZ4" s="94"/>
      <c r="GOA4" s="94"/>
      <c r="GOB4" s="94"/>
      <c r="GOC4" s="94"/>
      <c r="GOD4" s="94"/>
      <c r="GOE4" s="94"/>
      <c r="GOF4" s="94"/>
      <c r="GOG4" s="94"/>
      <c r="GOH4" s="94"/>
      <c r="GOI4" s="94"/>
      <c r="GOJ4" s="94"/>
      <c r="GOK4" s="94"/>
      <c r="GOL4" s="94"/>
      <c r="GOM4" s="94"/>
      <c r="GON4" s="94"/>
      <c r="GOO4" s="94"/>
      <c r="GOP4" s="94"/>
      <c r="GOQ4" s="94"/>
      <c r="GOR4" s="94"/>
      <c r="GOS4" s="94"/>
      <c r="GOT4" s="94"/>
      <c r="GOU4" s="94"/>
      <c r="GOV4" s="94"/>
      <c r="GOW4" s="94"/>
      <c r="GOX4" s="94"/>
      <c r="GOY4" s="94"/>
      <c r="GOZ4" s="94"/>
      <c r="GPA4" s="94"/>
      <c r="GPB4" s="94"/>
      <c r="GPC4" s="94"/>
      <c r="GPD4" s="94"/>
      <c r="GPE4" s="94"/>
      <c r="GPF4" s="94"/>
      <c r="GPG4" s="94"/>
      <c r="GPH4" s="94"/>
      <c r="GPI4" s="94"/>
      <c r="GPJ4" s="94"/>
      <c r="GPK4" s="94"/>
      <c r="GPL4" s="94"/>
      <c r="GPM4" s="94"/>
      <c r="GPN4" s="94"/>
      <c r="GPO4" s="94"/>
      <c r="GPP4" s="94"/>
      <c r="GPQ4" s="94"/>
      <c r="GPR4" s="94"/>
      <c r="GPS4" s="94"/>
      <c r="GPT4" s="94"/>
      <c r="GPU4" s="94"/>
      <c r="GPV4" s="94"/>
      <c r="GPW4" s="94"/>
      <c r="GPX4" s="94"/>
      <c r="GPY4" s="94"/>
      <c r="GPZ4" s="94"/>
      <c r="GQA4" s="94"/>
      <c r="GQB4" s="94"/>
      <c r="GQC4" s="94"/>
      <c r="GQD4" s="94"/>
      <c r="GQE4" s="94"/>
      <c r="GQF4" s="94"/>
      <c r="GQG4" s="94"/>
      <c r="GQH4" s="94"/>
      <c r="GQI4" s="94"/>
      <c r="GQJ4" s="94"/>
      <c r="GQK4" s="94"/>
      <c r="GQL4" s="94"/>
      <c r="GQM4" s="94"/>
      <c r="GQN4" s="94"/>
      <c r="GQO4" s="94"/>
      <c r="GQP4" s="94"/>
      <c r="GQQ4" s="94"/>
      <c r="GQR4" s="94"/>
      <c r="GQS4" s="94"/>
      <c r="GQT4" s="94"/>
      <c r="GQU4" s="94"/>
      <c r="GQV4" s="94"/>
      <c r="GQW4" s="94"/>
      <c r="GQX4" s="94"/>
      <c r="GQY4" s="94"/>
      <c r="GQZ4" s="94"/>
      <c r="GRA4" s="94"/>
      <c r="GRB4" s="94"/>
      <c r="GRC4" s="94"/>
      <c r="GRD4" s="94"/>
      <c r="GRE4" s="94"/>
      <c r="GRF4" s="94"/>
      <c r="GRG4" s="94"/>
      <c r="GRH4" s="94"/>
      <c r="GRI4" s="94"/>
      <c r="GRJ4" s="94"/>
      <c r="GRK4" s="94"/>
      <c r="GRL4" s="94"/>
      <c r="GRM4" s="94"/>
      <c r="GRN4" s="94"/>
      <c r="GRO4" s="94"/>
      <c r="GRP4" s="94"/>
      <c r="GRQ4" s="94"/>
      <c r="GRR4" s="94"/>
      <c r="GRS4" s="94"/>
      <c r="GRT4" s="94"/>
      <c r="GRU4" s="94"/>
      <c r="GRV4" s="94"/>
      <c r="GRW4" s="94"/>
      <c r="GRX4" s="94"/>
      <c r="GRY4" s="94"/>
      <c r="GRZ4" s="94"/>
      <c r="GSA4" s="94"/>
      <c r="GSB4" s="94"/>
      <c r="GSC4" s="94"/>
      <c r="GSD4" s="94"/>
      <c r="GSE4" s="94"/>
      <c r="GSF4" s="94"/>
      <c r="GSG4" s="94"/>
      <c r="GSH4" s="94"/>
      <c r="GSI4" s="94"/>
      <c r="GSJ4" s="94"/>
      <c r="GSK4" s="94"/>
      <c r="GSL4" s="94"/>
      <c r="GSM4" s="94"/>
      <c r="GSN4" s="94"/>
      <c r="GSO4" s="94"/>
      <c r="GSP4" s="94"/>
      <c r="GSQ4" s="94"/>
      <c r="GSR4" s="94"/>
      <c r="GSS4" s="94"/>
      <c r="GST4" s="94"/>
      <c r="GSU4" s="94"/>
      <c r="GSV4" s="94"/>
      <c r="GSW4" s="94"/>
      <c r="GSX4" s="94"/>
      <c r="GSY4" s="94"/>
      <c r="GSZ4" s="94"/>
      <c r="GTA4" s="94"/>
      <c r="GTB4" s="94"/>
      <c r="GTC4" s="94"/>
      <c r="GTD4" s="94"/>
      <c r="GTE4" s="94"/>
      <c r="GTF4" s="94"/>
      <c r="GTG4" s="94"/>
      <c r="GTH4" s="94"/>
      <c r="GTI4" s="94"/>
      <c r="GTJ4" s="94"/>
      <c r="GTK4" s="94"/>
      <c r="GTL4" s="94"/>
      <c r="GTM4" s="94"/>
      <c r="GTN4" s="94"/>
      <c r="GTO4" s="94"/>
      <c r="GTP4" s="94"/>
      <c r="GTQ4" s="94"/>
      <c r="GTR4" s="94"/>
      <c r="GTS4" s="94"/>
      <c r="GTT4" s="94"/>
      <c r="GTU4" s="94"/>
      <c r="GTV4" s="94"/>
      <c r="GTW4" s="94"/>
      <c r="GTX4" s="94"/>
      <c r="GTY4" s="94"/>
      <c r="GTZ4" s="94"/>
      <c r="GUA4" s="94"/>
      <c r="GUB4" s="94"/>
      <c r="GUC4" s="94"/>
      <c r="GUD4" s="94"/>
      <c r="GUE4" s="94"/>
      <c r="GUF4" s="94"/>
      <c r="GUG4" s="94"/>
      <c r="GUH4" s="94"/>
      <c r="GUI4" s="94"/>
      <c r="GUJ4" s="94"/>
      <c r="GUK4" s="94"/>
      <c r="GUL4" s="94"/>
      <c r="GUM4" s="94"/>
      <c r="GUN4" s="94"/>
      <c r="GUO4" s="94"/>
      <c r="GUP4" s="94"/>
      <c r="GUQ4" s="94"/>
      <c r="GUR4" s="94"/>
      <c r="GUS4" s="94"/>
      <c r="GUT4" s="94"/>
      <c r="GUU4" s="94"/>
      <c r="GUV4" s="94"/>
      <c r="GUW4" s="94"/>
      <c r="GUX4" s="94"/>
      <c r="GUY4" s="94"/>
      <c r="GUZ4" s="94"/>
      <c r="GVA4" s="94"/>
      <c r="GVB4" s="94"/>
      <c r="GVC4" s="94"/>
      <c r="GVD4" s="94"/>
      <c r="GVE4" s="94"/>
      <c r="GVF4" s="94"/>
      <c r="GVG4" s="94"/>
      <c r="GVH4" s="94"/>
      <c r="GVI4" s="94"/>
      <c r="GVJ4" s="94"/>
      <c r="GVK4" s="94"/>
      <c r="GVL4" s="94"/>
      <c r="GVM4" s="94"/>
      <c r="GVN4" s="94"/>
      <c r="GVO4" s="94"/>
      <c r="GVP4" s="94"/>
      <c r="GVQ4" s="94"/>
      <c r="GVR4" s="94"/>
      <c r="GVS4" s="94"/>
      <c r="GVT4" s="94"/>
      <c r="GVU4" s="94"/>
      <c r="GVV4" s="94"/>
      <c r="GVW4" s="94"/>
      <c r="GVX4" s="94"/>
      <c r="GVY4" s="94"/>
      <c r="GVZ4" s="94"/>
      <c r="GWA4" s="94"/>
      <c r="GWB4" s="94"/>
      <c r="GWC4" s="94"/>
      <c r="GWD4" s="94"/>
      <c r="GWE4" s="94"/>
      <c r="GWF4" s="94"/>
      <c r="GWG4" s="94"/>
      <c r="GWH4" s="94"/>
      <c r="GWI4" s="94"/>
      <c r="GWJ4" s="94"/>
      <c r="GWK4" s="94"/>
      <c r="GWL4" s="94"/>
      <c r="GWM4" s="94"/>
      <c r="GWN4" s="94"/>
      <c r="GWO4" s="94"/>
      <c r="GWP4" s="94"/>
      <c r="GWQ4" s="94"/>
      <c r="GWR4" s="94"/>
      <c r="GWS4" s="94"/>
      <c r="GWT4" s="94"/>
      <c r="GWU4" s="94"/>
      <c r="GWV4" s="94"/>
      <c r="GWW4" s="94"/>
      <c r="GWX4" s="94"/>
      <c r="GWY4" s="94"/>
      <c r="GWZ4" s="94"/>
      <c r="GXA4" s="94"/>
      <c r="GXB4" s="94"/>
      <c r="GXC4" s="94"/>
      <c r="GXD4" s="94"/>
      <c r="GXE4" s="94"/>
      <c r="GXF4" s="94"/>
      <c r="GXG4" s="94"/>
      <c r="GXH4" s="94"/>
      <c r="GXI4" s="94"/>
      <c r="GXJ4" s="94"/>
      <c r="GXK4" s="94"/>
      <c r="GXL4" s="94"/>
      <c r="GXM4" s="94"/>
      <c r="GXN4" s="94"/>
      <c r="GXO4" s="94"/>
      <c r="GXP4" s="94"/>
      <c r="GXQ4" s="94"/>
      <c r="GXR4" s="94"/>
      <c r="GXS4" s="94"/>
      <c r="GXT4" s="94"/>
      <c r="GXU4" s="94"/>
      <c r="GXV4" s="94"/>
      <c r="GXW4" s="94"/>
      <c r="GXX4" s="94"/>
      <c r="GXY4" s="94"/>
      <c r="GXZ4" s="94"/>
      <c r="GYA4" s="94"/>
      <c r="GYB4" s="94"/>
      <c r="GYC4" s="94"/>
      <c r="GYD4" s="94"/>
      <c r="GYE4" s="94"/>
      <c r="GYF4" s="94"/>
      <c r="GYG4" s="94"/>
      <c r="GYH4" s="94"/>
      <c r="GYI4" s="94"/>
      <c r="GYJ4" s="94"/>
      <c r="GYK4" s="94"/>
      <c r="GYL4" s="94"/>
      <c r="GYM4" s="94"/>
      <c r="GYN4" s="94"/>
      <c r="GYO4" s="94"/>
      <c r="GYP4" s="94"/>
      <c r="GYQ4" s="94"/>
      <c r="GYR4" s="94"/>
      <c r="GYS4" s="94"/>
      <c r="GYT4" s="94"/>
      <c r="GYU4" s="94"/>
      <c r="GYV4" s="94"/>
      <c r="GYW4" s="94"/>
      <c r="GYX4" s="94"/>
      <c r="GYY4" s="94"/>
      <c r="GYZ4" s="94"/>
      <c r="GZA4" s="94"/>
      <c r="GZB4" s="94"/>
      <c r="GZC4" s="94"/>
      <c r="GZD4" s="94"/>
      <c r="GZE4" s="94"/>
      <c r="GZF4" s="94"/>
      <c r="GZG4" s="94"/>
      <c r="GZH4" s="94"/>
      <c r="GZI4" s="94"/>
      <c r="GZJ4" s="94"/>
      <c r="GZK4" s="94"/>
      <c r="GZL4" s="94"/>
      <c r="GZM4" s="94"/>
      <c r="GZN4" s="94"/>
      <c r="GZO4" s="94"/>
      <c r="GZP4" s="94"/>
      <c r="GZQ4" s="94"/>
      <c r="GZR4" s="94"/>
      <c r="GZS4" s="94"/>
      <c r="GZT4" s="94"/>
      <c r="GZU4" s="94"/>
      <c r="GZV4" s="94"/>
      <c r="GZW4" s="94"/>
      <c r="GZX4" s="94"/>
      <c r="GZY4" s="94"/>
      <c r="GZZ4" s="94"/>
      <c r="HAA4" s="94"/>
      <c r="HAB4" s="94"/>
      <c r="HAC4" s="94"/>
      <c r="HAD4" s="94"/>
      <c r="HAE4" s="94"/>
      <c r="HAF4" s="94"/>
      <c r="HAG4" s="94"/>
      <c r="HAH4" s="94"/>
      <c r="HAI4" s="94"/>
      <c r="HAJ4" s="94"/>
      <c r="HAK4" s="94"/>
      <c r="HAL4" s="94"/>
      <c r="HAM4" s="94"/>
      <c r="HAN4" s="94"/>
      <c r="HAO4" s="94"/>
      <c r="HAP4" s="94"/>
      <c r="HAQ4" s="94"/>
      <c r="HAR4" s="94"/>
      <c r="HAS4" s="94"/>
      <c r="HAT4" s="94"/>
      <c r="HAU4" s="94"/>
      <c r="HAV4" s="94"/>
      <c r="HAW4" s="94"/>
      <c r="HAX4" s="94"/>
      <c r="HAY4" s="94"/>
      <c r="HAZ4" s="94"/>
      <c r="HBA4" s="94"/>
      <c r="HBB4" s="94"/>
      <c r="HBC4" s="94"/>
      <c r="HBD4" s="94"/>
      <c r="HBE4" s="94"/>
      <c r="HBF4" s="94"/>
      <c r="HBG4" s="94"/>
      <c r="HBH4" s="94"/>
      <c r="HBI4" s="94"/>
      <c r="HBJ4" s="94"/>
      <c r="HBK4" s="94"/>
      <c r="HBL4" s="94"/>
      <c r="HBM4" s="94"/>
      <c r="HBN4" s="94"/>
      <c r="HBO4" s="94"/>
      <c r="HBP4" s="94"/>
      <c r="HBQ4" s="94"/>
      <c r="HBR4" s="94"/>
      <c r="HBS4" s="94"/>
      <c r="HBT4" s="94"/>
      <c r="HBU4" s="94"/>
      <c r="HBV4" s="94"/>
      <c r="HBW4" s="94"/>
      <c r="HBX4" s="94"/>
      <c r="HBY4" s="94"/>
      <c r="HBZ4" s="94"/>
      <c r="HCA4" s="94"/>
      <c r="HCB4" s="94"/>
      <c r="HCC4" s="94"/>
      <c r="HCD4" s="94"/>
      <c r="HCE4" s="94"/>
      <c r="HCF4" s="94"/>
      <c r="HCG4" s="94"/>
      <c r="HCH4" s="94"/>
      <c r="HCI4" s="94"/>
      <c r="HCJ4" s="94"/>
      <c r="HCK4" s="94"/>
      <c r="HCL4" s="94"/>
      <c r="HCM4" s="94"/>
      <c r="HCN4" s="94"/>
      <c r="HCO4" s="94"/>
      <c r="HCP4" s="94"/>
      <c r="HCQ4" s="94"/>
      <c r="HCR4" s="94"/>
      <c r="HCS4" s="94"/>
      <c r="HCT4" s="94"/>
      <c r="HCU4" s="94"/>
      <c r="HCV4" s="94"/>
      <c r="HCW4" s="94"/>
      <c r="HCX4" s="94"/>
      <c r="HCY4" s="94"/>
      <c r="HCZ4" s="94"/>
      <c r="HDA4" s="94"/>
      <c r="HDB4" s="94"/>
      <c r="HDC4" s="94"/>
      <c r="HDD4" s="94"/>
      <c r="HDE4" s="94"/>
      <c r="HDF4" s="94"/>
      <c r="HDG4" s="94"/>
      <c r="HDH4" s="94"/>
      <c r="HDI4" s="94"/>
      <c r="HDJ4" s="94"/>
      <c r="HDK4" s="94"/>
      <c r="HDL4" s="94"/>
      <c r="HDM4" s="94"/>
      <c r="HDN4" s="94"/>
      <c r="HDO4" s="94"/>
      <c r="HDP4" s="94"/>
      <c r="HDQ4" s="94"/>
      <c r="HDR4" s="94"/>
      <c r="HDS4" s="94"/>
      <c r="HDT4" s="94"/>
      <c r="HDU4" s="94"/>
      <c r="HDV4" s="94"/>
      <c r="HDW4" s="94"/>
      <c r="HDX4" s="94"/>
      <c r="HDY4" s="94"/>
      <c r="HDZ4" s="94"/>
      <c r="HEA4" s="94"/>
      <c r="HEB4" s="94"/>
      <c r="HEC4" s="94"/>
      <c r="HED4" s="94"/>
      <c r="HEE4" s="94"/>
      <c r="HEF4" s="94"/>
      <c r="HEG4" s="94"/>
      <c r="HEH4" s="94"/>
      <c r="HEI4" s="94"/>
      <c r="HEJ4" s="94"/>
      <c r="HEK4" s="94"/>
      <c r="HEL4" s="94"/>
      <c r="HEM4" s="94"/>
      <c r="HEN4" s="94"/>
      <c r="HEO4" s="94"/>
      <c r="HEP4" s="94"/>
      <c r="HEQ4" s="94"/>
      <c r="HER4" s="94"/>
      <c r="HES4" s="94"/>
      <c r="HET4" s="94"/>
      <c r="HEU4" s="94"/>
      <c r="HEV4" s="94"/>
      <c r="HEW4" s="94"/>
      <c r="HEX4" s="94"/>
      <c r="HEY4" s="94"/>
      <c r="HEZ4" s="94"/>
      <c r="HFA4" s="94"/>
      <c r="HFB4" s="94"/>
      <c r="HFC4" s="94"/>
      <c r="HFD4" s="94"/>
      <c r="HFE4" s="94"/>
      <c r="HFF4" s="94"/>
      <c r="HFG4" s="94"/>
      <c r="HFH4" s="94"/>
      <c r="HFI4" s="94"/>
      <c r="HFJ4" s="94"/>
      <c r="HFK4" s="94"/>
      <c r="HFL4" s="94"/>
      <c r="HFM4" s="94"/>
      <c r="HFN4" s="94"/>
      <c r="HFO4" s="94"/>
      <c r="HFP4" s="94"/>
      <c r="HFQ4" s="94"/>
      <c r="HFR4" s="94"/>
      <c r="HFS4" s="94"/>
      <c r="HFT4" s="94"/>
      <c r="HFU4" s="94"/>
      <c r="HFV4" s="94"/>
      <c r="HFW4" s="94"/>
      <c r="HFX4" s="94"/>
      <c r="HFY4" s="94"/>
      <c r="HFZ4" s="94"/>
      <c r="HGA4" s="94"/>
      <c r="HGB4" s="94"/>
      <c r="HGC4" s="94"/>
      <c r="HGD4" s="94"/>
      <c r="HGE4" s="94"/>
      <c r="HGF4" s="94"/>
      <c r="HGG4" s="94"/>
      <c r="HGH4" s="94"/>
      <c r="HGI4" s="94"/>
      <c r="HGJ4" s="94"/>
      <c r="HGK4" s="94"/>
      <c r="HGL4" s="94"/>
      <c r="HGM4" s="94"/>
      <c r="HGN4" s="94"/>
      <c r="HGO4" s="94"/>
      <c r="HGP4" s="94"/>
      <c r="HGQ4" s="94"/>
      <c r="HGR4" s="94"/>
      <c r="HGS4" s="94"/>
      <c r="HGT4" s="94"/>
      <c r="HGU4" s="94"/>
      <c r="HGV4" s="94"/>
      <c r="HGW4" s="94"/>
      <c r="HGX4" s="94"/>
      <c r="HGY4" s="94"/>
      <c r="HGZ4" s="94"/>
      <c r="HHA4" s="94"/>
      <c r="HHB4" s="94"/>
      <c r="HHC4" s="94"/>
      <c r="HHD4" s="94"/>
      <c r="HHE4" s="94"/>
      <c r="HHF4" s="94"/>
      <c r="HHG4" s="94"/>
      <c r="HHH4" s="94"/>
      <c r="HHI4" s="94"/>
      <c r="HHJ4" s="94"/>
      <c r="HHK4" s="94"/>
      <c r="HHL4" s="94"/>
      <c r="HHM4" s="94"/>
      <c r="HHN4" s="94"/>
      <c r="HHO4" s="94"/>
      <c r="HHP4" s="94"/>
      <c r="HHQ4" s="94"/>
      <c r="HHR4" s="94"/>
      <c r="HHS4" s="94"/>
      <c r="HHT4" s="94"/>
      <c r="HHU4" s="94"/>
      <c r="HHV4" s="94"/>
      <c r="HHW4" s="94"/>
      <c r="HHX4" s="94"/>
      <c r="HHY4" s="94"/>
      <c r="HHZ4" s="94"/>
      <c r="HIA4" s="94"/>
      <c r="HIB4" s="94"/>
      <c r="HIC4" s="94"/>
      <c r="HID4" s="94"/>
      <c r="HIE4" s="94"/>
      <c r="HIF4" s="94"/>
      <c r="HIG4" s="94"/>
      <c r="HIH4" s="94"/>
      <c r="HII4" s="94"/>
      <c r="HIJ4" s="94"/>
      <c r="HIK4" s="94"/>
      <c r="HIL4" s="94"/>
      <c r="HIM4" s="94"/>
      <c r="HIN4" s="94"/>
      <c r="HIO4" s="94"/>
      <c r="HIP4" s="94"/>
      <c r="HIQ4" s="94"/>
      <c r="HIR4" s="94"/>
      <c r="HIS4" s="94"/>
      <c r="HIT4" s="94"/>
      <c r="HIU4" s="94"/>
      <c r="HIV4" s="94"/>
      <c r="HIW4" s="94"/>
      <c r="HIX4" s="94"/>
      <c r="HIY4" s="94"/>
      <c r="HIZ4" s="94"/>
      <c r="HJA4" s="94"/>
      <c r="HJB4" s="94"/>
      <c r="HJC4" s="94"/>
      <c r="HJD4" s="94"/>
      <c r="HJE4" s="94"/>
      <c r="HJF4" s="94"/>
      <c r="HJG4" s="94"/>
      <c r="HJH4" s="94"/>
      <c r="HJI4" s="94"/>
      <c r="HJJ4" s="94"/>
      <c r="HJK4" s="94"/>
      <c r="HJL4" s="94"/>
      <c r="HJM4" s="94"/>
      <c r="HJN4" s="94"/>
      <c r="HJO4" s="94"/>
      <c r="HJP4" s="94"/>
      <c r="HJQ4" s="94"/>
      <c r="HJR4" s="94"/>
      <c r="HJS4" s="94"/>
      <c r="HJT4" s="94"/>
      <c r="HJU4" s="94"/>
      <c r="HJV4" s="94"/>
      <c r="HJW4" s="94"/>
      <c r="HJX4" s="94"/>
      <c r="HJY4" s="94"/>
      <c r="HJZ4" s="94"/>
      <c r="HKA4" s="94"/>
      <c r="HKB4" s="94"/>
      <c r="HKC4" s="94"/>
      <c r="HKD4" s="94"/>
      <c r="HKE4" s="94"/>
      <c r="HKF4" s="94"/>
      <c r="HKG4" s="94"/>
      <c r="HKH4" s="94"/>
      <c r="HKI4" s="94"/>
      <c r="HKJ4" s="94"/>
      <c r="HKK4" s="94"/>
      <c r="HKL4" s="94"/>
      <c r="HKM4" s="94"/>
      <c r="HKN4" s="94"/>
      <c r="HKO4" s="94"/>
      <c r="HKP4" s="94"/>
      <c r="HKQ4" s="94"/>
      <c r="HKR4" s="94"/>
      <c r="HKS4" s="94"/>
      <c r="HKT4" s="94"/>
      <c r="HKU4" s="94"/>
      <c r="HKV4" s="94"/>
      <c r="HKW4" s="94"/>
      <c r="HKX4" s="94"/>
      <c r="HKY4" s="94"/>
      <c r="HKZ4" s="94"/>
      <c r="HLA4" s="94"/>
      <c r="HLB4" s="94"/>
      <c r="HLC4" s="94"/>
      <c r="HLD4" s="94"/>
      <c r="HLE4" s="94"/>
      <c r="HLF4" s="94"/>
      <c r="HLG4" s="94"/>
      <c r="HLH4" s="94"/>
      <c r="HLI4" s="94"/>
      <c r="HLJ4" s="94"/>
      <c r="HLK4" s="94"/>
      <c r="HLL4" s="94"/>
      <c r="HLM4" s="94"/>
      <c r="HLN4" s="94"/>
      <c r="HLO4" s="94"/>
      <c r="HLP4" s="94"/>
      <c r="HLQ4" s="94"/>
      <c r="HLR4" s="94"/>
      <c r="HLS4" s="94"/>
      <c r="HLT4" s="94"/>
      <c r="HLU4" s="94"/>
      <c r="HLV4" s="94"/>
      <c r="HLW4" s="94"/>
      <c r="HLX4" s="94"/>
      <c r="HLY4" s="94"/>
      <c r="HLZ4" s="94"/>
      <c r="HMA4" s="94"/>
      <c r="HMB4" s="94"/>
      <c r="HMC4" s="94"/>
      <c r="HMD4" s="94"/>
      <c r="HME4" s="94"/>
      <c r="HMF4" s="94"/>
      <c r="HMG4" s="94"/>
      <c r="HMH4" s="94"/>
      <c r="HMI4" s="94"/>
      <c r="HMJ4" s="94"/>
      <c r="HMK4" s="94"/>
      <c r="HML4" s="94"/>
      <c r="HMM4" s="94"/>
      <c r="HMN4" s="94"/>
      <c r="HMO4" s="94"/>
      <c r="HMP4" s="94"/>
      <c r="HMQ4" s="94"/>
      <c r="HMR4" s="94"/>
      <c r="HMS4" s="94"/>
      <c r="HMT4" s="94"/>
      <c r="HMU4" s="94"/>
      <c r="HMV4" s="94"/>
      <c r="HMW4" s="94"/>
      <c r="HMX4" s="94"/>
      <c r="HMY4" s="94"/>
      <c r="HMZ4" s="94"/>
      <c r="HNA4" s="94"/>
      <c r="HNB4" s="94"/>
      <c r="HNC4" s="94"/>
      <c r="HND4" s="94"/>
      <c r="HNE4" s="94"/>
      <c r="HNF4" s="94"/>
      <c r="HNG4" s="94"/>
      <c r="HNH4" s="94"/>
      <c r="HNI4" s="94"/>
      <c r="HNJ4" s="94"/>
      <c r="HNK4" s="94"/>
      <c r="HNL4" s="94"/>
      <c r="HNM4" s="94"/>
      <c r="HNN4" s="94"/>
      <c r="HNO4" s="94"/>
      <c r="HNP4" s="94"/>
      <c r="HNQ4" s="94"/>
      <c r="HNR4" s="94"/>
      <c r="HNS4" s="94"/>
      <c r="HNT4" s="94"/>
      <c r="HNU4" s="94"/>
      <c r="HNV4" s="94"/>
      <c r="HNW4" s="94"/>
      <c r="HNX4" s="94"/>
      <c r="HNY4" s="94"/>
      <c r="HNZ4" s="94"/>
      <c r="HOA4" s="94"/>
      <c r="HOB4" s="94"/>
      <c r="HOC4" s="94"/>
      <c r="HOD4" s="94"/>
      <c r="HOE4" s="94"/>
      <c r="HOF4" s="94"/>
      <c r="HOG4" s="94"/>
      <c r="HOH4" s="94"/>
      <c r="HOI4" s="94"/>
      <c r="HOJ4" s="94"/>
      <c r="HOK4" s="94"/>
      <c r="HOL4" s="94"/>
      <c r="HOM4" s="94"/>
      <c r="HON4" s="94"/>
      <c r="HOO4" s="94"/>
      <c r="HOP4" s="94"/>
      <c r="HOQ4" s="94"/>
      <c r="HOR4" s="94"/>
      <c r="HOS4" s="94"/>
      <c r="HOT4" s="94"/>
      <c r="HOU4" s="94"/>
      <c r="HOV4" s="94"/>
      <c r="HOW4" s="94"/>
      <c r="HOX4" s="94"/>
      <c r="HOY4" s="94"/>
      <c r="HOZ4" s="94"/>
      <c r="HPA4" s="94"/>
      <c r="HPB4" s="94"/>
      <c r="HPC4" s="94"/>
      <c r="HPD4" s="94"/>
      <c r="HPE4" s="94"/>
      <c r="HPF4" s="94"/>
      <c r="HPG4" s="94"/>
      <c r="HPH4" s="94"/>
      <c r="HPI4" s="94"/>
      <c r="HPJ4" s="94"/>
      <c r="HPK4" s="94"/>
      <c r="HPL4" s="94"/>
      <c r="HPM4" s="94"/>
      <c r="HPN4" s="94"/>
      <c r="HPO4" s="94"/>
      <c r="HPP4" s="94"/>
      <c r="HPQ4" s="94"/>
      <c r="HPR4" s="94"/>
      <c r="HPS4" s="94"/>
      <c r="HPT4" s="94"/>
      <c r="HPU4" s="94"/>
      <c r="HPV4" s="94"/>
      <c r="HPW4" s="94"/>
      <c r="HPX4" s="94"/>
      <c r="HPY4" s="94"/>
      <c r="HPZ4" s="94"/>
      <c r="HQA4" s="94"/>
      <c r="HQB4" s="94"/>
      <c r="HQC4" s="94"/>
      <c r="HQD4" s="94"/>
      <c r="HQE4" s="94"/>
      <c r="HQF4" s="94"/>
      <c r="HQG4" s="94"/>
      <c r="HQH4" s="94"/>
      <c r="HQI4" s="94"/>
      <c r="HQJ4" s="94"/>
      <c r="HQK4" s="94"/>
      <c r="HQL4" s="94"/>
      <c r="HQM4" s="94"/>
      <c r="HQN4" s="94"/>
      <c r="HQO4" s="94"/>
      <c r="HQP4" s="94"/>
      <c r="HQQ4" s="94"/>
      <c r="HQR4" s="94"/>
      <c r="HQS4" s="94"/>
      <c r="HQT4" s="94"/>
      <c r="HQU4" s="94"/>
      <c r="HQV4" s="94"/>
      <c r="HQW4" s="94"/>
      <c r="HQX4" s="94"/>
      <c r="HQY4" s="94"/>
      <c r="HQZ4" s="94"/>
      <c r="HRA4" s="94"/>
      <c r="HRB4" s="94"/>
      <c r="HRC4" s="94"/>
      <c r="HRD4" s="94"/>
      <c r="HRE4" s="94"/>
      <c r="HRF4" s="94"/>
      <c r="HRG4" s="94"/>
      <c r="HRH4" s="94"/>
      <c r="HRI4" s="94"/>
      <c r="HRJ4" s="94"/>
      <c r="HRK4" s="94"/>
      <c r="HRL4" s="94"/>
      <c r="HRM4" s="94"/>
      <c r="HRN4" s="94"/>
      <c r="HRO4" s="94"/>
      <c r="HRP4" s="94"/>
      <c r="HRQ4" s="94"/>
      <c r="HRR4" s="94"/>
      <c r="HRS4" s="94"/>
      <c r="HRT4" s="94"/>
      <c r="HRU4" s="94"/>
      <c r="HRV4" s="94"/>
      <c r="HRW4" s="94"/>
      <c r="HRX4" s="94"/>
      <c r="HRY4" s="94"/>
      <c r="HRZ4" s="94"/>
      <c r="HSA4" s="94"/>
      <c r="HSB4" s="94"/>
      <c r="HSC4" s="94"/>
      <c r="HSD4" s="94"/>
      <c r="HSE4" s="94"/>
      <c r="HSF4" s="94"/>
      <c r="HSG4" s="94"/>
      <c r="HSH4" s="94"/>
      <c r="HSI4" s="94"/>
      <c r="HSJ4" s="94"/>
      <c r="HSK4" s="94"/>
      <c r="HSL4" s="94"/>
      <c r="HSM4" s="94"/>
      <c r="HSN4" s="94"/>
      <c r="HSO4" s="94"/>
      <c r="HSP4" s="94"/>
      <c r="HSQ4" s="94"/>
      <c r="HSR4" s="94"/>
      <c r="HSS4" s="94"/>
      <c r="HST4" s="94"/>
      <c r="HSU4" s="94"/>
      <c r="HSV4" s="94"/>
      <c r="HSW4" s="94"/>
      <c r="HSX4" s="94"/>
      <c r="HSY4" s="94"/>
      <c r="HSZ4" s="94"/>
      <c r="HTA4" s="94"/>
      <c r="HTB4" s="94"/>
      <c r="HTC4" s="94"/>
      <c r="HTD4" s="94"/>
      <c r="HTE4" s="94"/>
      <c r="HTF4" s="94"/>
      <c r="HTG4" s="94"/>
      <c r="HTH4" s="94"/>
      <c r="HTI4" s="94"/>
      <c r="HTJ4" s="94"/>
      <c r="HTK4" s="94"/>
      <c r="HTL4" s="94"/>
      <c r="HTM4" s="94"/>
      <c r="HTN4" s="94"/>
      <c r="HTO4" s="94"/>
      <c r="HTP4" s="94"/>
      <c r="HTQ4" s="94"/>
      <c r="HTR4" s="94"/>
      <c r="HTS4" s="94"/>
      <c r="HTT4" s="94"/>
      <c r="HTU4" s="94"/>
      <c r="HTV4" s="94"/>
      <c r="HTW4" s="94"/>
      <c r="HTX4" s="94"/>
      <c r="HTY4" s="94"/>
      <c r="HTZ4" s="94"/>
      <c r="HUA4" s="94"/>
      <c r="HUB4" s="94"/>
      <c r="HUC4" s="94"/>
      <c r="HUD4" s="94"/>
      <c r="HUE4" s="94"/>
      <c r="HUF4" s="94"/>
      <c r="HUG4" s="94"/>
      <c r="HUH4" s="94"/>
      <c r="HUI4" s="94"/>
      <c r="HUJ4" s="94"/>
      <c r="HUK4" s="94"/>
      <c r="HUL4" s="94"/>
      <c r="HUM4" s="94"/>
      <c r="HUN4" s="94"/>
      <c r="HUO4" s="94"/>
      <c r="HUP4" s="94"/>
      <c r="HUQ4" s="94"/>
      <c r="HUR4" s="94"/>
      <c r="HUS4" s="94"/>
      <c r="HUT4" s="94"/>
      <c r="HUU4" s="94"/>
      <c r="HUV4" s="94"/>
      <c r="HUW4" s="94"/>
      <c r="HUX4" s="94"/>
      <c r="HUY4" s="94"/>
      <c r="HUZ4" s="94"/>
      <c r="HVA4" s="94"/>
      <c r="HVB4" s="94"/>
      <c r="HVC4" s="94"/>
      <c r="HVD4" s="94"/>
      <c r="HVE4" s="94"/>
      <c r="HVF4" s="94"/>
      <c r="HVG4" s="94"/>
      <c r="HVH4" s="94"/>
      <c r="HVI4" s="94"/>
      <c r="HVJ4" s="94"/>
      <c r="HVK4" s="94"/>
      <c r="HVL4" s="94"/>
      <c r="HVM4" s="94"/>
      <c r="HVN4" s="94"/>
      <c r="HVO4" s="94"/>
      <c r="HVP4" s="94"/>
      <c r="HVQ4" s="94"/>
      <c r="HVR4" s="94"/>
      <c r="HVS4" s="94"/>
      <c r="HVT4" s="94"/>
      <c r="HVU4" s="94"/>
      <c r="HVV4" s="94"/>
      <c r="HVW4" s="94"/>
      <c r="HVX4" s="94"/>
      <c r="HVY4" s="94"/>
      <c r="HVZ4" s="94"/>
      <c r="HWA4" s="94"/>
      <c r="HWB4" s="94"/>
      <c r="HWC4" s="94"/>
      <c r="HWD4" s="94"/>
      <c r="HWE4" s="94"/>
      <c r="HWF4" s="94"/>
      <c r="HWG4" s="94"/>
      <c r="HWH4" s="94"/>
      <c r="HWI4" s="94"/>
      <c r="HWJ4" s="94"/>
      <c r="HWK4" s="94"/>
      <c r="HWL4" s="94"/>
      <c r="HWM4" s="94"/>
      <c r="HWN4" s="94"/>
      <c r="HWO4" s="94"/>
      <c r="HWP4" s="94"/>
      <c r="HWQ4" s="94"/>
      <c r="HWR4" s="94"/>
      <c r="HWS4" s="94"/>
      <c r="HWT4" s="94"/>
      <c r="HWU4" s="94"/>
      <c r="HWV4" s="94"/>
      <c r="HWW4" s="94"/>
      <c r="HWX4" s="94"/>
      <c r="HWY4" s="94"/>
      <c r="HWZ4" s="94"/>
      <c r="HXA4" s="94"/>
      <c r="HXB4" s="94"/>
      <c r="HXC4" s="94"/>
      <c r="HXD4" s="94"/>
      <c r="HXE4" s="94"/>
      <c r="HXF4" s="94"/>
      <c r="HXG4" s="94"/>
      <c r="HXH4" s="94"/>
      <c r="HXI4" s="94"/>
      <c r="HXJ4" s="94"/>
      <c r="HXK4" s="94"/>
      <c r="HXL4" s="94"/>
      <c r="HXM4" s="94"/>
      <c r="HXN4" s="94"/>
      <c r="HXO4" s="94"/>
      <c r="HXP4" s="94"/>
      <c r="HXQ4" s="94"/>
      <c r="HXR4" s="94"/>
      <c r="HXS4" s="94"/>
      <c r="HXT4" s="94"/>
      <c r="HXU4" s="94"/>
      <c r="HXV4" s="94"/>
      <c r="HXW4" s="94"/>
      <c r="HXX4" s="94"/>
      <c r="HXY4" s="94"/>
      <c r="HXZ4" s="94"/>
      <c r="HYA4" s="94"/>
      <c r="HYB4" s="94"/>
      <c r="HYC4" s="94"/>
      <c r="HYD4" s="94"/>
      <c r="HYE4" s="94"/>
      <c r="HYF4" s="94"/>
      <c r="HYG4" s="94"/>
      <c r="HYH4" s="94"/>
      <c r="HYI4" s="94"/>
      <c r="HYJ4" s="94"/>
      <c r="HYK4" s="94"/>
      <c r="HYL4" s="94"/>
      <c r="HYM4" s="94"/>
      <c r="HYN4" s="94"/>
      <c r="HYO4" s="94"/>
      <c r="HYP4" s="94"/>
      <c r="HYQ4" s="94"/>
      <c r="HYR4" s="94"/>
      <c r="HYS4" s="94"/>
      <c r="HYT4" s="94"/>
      <c r="HYU4" s="94"/>
      <c r="HYV4" s="94"/>
      <c r="HYW4" s="94"/>
      <c r="HYX4" s="94"/>
      <c r="HYY4" s="94"/>
      <c r="HYZ4" s="94"/>
      <c r="HZA4" s="94"/>
      <c r="HZB4" s="94"/>
      <c r="HZC4" s="94"/>
      <c r="HZD4" s="94"/>
      <c r="HZE4" s="94"/>
      <c r="HZF4" s="94"/>
      <c r="HZG4" s="94"/>
      <c r="HZH4" s="94"/>
      <c r="HZI4" s="94"/>
      <c r="HZJ4" s="94"/>
      <c r="HZK4" s="94"/>
      <c r="HZL4" s="94"/>
      <c r="HZM4" s="94"/>
      <c r="HZN4" s="94"/>
      <c r="HZO4" s="94"/>
      <c r="HZP4" s="94"/>
      <c r="HZQ4" s="94"/>
      <c r="HZR4" s="94"/>
      <c r="HZS4" s="94"/>
      <c r="HZT4" s="94"/>
      <c r="HZU4" s="94"/>
      <c r="HZV4" s="94"/>
      <c r="HZW4" s="94"/>
      <c r="HZX4" s="94"/>
      <c r="HZY4" s="94"/>
      <c r="HZZ4" s="94"/>
      <c r="IAA4" s="94"/>
      <c r="IAB4" s="94"/>
      <c r="IAC4" s="94"/>
      <c r="IAD4" s="94"/>
      <c r="IAE4" s="94"/>
      <c r="IAF4" s="94"/>
      <c r="IAG4" s="94"/>
      <c r="IAH4" s="94"/>
      <c r="IAI4" s="94"/>
      <c r="IAJ4" s="94"/>
      <c r="IAK4" s="94"/>
      <c r="IAL4" s="94"/>
      <c r="IAM4" s="94"/>
      <c r="IAN4" s="94"/>
      <c r="IAO4" s="94"/>
      <c r="IAP4" s="94"/>
      <c r="IAQ4" s="94"/>
      <c r="IAR4" s="94"/>
      <c r="IAS4" s="94"/>
      <c r="IAT4" s="94"/>
      <c r="IAU4" s="94"/>
      <c r="IAV4" s="94"/>
      <c r="IAW4" s="94"/>
      <c r="IAX4" s="94"/>
      <c r="IAY4" s="94"/>
      <c r="IAZ4" s="94"/>
      <c r="IBA4" s="94"/>
      <c r="IBB4" s="94"/>
      <c r="IBC4" s="94"/>
      <c r="IBD4" s="94"/>
      <c r="IBE4" s="94"/>
      <c r="IBF4" s="94"/>
      <c r="IBG4" s="94"/>
      <c r="IBH4" s="94"/>
      <c r="IBI4" s="94"/>
      <c r="IBJ4" s="94"/>
      <c r="IBK4" s="94"/>
      <c r="IBL4" s="94"/>
      <c r="IBM4" s="94"/>
      <c r="IBN4" s="94"/>
      <c r="IBO4" s="94"/>
      <c r="IBP4" s="94"/>
      <c r="IBQ4" s="94"/>
      <c r="IBR4" s="94"/>
      <c r="IBS4" s="94"/>
      <c r="IBT4" s="94"/>
      <c r="IBU4" s="94"/>
      <c r="IBV4" s="94"/>
      <c r="IBW4" s="94"/>
      <c r="IBX4" s="94"/>
      <c r="IBY4" s="94"/>
      <c r="IBZ4" s="94"/>
      <c r="ICA4" s="94"/>
      <c r="ICB4" s="94"/>
      <c r="ICC4" s="94"/>
      <c r="ICD4" s="94"/>
      <c r="ICE4" s="94"/>
      <c r="ICF4" s="94"/>
      <c r="ICG4" s="94"/>
      <c r="ICH4" s="94"/>
      <c r="ICI4" s="94"/>
      <c r="ICJ4" s="94"/>
      <c r="ICK4" s="94"/>
      <c r="ICL4" s="94"/>
      <c r="ICM4" s="94"/>
      <c r="ICN4" s="94"/>
      <c r="ICO4" s="94"/>
      <c r="ICP4" s="94"/>
      <c r="ICQ4" s="94"/>
      <c r="ICR4" s="94"/>
      <c r="ICS4" s="94"/>
      <c r="ICT4" s="94"/>
      <c r="ICU4" s="94"/>
      <c r="ICV4" s="94"/>
      <c r="ICW4" s="94"/>
      <c r="ICX4" s="94"/>
      <c r="ICY4" s="94"/>
      <c r="ICZ4" s="94"/>
      <c r="IDA4" s="94"/>
      <c r="IDB4" s="94"/>
      <c r="IDC4" s="94"/>
      <c r="IDD4" s="94"/>
      <c r="IDE4" s="94"/>
      <c r="IDF4" s="94"/>
      <c r="IDG4" s="94"/>
      <c r="IDH4" s="94"/>
      <c r="IDI4" s="94"/>
      <c r="IDJ4" s="94"/>
      <c r="IDK4" s="94"/>
      <c r="IDL4" s="94"/>
      <c r="IDM4" s="94"/>
      <c r="IDN4" s="94"/>
      <c r="IDO4" s="94"/>
      <c r="IDP4" s="94"/>
      <c r="IDQ4" s="94"/>
      <c r="IDR4" s="94"/>
      <c r="IDS4" s="94"/>
      <c r="IDT4" s="94"/>
      <c r="IDU4" s="94"/>
      <c r="IDV4" s="94"/>
      <c r="IDW4" s="94"/>
      <c r="IDX4" s="94"/>
      <c r="IDY4" s="94"/>
      <c r="IDZ4" s="94"/>
      <c r="IEA4" s="94"/>
      <c r="IEB4" s="94"/>
      <c r="IEC4" s="94"/>
      <c r="IED4" s="94"/>
      <c r="IEE4" s="94"/>
      <c r="IEF4" s="94"/>
      <c r="IEG4" s="94"/>
      <c r="IEH4" s="94"/>
      <c r="IEI4" s="94"/>
      <c r="IEJ4" s="94"/>
      <c r="IEK4" s="94"/>
      <c r="IEL4" s="94"/>
      <c r="IEM4" s="94"/>
      <c r="IEN4" s="94"/>
      <c r="IEO4" s="94"/>
      <c r="IEP4" s="94"/>
      <c r="IEQ4" s="94"/>
      <c r="IER4" s="94"/>
      <c r="IES4" s="94"/>
      <c r="IET4" s="94"/>
      <c r="IEU4" s="94"/>
      <c r="IEV4" s="94"/>
      <c r="IEW4" s="94"/>
      <c r="IEX4" s="94"/>
      <c r="IEY4" s="94"/>
      <c r="IEZ4" s="94"/>
      <c r="IFA4" s="94"/>
      <c r="IFB4" s="94"/>
      <c r="IFC4" s="94"/>
      <c r="IFD4" s="94"/>
      <c r="IFE4" s="94"/>
      <c r="IFF4" s="94"/>
      <c r="IFG4" s="94"/>
      <c r="IFH4" s="94"/>
      <c r="IFI4" s="94"/>
      <c r="IFJ4" s="94"/>
      <c r="IFK4" s="94"/>
      <c r="IFL4" s="94"/>
      <c r="IFM4" s="94"/>
      <c r="IFN4" s="94"/>
      <c r="IFO4" s="94"/>
      <c r="IFP4" s="94"/>
      <c r="IFQ4" s="94"/>
      <c r="IFR4" s="94"/>
      <c r="IFS4" s="94"/>
      <c r="IFT4" s="94"/>
      <c r="IFU4" s="94"/>
      <c r="IFV4" s="94"/>
      <c r="IFW4" s="94"/>
      <c r="IFX4" s="94"/>
      <c r="IFY4" s="94"/>
      <c r="IFZ4" s="94"/>
      <c r="IGA4" s="94"/>
      <c r="IGB4" s="94"/>
      <c r="IGC4" s="94"/>
      <c r="IGD4" s="94"/>
      <c r="IGE4" s="94"/>
      <c r="IGF4" s="94"/>
      <c r="IGG4" s="94"/>
      <c r="IGH4" s="94"/>
      <c r="IGI4" s="94"/>
      <c r="IGJ4" s="94"/>
      <c r="IGK4" s="94"/>
      <c r="IGL4" s="94"/>
      <c r="IGM4" s="94"/>
      <c r="IGN4" s="94"/>
      <c r="IGO4" s="94"/>
      <c r="IGP4" s="94"/>
      <c r="IGQ4" s="94"/>
      <c r="IGR4" s="94"/>
      <c r="IGS4" s="94"/>
      <c r="IGT4" s="94"/>
      <c r="IGU4" s="94"/>
      <c r="IGV4" s="94"/>
      <c r="IGW4" s="94"/>
      <c r="IGX4" s="94"/>
      <c r="IGY4" s="94"/>
      <c r="IGZ4" s="94"/>
      <c r="IHA4" s="94"/>
      <c r="IHB4" s="94"/>
      <c r="IHC4" s="94"/>
      <c r="IHD4" s="94"/>
      <c r="IHE4" s="94"/>
      <c r="IHF4" s="94"/>
      <c r="IHG4" s="94"/>
      <c r="IHH4" s="94"/>
      <c r="IHI4" s="94"/>
      <c r="IHJ4" s="94"/>
      <c r="IHK4" s="94"/>
      <c r="IHL4" s="94"/>
      <c r="IHM4" s="94"/>
      <c r="IHN4" s="94"/>
      <c r="IHO4" s="94"/>
      <c r="IHP4" s="94"/>
      <c r="IHQ4" s="94"/>
      <c r="IHR4" s="94"/>
      <c r="IHS4" s="94"/>
      <c r="IHT4" s="94"/>
      <c r="IHU4" s="94"/>
      <c r="IHV4" s="94"/>
      <c r="IHW4" s="94"/>
      <c r="IHX4" s="94"/>
      <c r="IHY4" s="94"/>
      <c r="IHZ4" s="94"/>
      <c r="IIA4" s="94"/>
      <c r="IIB4" s="94"/>
      <c r="IIC4" s="94"/>
      <c r="IID4" s="94"/>
      <c r="IIE4" s="94"/>
      <c r="IIF4" s="94"/>
      <c r="IIG4" s="94"/>
      <c r="IIH4" s="94"/>
      <c r="III4" s="94"/>
      <c r="IIJ4" s="94"/>
      <c r="IIK4" s="94"/>
      <c r="IIL4" s="94"/>
      <c r="IIM4" s="94"/>
      <c r="IIN4" s="94"/>
      <c r="IIO4" s="94"/>
      <c r="IIP4" s="94"/>
      <c r="IIQ4" s="94"/>
      <c r="IIR4" s="94"/>
      <c r="IIS4" s="94"/>
      <c r="IIT4" s="94"/>
      <c r="IIU4" s="94"/>
      <c r="IIV4" s="94"/>
      <c r="IIW4" s="94"/>
      <c r="IIX4" s="94"/>
      <c r="IIY4" s="94"/>
      <c r="IIZ4" s="94"/>
      <c r="IJA4" s="94"/>
      <c r="IJB4" s="94"/>
      <c r="IJC4" s="94"/>
      <c r="IJD4" s="94"/>
      <c r="IJE4" s="94"/>
      <c r="IJF4" s="94"/>
      <c r="IJG4" s="94"/>
      <c r="IJH4" s="94"/>
      <c r="IJI4" s="94"/>
      <c r="IJJ4" s="94"/>
      <c r="IJK4" s="94"/>
      <c r="IJL4" s="94"/>
      <c r="IJM4" s="94"/>
      <c r="IJN4" s="94"/>
      <c r="IJO4" s="94"/>
      <c r="IJP4" s="94"/>
      <c r="IJQ4" s="94"/>
      <c r="IJR4" s="94"/>
      <c r="IJS4" s="94"/>
      <c r="IJT4" s="94"/>
      <c r="IJU4" s="94"/>
      <c r="IJV4" s="94"/>
      <c r="IJW4" s="94"/>
      <c r="IJX4" s="94"/>
      <c r="IJY4" s="94"/>
      <c r="IJZ4" s="94"/>
      <c r="IKA4" s="94"/>
      <c r="IKB4" s="94"/>
      <c r="IKC4" s="94"/>
      <c r="IKD4" s="94"/>
      <c r="IKE4" s="94"/>
      <c r="IKF4" s="94"/>
      <c r="IKG4" s="94"/>
      <c r="IKH4" s="94"/>
      <c r="IKI4" s="94"/>
      <c r="IKJ4" s="94"/>
      <c r="IKK4" s="94"/>
      <c r="IKL4" s="94"/>
      <c r="IKM4" s="94"/>
      <c r="IKN4" s="94"/>
      <c r="IKO4" s="94"/>
      <c r="IKP4" s="94"/>
      <c r="IKQ4" s="94"/>
      <c r="IKR4" s="94"/>
      <c r="IKS4" s="94"/>
      <c r="IKT4" s="94"/>
      <c r="IKU4" s="94"/>
      <c r="IKV4" s="94"/>
      <c r="IKW4" s="94"/>
      <c r="IKX4" s="94"/>
      <c r="IKY4" s="94"/>
      <c r="IKZ4" s="94"/>
      <c r="ILA4" s="94"/>
      <c r="ILB4" s="94"/>
      <c r="ILC4" s="94"/>
      <c r="ILD4" s="94"/>
      <c r="ILE4" s="94"/>
      <c r="ILF4" s="94"/>
      <c r="ILG4" s="94"/>
      <c r="ILH4" s="94"/>
      <c r="ILI4" s="94"/>
      <c r="ILJ4" s="94"/>
      <c r="ILK4" s="94"/>
      <c r="ILL4" s="94"/>
      <c r="ILM4" s="94"/>
      <c r="ILN4" s="94"/>
      <c r="ILO4" s="94"/>
      <c r="ILP4" s="94"/>
      <c r="ILQ4" s="94"/>
      <c r="ILR4" s="94"/>
      <c r="ILS4" s="94"/>
      <c r="ILT4" s="94"/>
      <c r="ILU4" s="94"/>
      <c r="ILV4" s="94"/>
      <c r="ILW4" s="94"/>
      <c r="ILX4" s="94"/>
      <c r="ILY4" s="94"/>
      <c r="ILZ4" s="94"/>
      <c r="IMA4" s="94"/>
      <c r="IMB4" s="94"/>
      <c r="IMC4" s="94"/>
      <c r="IMD4" s="94"/>
      <c r="IME4" s="94"/>
      <c r="IMF4" s="94"/>
      <c r="IMG4" s="94"/>
      <c r="IMH4" s="94"/>
      <c r="IMI4" s="94"/>
      <c r="IMJ4" s="94"/>
      <c r="IMK4" s="94"/>
      <c r="IML4" s="94"/>
      <c r="IMM4" s="94"/>
      <c r="IMN4" s="94"/>
      <c r="IMO4" s="94"/>
      <c r="IMP4" s="94"/>
      <c r="IMQ4" s="94"/>
      <c r="IMR4" s="94"/>
      <c r="IMS4" s="94"/>
      <c r="IMT4" s="94"/>
      <c r="IMU4" s="94"/>
      <c r="IMV4" s="94"/>
      <c r="IMW4" s="94"/>
      <c r="IMX4" s="94"/>
      <c r="IMY4" s="94"/>
      <c r="IMZ4" s="94"/>
      <c r="INA4" s="94"/>
      <c r="INB4" s="94"/>
      <c r="INC4" s="94"/>
      <c r="IND4" s="94"/>
      <c r="INE4" s="94"/>
      <c r="INF4" s="94"/>
      <c r="ING4" s="94"/>
      <c r="INH4" s="94"/>
      <c r="INI4" s="94"/>
      <c r="INJ4" s="94"/>
      <c r="INK4" s="94"/>
      <c r="INL4" s="94"/>
      <c r="INM4" s="94"/>
      <c r="INN4" s="94"/>
      <c r="INO4" s="94"/>
      <c r="INP4" s="94"/>
      <c r="INQ4" s="94"/>
      <c r="INR4" s="94"/>
      <c r="INS4" s="94"/>
      <c r="INT4" s="94"/>
      <c r="INU4" s="94"/>
      <c r="INV4" s="94"/>
      <c r="INW4" s="94"/>
      <c r="INX4" s="94"/>
      <c r="INY4" s="94"/>
      <c r="INZ4" s="94"/>
      <c r="IOA4" s="94"/>
      <c r="IOB4" s="94"/>
      <c r="IOC4" s="94"/>
      <c r="IOD4" s="94"/>
      <c r="IOE4" s="94"/>
      <c r="IOF4" s="94"/>
      <c r="IOG4" s="94"/>
      <c r="IOH4" s="94"/>
      <c r="IOI4" s="94"/>
      <c r="IOJ4" s="94"/>
      <c r="IOK4" s="94"/>
      <c r="IOL4" s="94"/>
      <c r="IOM4" s="94"/>
      <c r="ION4" s="94"/>
      <c r="IOO4" s="94"/>
      <c r="IOP4" s="94"/>
      <c r="IOQ4" s="94"/>
      <c r="IOR4" s="94"/>
      <c r="IOS4" s="94"/>
      <c r="IOT4" s="94"/>
      <c r="IOU4" s="94"/>
      <c r="IOV4" s="94"/>
      <c r="IOW4" s="94"/>
      <c r="IOX4" s="94"/>
      <c r="IOY4" s="94"/>
      <c r="IOZ4" s="94"/>
      <c r="IPA4" s="94"/>
      <c r="IPB4" s="94"/>
      <c r="IPC4" s="94"/>
      <c r="IPD4" s="94"/>
      <c r="IPE4" s="94"/>
      <c r="IPF4" s="94"/>
      <c r="IPG4" s="94"/>
      <c r="IPH4" s="94"/>
      <c r="IPI4" s="94"/>
      <c r="IPJ4" s="94"/>
      <c r="IPK4" s="94"/>
      <c r="IPL4" s="94"/>
      <c r="IPM4" s="94"/>
      <c r="IPN4" s="94"/>
      <c r="IPO4" s="94"/>
      <c r="IPP4" s="94"/>
      <c r="IPQ4" s="94"/>
      <c r="IPR4" s="94"/>
      <c r="IPS4" s="94"/>
      <c r="IPT4" s="94"/>
      <c r="IPU4" s="94"/>
      <c r="IPV4" s="94"/>
      <c r="IPW4" s="94"/>
      <c r="IPX4" s="94"/>
      <c r="IPY4" s="94"/>
      <c r="IPZ4" s="94"/>
      <c r="IQA4" s="94"/>
      <c r="IQB4" s="94"/>
      <c r="IQC4" s="94"/>
      <c r="IQD4" s="94"/>
      <c r="IQE4" s="94"/>
      <c r="IQF4" s="94"/>
      <c r="IQG4" s="94"/>
      <c r="IQH4" s="94"/>
      <c r="IQI4" s="94"/>
      <c r="IQJ4" s="94"/>
      <c r="IQK4" s="94"/>
      <c r="IQL4" s="94"/>
      <c r="IQM4" s="94"/>
      <c r="IQN4" s="94"/>
      <c r="IQO4" s="94"/>
      <c r="IQP4" s="94"/>
      <c r="IQQ4" s="94"/>
      <c r="IQR4" s="94"/>
      <c r="IQS4" s="94"/>
      <c r="IQT4" s="94"/>
      <c r="IQU4" s="94"/>
      <c r="IQV4" s="94"/>
      <c r="IQW4" s="94"/>
      <c r="IQX4" s="94"/>
      <c r="IQY4" s="94"/>
      <c r="IQZ4" s="94"/>
      <c r="IRA4" s="94"/>
      <c r="IRB4" s="94"/>
      <c r="IRC4" s="94"/>
      <c r="IRD4" s="94"/>
      <c r="IRE4" s="94"/>
      <c r="IRF4" s="94"/>
      <c r="IRG4" s="94"/>
      <c r="IRH4" s="94"/>
      <c r="IRI4" s="94"/>
      <c r="IRJ4" s="94"/>
      <c r="IRK4" s="94"/>
      <c r="IRL4" s="94"/>
      <c r="IRM4" s="94"/>
      <c r="IRN4" s="94"/>
      <c r="IRO4" s="94"/>
      <c r="IRP4" s="94"/>
      <c r="IRQ4" s="94"/>
      <c r="IRR4" s="94"/>
      <c r="IRS4" s="94"/>
      <c r="IRT4" s="94"/>
      <c r="IRU4" s="94"/>
      <c r="IRV4" s="94"/>
      <c r="IRW4" s="94"/>
      <c r="IRX4" s="94"/>
      <c r="IRY4" s="94"/>
      <c r="IRZ4" s="94"/>
      <c r="ISA4" s="94"/>
      <c r="ISB4" s="94"/>
      <c r="ISC4" s="94"/>
      <c r="ISD4" s="94"/>
      <c r="ISE4" s="94"/>
      <c r="ISF4" s="94"/>
      <c r="ISG4" s="94"/>
      <c r="ISH4" s="94"/>
      <c r="ISI4" s="94"/>
      <c r="ISJ4" s="94"/>
      <c r="ISK4" s="94"/>
      <c r="ISL4" s="94"/>
      <c r="ISM4" s="94"/>
      <c r="ISN4" s="94"/>
      <c r="ISO4" s="94"/>
      <c r="ISP4" s="94"/>
      <c r="ISQ4" s="94"/>
      <c r="ISR4" s="94"/>
      <c r="ISS4" s="94"/>
      <c r="IST4" s="94"/>
      <c r="ISU4" s="94"/>
      <c r="ISV4" s="94"/>
      <c r="ISW4" s="94"/>
      <c r="ISX4" s="94"/>
      <c r="ISY4" s="94"/>
      <c r="ISZ4" s="94"/>
      <c r="ITA4" s="94"/>
      <c r="ITB4" s="94"/>
      <c r="ITC4" s="94"/>
      <c r="ITD4" s="94"/>
      <c r="ITE4" s="94"/>
      <c r="ITF4" s="94"/>
      <c r="ITG4" s="94"/>
      <c r="ITH4" s="94"/>
      <c r="ITI4" s="94"/>
      <c r="ITJ4" s="94"/>
      <c r="ITK4" s="94"/>
      <c r="ITL4" s="94"/>
      <c r="ITM4" s="94"/>
      <c r="ITN4" s="94"/>
      <c r="ITO4" s="94"/>
      <c r="ITP4" s="94"/>
      <c r="ITQ4" s="94"/>
      <c r="ITR4" s="94"/>
      <c r="ITS4" s="94"/>
      <c r="ITT4" s="94"/>
      <c r="ITU4" s="94"/>
      <c r="ITV4" s="94"/>
      <c r="ITW4" s="94"/>
      <c r="ITX4" s="94"/>
      <c r="ITY4" s="94"/>
      <c r="ITZ4" s="94"/>
      <c r="IUA4" s="94"/>
      <c r="IUB4" s="94"/>
      <c r="IUC4" s="94"/>
      <c r="IUD4" s="94"/>
      <c r="IUE4" s="94"/>
      <c r="IUF4" s="94"/>
      <c r="IUG4" s="94"/>
      <c r="IUH4" s="94"/>
      <c r="IUI4" s="94"/>
      <c r="IUJ4" s="94"/>
      <c r="IUK4" s="94"/>
      <c r="IUL4" s="94"/>
      <c r="IUM4" s="94"/>
      <c r="IUN4" s="94"/>
      <c r="IUO4" s="94"/>
      <c r="IUP4" s="94"/>
      <c r="IUQ4" s="94"/>
      <c r="IUR4" s="94"/>
      <c r="IUS4" s="94"/>
      <c r="IUT4" s="94"/>
      <c r="IUU4" s="94"/>
      <c r="IUV4" s="94"/>
      <c r="IUW4" s="94"/>
      <c r="IUX4" s="94"/>
      <c r="IUY4" s="94"/>
      <c r="IUZ4" s="94"/>
      <c r="IVA4" s="94"/>
      <c r="IVB4" s="94"/>
      <c r="IVC4" s="94"/>
      <c r="IVD4" s="94"/>
      <c r="IVE4" s="94"/>
      <c r="IVF4" s="94"/>
      <c r="IVG4" s="94"/>
      <c r="IVH4" s="94"/>
      <c r="IVI4" s="94"/>
      <c r="IVJ4" s="94"/>
      <c r="IVK4" s="94"/>
      <c r="IVL4" s="94"/>
      <c r="IVM4" s="94"/>
      <c r="IVN4" s="94"/>
      <c r="IVO4" s="94"/>
      <c r="IVP4" s="94"/>
      <c r="IVQ4" s="94"/>
      <c r="IVR4" s="94"/>
      <c r="IVS4" s="94"/>
      <c r="IVT4" s="94"/>
      <c r="IVU4" s="94"/>
      <c r="IVV4" s="94"/>
      <c r="IVW4" s="94"/>
      <c r="IVX4" s="94"/>
      <c r="IVY4" s="94"/>
      <c r="IVZ4" s="94"/>
      <c r="IWA4" s="94"/>
      <c r="IWB4" s="94"/>
      <c r="IWC4" s="94"/>
      <c r="IWD4" s="94"/>
      <c r="IWE4" s="94"/>
      <c r="IWF4" s="94"/>
      <c r="IWG4" s="94"/>
      <c r="IWH4" s="94"/>
      <c r="IWI4" s="94"/>
      <c r="IWJ4" s="94"/>
      <c r="IWK4" s="94"/>
      <c r="IWL4" s="94"/>
      <c r="IWM4" s="94"/>
      <c r="IWN4" s="94"/>
      <c r="IWO4" s="94"/>
      <c r="IWP4" s="94"/>
      <c r="IWQ4" s="94"/>
      <c r="IWR4" s="94"/>
      <c r="IWS4" s="94"/>
      <c r="IWT4" s="94"/>
      <c r="IWU4" s="94"/>
      <c r="IWV4" s="94"/>
      <c r="IWW4" s="94"/>
      <c r="IWX4" s="94"/>
      <c r="IWY4" s="94"/>
      <c r="IWZ4" s="94"/>
      <c r="IXA4" s="94"/>
      <c r="IXB4" s="94"/>
      <c r="IXC4" s="94"/>
      <c r="IXD4" s="94"/>
      <c r="IXE4" s="94"/>
      <c r="IXF4" s="94"/>
      <c r="IXG4" s="94"/>
      <c r="IXH4" s="94"/>
      <c r="IXI4" s="94"/>
      <c r="IXJ4" s="94"/>
      <c r="IXK4" s="94"/>
      <c r="IXL4" s="94"/>
      <c r="IXM4" s="94"/>
      <c r="IXN4" s="94"/>
      <c r="IXO4" s="94"/>
      <c r="IXP4" s="94"/>
      <c r="IXQ4" s="94"/>
      <c r="IXR4" s="94"/>
      <c r="IXS4" s="94"/>
      <c r="IXT4" s="94"/>
      <c r="IXU4" s="94"/>
      <c r="IXV4" s="94"/>
      <c r="IXW4" s="94"/>
      <c r="IXX4" s="94"/>
      <c r="IXY4" s="94"/>
      <c r="IXZ4" s="94"/>
      <c r="IYA4" s="94"/>
      <c r="IYB4" s="94"/>
      <c r="IYC4" s="94"/>
      <c r="IYD4" s="94"/>
      <c r="IYE4" s="94"/>
      <c r="IYF4" s="94"/>
      <c r="IYG4" s="94"/>
      <c r="IYH4" s="94"/>
      <c r="IYI4" s="94"/>
      <c r="IYJ4" s="94"/>
      <c r="IYK4" s="94"/>
      <c r="IYL4" s="94"/>
      <c r="IYM4" s="94"/>
      <c r="IYN4" s="94"/>
      <c r="IYO4" s="94"/>
      <c r="IYP4" s="94"/>
      <c r="IYQ4" s="94"/>
      <c r="IYR4" s="94"/>
      <c r="IYS4" s="94"/>
      <c r="IYT4" s="94"/>
      <c r="IYU4" s="94"/>
      <c r="IYV4" s="94"/>
      <c r="IYW4" s="94"/>
      <c r="IYX4" s="94"/>
      <c r="IYY4" s="94"/>
      <c r="IYZ4" s="94"/>
      <c r="IZA4" s="94"/>
      <c r="IZB4" s="94"/>
      <c r="IZC4" s="94"/>
      <c r="IZD4" s="94"/>
      <c r="IZE4" s="94"/>
      <c r="IZF4" s="94"/>
      <c r="IZG4" s="94"/>
      <c r="IZH4" s="94"/>
      <c r="IZI4" s="94"/>
      <c r="IZJ4" s="94"/>
      <c r="IZK4" s="94"/>
      <c r="IZL4" s="94"/>
      <c r="IZM4" s="94"/>
      <c r="IZN4" s="94"/>
      <c r="IZO4" s="94"/>
      <c r="IZP4" s="94"/>
      <c r="IZQ4" s="94"/>
      <c r="IZR4" s="94"/>
      <c r="IZS4" s="94"/>
      <c r="IZT4" s="94"/>
      <c r="IZU4" s="94"/>
      <c r="IZV4" s="94"/>
      <c r="IZW4" s="94"/>
      <c r="IZX4" s="94"/>
      <c r="IZY4" s="94"/>
      <c r="IZZ4" s="94"/>
      <c r="JAA4" s="94"/>
      <c r="JAB4" s="94"/>
      <c r="JAC4" s="94"/>
      <c r="JAD4" s="94"/>
      <c r="JAE4" s="94"/>
      <c r="JAF4" s="94"/>
      <c r="JAG4" s="94"/>
      <c r="JAH4" s="94"/>
      <c r="JAI4" s="94"/>
      <c r="JAJ4" s="94"/>
      <c r="JAK4" s="94"/>
      <c r="JAL4" s="94"/>
      <c r="JAM4" s="94"/>
      <c r="JAN4" s="94"/>
      <c r="JAO4" s="94"/>
      <c r="JAP4" s="94"/>
      <c r="JAQ4" s="94"/>
      <c r="JAR4" s="94"/>
      <c r="JAS4" s="94"/>
      <c r="JAT4" s="94"/>
      <c r="JAU4" s="94"/>
      <c r="JAV4" s="94"/>
      <c r="JAW4" s="94"/>
      <c r="JAX4" s="94"/>
      <c r="JAY4" s="94"/>
      <c r="JAZ4" s="94"/>
      <c r="JBA4" s="94"/>
      <c r="JBB4" s="94"/>
      <c r="JBC4" s="94"/>
      <c r="JBD4" s="94"/>
      <c r="JBE4" s="94"/>
      <c r="JBF4" s="94"/>
      <c r="JBG4" s="94"/>
      <c r="JBH4" s="94"/>
      <c r="JBI4" s="94"/>
      <c r="JBJ4" s="94"/>
      <c r="JBK4" s="94"/>
      <c r="JBL4" s="94"/>
      <c r="JBM4" s="94"/>
      <c r="JBN4" s="94"/>
      <c r="JBO4" s="94"/>
      <c r="JBP4" s="94"/>
      <c r="JBQ4" s="94"/>
      <c r="JBR4" s="94"/>
      <c r="JBS4" s="94"/>
      <c r="JBT4" s="94"/>
      <c r="JBU4" s="94"/>
      <c r="JBV4" s="94"/>
      <c r="JBW4" s="94"/>
      <c r="JBX4" s="94"/>
      <c r="JBY4" s="94"/>
      <c r="JBZ4" s="94"/>
      <c r="JCA4" s="94"/>
      <c r="JCB4" s="94"/>
      <c r="JCC4" s="94"/>
      <c r="JCD4" s="94"/>
      <c r="JCE4" s="94"/>
      <c r="JCF4" s="94"/>
      <c r="JCG4" s="94"/>
      <c r="JCH4" s="94"/>
      <c r="JCI4" s="94"/>
      <c r="JCJ4" s="94"/>
      <c r="JCK4" s="94"/>
      <c r="JCL4" s="94"/>
      <c r="JCM4" s="94"/>
      <c r="JCN4" s="94"/>
      <c r="JCO4" s="94"/>
      <c r="JCP4" s="94"/>
      <c r="JCQ4" s="94"/>
      <c r="JCR4" s="94"/>
      <c r="JCS4" s="94"/>
      <c r="JCT4" s="94"/>
      <c r="JCU4" s="94"/>
      <c r="JCV4" s="94"/>
      <c r="JCW4" s="94"/>
      <c r="JCX4" s="94"/>
      <c r="JCY4" s="94"/>
      <c r="JCZ4" s="94"/>
      <c r="JDA4" s="94"/>
      <c r="JDB4" s="94"/>
      <c r="JDC4" s="94"/>
      <c r="JDD4" s="94"/>
      <c r="JDE4" s="94"/>
      <c r="JDF4" s="94"/>
      <c r="JDG4" s="94"/>
      <c r="JDH4" s="94"/>
      <c r="JDI4" s="94"/>
      <c r="JDJ4" s="94"/>
      <c r="JDK4" s="94"/>
      <c r="JDL4" s="94"/>
      <c r="JDM4" s="94"/>
      <c r="JDN4" s="94"/>
      <c r="JDO4" s="94"/>
      <c r="JDP4" s="94"/>
      <c r="JDQ4" s="94"/>
      <c r="JDR4" s="94"/>
      <c r="JDS4" s="94"/>
      <c r="JDT4" s="94"/>
      <c r="JDU4" s="94"/>
      <c r="JDV4" s="94"/>
      <c r="JDW4" s="94"/>
      <c r="JDX4" s="94"/>
      <c r="JDY4" s="94"/>
      <c r="JDZ4" s="94"/>
      <c r="JEA4" s="94"/>
      <c r="JEB4" s="94"/>
      <c r="JEC4" s="94"/>
      <c r="JED4" s="94"/>
      <c r="JEE4" s="94"/>
      <c r="JEF4" s="94"/>
      <c r="JEG4" s="94"/>
      <c r="JEH4" s="94"/>
      <c r="JEI4" s="94"/>
      <c r="JEJ4" s="94"/>
      <c r="JEK4" s="94"/>
      <c r="JEL4" s="94"/>
      <c r="JEM4" s="94"/>
      <c r="JEN4" s="94"/>
      <c r="JEO4" s="94"/>
      <c r="JEP4" s="94"/>
      <c r="JEQ4" s="94"/>
      <c r="JER4" s="94"/>
      <c r="JES4" s="94"/>
      <c r="JET4" s="94"/>
      <c r="JEU4" s="94"/>
      <c r="JEV4" s="94"/>
      <c r="JEW4" s="94"/>
      <c r="JEX4" s="94"/>
      <c r="JEY4" s="94"/>
      <c r="JEZ4" s="94"/>
      <c r="JFA4" s="94"/>
      <c r="JFB4" s="94"/>
      <c r="JFC4" s="94"/>
      <c r="JFD4" s="94"/>
      <c r="JFE4" s="94"/>
      <c r="JFF4" s="94"/>
      <c r="JFG4" s="94"/>
      <c r="JFH4" s="94"/>
      <c r="JFI4" s="94"/>
      <c r="JFJ4" s="94"/>
      <c r="JFK4" s="94"/>
      <c r="JFL4" s="94"/>
      <c r="JFM4" s="94"/>
      <c r="JFN4" s="94"/>
      <c r="JFO4" s="94"/>
      <c r="JFP4" s="94"/>
      <c r="JFQ4" s="94"/>
      <c r="JFR4" s="94"/>
      <c r="JFS4" s="94"/>
      <c r="JFT4" s="94"/>
      <c r="JFU4" s="94"/>
      <c r="JFV4" s="94"/>
      <c r="JFW4" s="94"/>
      <c r="JFX4" s="94"/>
      <c r="JFY4" s="94"/>
      <c r="JFZ4" s="94"/>
      <c r="JGA4" s="94"/>
      <c r="JGB4" s="94"/>
      <c r="JGC4" s="94"/>
      <c r="JGD4" s="94"/>
      <c r="JGE4" s="94"/>
      <c r="JGF4" s="94"/>
      <c r="JGG4" s="94"/>
      <c r="JGH4" s="94"/>
      <c r="JGI4" s="94"/>
      <c r="JGJ4" s="94"/>
      <c r="JGK4" s="94"/>
      <c r="JGL4" s="94"/>
      <c r="JGM4" s="94"/>
      <c r="JGN4" s="94"/>
      <c r="JGO4" s="94"/>
      <c r="JGP4" s="94"/>
      <c r="JGQ4" s="94"/>
      <c r="JGR4" s="94"/>
      <c r="JGS4" s="94"/>
      <c r="JGT4" s="94"/>
      <c r="JGU4" s="94"/>
      <c r="JGV4" s="94"/>
      <c r="JGW4" s="94"/>
      <c r="JGX4" s="94"/>
      <c r="JGY4" s="94"/>
      <c r="JGZ4" s="94"/>
      <c r="JHA4" s="94"/>
      <c r="JHB4" s="94"/>
      <c r="JHC4" s="94"/>
      <c r="JHD4" s="94"/>
      <c r="JHE4" s="94"/>
      <c r="JHF4" s="94"/>
      <c r="JHG4" s="94"/>
      <c r="JHH4" s="94"/>
      <c r="JHI4" s="94"/>
      <c r="JHJ4" s="94"/>
      <c r="JHK4" s="94"/>
      <c r="JHL4" s="94"/>
      <c r="JHM4" s="94"/>
      <c r="JHN4" s="94"/>
      <c r="JHO4" s="94"/>
      <c r="JHP4" s="94"/>
      <c r="JHQ4" s="94"/>
      <c r="JHR4" s="94"/>
      <c r="JHS4" s="94"/>
      <c r="JHT4" s="94"/>
      <c r="JHU4" s="94"/>
      <c r="JHV4" s="94"/>
      <c r="JHW4" s="94"/>
      <c r="JHX4" s="94"/>
      <c r="JHY4" s="94"/>
      <c r="JHZ4" s="94"/>
      <c r="JIA4" s="94"/>
      <c r="JIB4" s="94"/>
      <c r="JIC4" s="94"/>
      <c r="JID4" s="94"/>
      <c r="JIE4" s="94"/>
      <c r="JIF4" s="94"/>
      <c r="JIG4" s="94"/>
      <c r="JIH4" s="94"/>
      <c r="JII4" s="94"/>
      <c r="JIJ4" s="94"/>
      <c r="JIK4" s="94"/>
      <c r="JIL4" s="94"/>
      <c r="JIM4" s="94"/>
      <c r="JIN4" s="94"/>
      <c r="JIO4" s="94"/>
      <c r="JIP4" s="94"/>
      <c r="JIQ4" s="94"/>
      <c r="JIR4" s="94"/>
      <c r="JIS4" s="94"/>
      <c r="JIT4" s="94"/>
      <c r="JIU4" s="94"/>
      <c r="JIV4" s="94"/>
      <c r="JIW4" s="94"/>
      <c r="JIX4" s="94"/>
      <c r="JIY4" s="94"/>
      <c r="JIZ4" s="94"/>
      <c r="JJA4" s="94"/>
      <c r="JJB4" s="94"/>
      <c r="JJC4" s="94"/>
      <c r="JJD4" s="94"/>
      <c r="JJE4" s="94"/>
      <c r="JJF4" s="94"/>
      <c r="JJG4" s="94"/>
      <c r="JJH4" s="94"/>
      <c r="JJI4" s="94"/>
      <c r="JJJ4" s="94"/>
      <c r="JJK4" s="94"/>
      <c r="JJL4" s="94"/>
      <c r="JJM4" s="94"/>
      <c r="JJN4" s="94"/>
      <c r="JJO4" s="94"/>
      <c r="JJP4" s="94"/>
      <c r="JJQ4" s="94"/>
      <c r="JJR4" s="94"/>
      <c r="JJS4" s="94"/>
      <c r="JJT4" s="94"/>
      <c r="JJU4" s="94"/>
      <c r="JJV4" s="94"/>
      <c r="JJW4" s="94"/>
      <c r="JJX4" s="94"/>
      <c r="JJY4" s="94"/>
      <c r="JJZ4" s="94"/>
      <c r="JKA4" s="94"/>
      <c r="JKB4" s="94"/>
      <c r="JKC4" s="94"/>
      <c r="JKD4" s="94"/>
      <c r="JKE4" s="94"/>
      <c r="JKF4" s="94"/>
      <c r="JKG4" s="94"/>
      <c r="JKH4" s="94"/>
      <c r="JKI4" s="94"/>
      <c r="JKJ4" s="94"/>
      <c r="JKK4" s="94"/>
      <c r="JKL4" s="94"/>
      <c r="JKM4" s="94"/>
      <c r="JKN4" s="94"/>
      <c r="JKO4" s="94"/>
      <c r="JKP4" s="94"/>
      <c r="JKQ4" s="94"/>
      <c r="JKR4" s="94"/>
      <c r="JKS4" s="94"/>
      <c r="JKT4" s="94"/>
      <c r="JKU4" s="94"/>
      <c r="JKV4" s="94"/>
      <c r="JKW4" s="94"/>
      <c r="JKX4" s="94"/>
      <c r="JKY4" s="94"/>
      <c r="JKZ4" s="94"/>
      <c r="JLA4" s="94"/>
      <c r="JLB4" s="94"/>
      <c r="JLC4" s="94"/>
      <c r="JLD4" s="94"/>
      <c r="JLE4" s="94"/>
      <c r="JLF4" s="94"/>
      <c r="JLG4" s="94"/>
      <c r="JLH4" s="94"/>
      <c r="JLI4" s="94"/>
      <c r="JLJ4" s="94"/>
      <c r="JLK4" s="94"/>
      <c r="JLL4" s="94"/>
      <c r="JLM4" s="94"/>
      <c r="JLN4" s="94"/>
      <c r="JLO4" s="94"/>
      <c r="JLP4" s="94"/>
      <c r="JLQ4" s="94"/>
      <c r="JLR4" s="94"/>
      <c r="JLS4" s="94"/>
      <c r="JLT4" s="94"/>
      <c r="JLU4" s="94"/>
      <c r="JLV4" s="94"/>
      <c r="JLW4" s="94"/>
      <c r="JLX4" s="94"/>
      <c r="JLY4" s="94"/>
      <c r="JLZ4" s="94"/>
      <c r="JMA4" s="94"/>
      <c r="JMB4" s="94"/>
      <c r="JMC4" s="94"/>
      <c r="JMD4" s="94"/>
      <c r="JME4" s="94"/>
      <c r="JMF4" s="94"/>
      <c r="JMG4" s="94"/>
      <c r="JMH4" s="94"/>
      <c r="JMI4" s="94"/>
      <c r="JMJ4" s="94"/>
      <c r="JMK4" s="94"/>
      <c r="JML4" s="94"/>
      <c r="JMM4" s="94"/>
      <c r="JMN4" s="94"/>
      <c r="JMO4" s="94"/>
      <c r="JMP4" s="94"/>
      <c r="JMQ4" s="94"/>
      <c r="JMR4" s="94"/>
      <c r="JMS4" s="94"/>
      <c r="JMT4" s="94"/>
      <c r="JMU4" s="94"/>
      <c r="JMV4" s="94"/>
      <c r="JMW4" s="94"/>
      <c r="JMX4" s="94"/>
      <c r="JMY4" s="94"/>
      <c r="JMZ4" s="94"/>
      <c r="JNA4" s="94"/>
      <c r="JNB4" s="94"/>
      <c r="JNC4" s="94"/>
      <c r="JND4" s="94"/>
      <c r="JNE4" s="94"/>
      <c r="JNF4" s="94"/>
      <c r="JNG4" s="94"/>
      <c r="JNH4" s="94"/>
      <c r="JNI4" s="94"/>
      <c r="JNJ4" s="94"/>
      <c r="JNK4" s="94"/>
      <c r="JNL4" s="94"/>
      <c r="JNM4" s="94"/>
      <c r="JNN4" s="94"/>
      <c r="JNO4" s="94"/>
      <c r="JNP4" s="94"/>
      <c r="JNQ4" s="94"/>
      <c r="JNR4" s="94"/>
      <c r="JNS4" s="94"/>
      <c r="JNT4" s="94"/>
      <c r="JNU4" s="94"/>
      <c r="JNV4" s="94"/>
      <c r="JNW4" s="94"/>
      <c r="JNX4" s="94"/>
      <c r="JNY4" s="94"/>
      <c r="JNZ4" s="94"/>
      <c r="JOA4" s="94"/>
      <c r="JOB4" s="94"/>
      <c r="JOC4" s="94"/>
      <c r="JOD4" s="94"/>
      <c r="JOE4" s="94"/>
      <c r="JOF4" s="94"/>
      <c r="JOG4" s="94"/>
      <c r="JOH4" s="94"/>
      <c r="JOI4" s="94"/>
      <c r="JOJ4" s="94"/>
      <c r="JOK4" s="94"/>
      <c r="JOL4" s="94"/>
      <c r="JOM4" s="94"/>
      <c r="JON4" s="94"/>
      <c r="JOO4" s="94"/>
      <c r="JOP4" s="94"/>
      <c r="JOQ4" s="94"/>
      <c r="JOR4" s="94"/>
      <c r="JOS4" s="94"/>
      <c r="JOT4" s="94"/>
      <c r="JOU4" s="94"/>
      <c r="JOV4" s="94"/>
      <c r="JOW4" s="94"/>
      <c r="JOX4" s="94"/>
      <c r="JOY4" s="94"/>
      <c r="JOZ4" s="94"/>
      <c r="JPA4" s="94"/>
      <c r="JPB4" s="94"/>
      <c r="JPC4" s="94"/>
      <c r="JPD4" s="94"/>
      <c r="JPE4" s="94"/>
      <c r="JPF4" s="94"/>
      <c r="JPG4" s="94"/>
      <c r="JPH4" s="94"/>
      <c r="JPI4" s="94"/>
      <c r="JPJ4" s="94"/>
      <c r="JPK4" s="94"/>
      <c r="JPL4" s="94"/>
      <c r="JPM4" s="94"/>
      <c r="JPN4" s="94"/>
      <c r="JPO4" s="94"/>
      <c r="JPP4" s="94"/>
      <c r="JPQ4" s="94"/>
      <c r="JPR4" s="94"/>
      <c r="JPS4" s="94"/>
      <c r="JPT4" s="94"/>
      <c r="JPU4" s="94"/>
      <c r="JPV4" s="94"/>
      <c r="JPW4" s="94"/>
      <c r="JPX4" s="94"/>
      <c r="JPY4" s="94"/>
      <c r="JPZ4" s="94"/>
      <c r="JQA4" s="94"/>
      <c r="JQB4" s="94"/>
      <c r="JQC4" s="94"/>
      <c r="JQD4" s="94"/>
      <c r="JQE4" s="94"/>
      <c r="JQF4" s="94"/>
      <c r="JQG4" s="94"/>
      <c r="JQH4" s="94"/>
      <c r="JQI4" s="94"/>
      <c r="JQJ4" s="94"/>
      <c r="JQK4" s="94"/>
      <c r="JQL4" s="94"/>
      <c r="JQM4" s="94"/>
      <c r="JQN4" s="94"/>
      <c r="JQO4" s="94"/>
      <c r="JQP4" s="94"/>
      <c r="JQQ4" s="94"/>
      <c r="JQR4" s="94"/>
      <c r="JQS4" s="94"/>
      <c r="JQT4" s="94"/>
      <c r="JQU4" s="94"/>
      <c r="JQV4" s="94"/>
      <c r="JQW4" s="94"/>
      <c r="JQX4" s="94"/>
      <c r="JQY4" s="94"/>
      <c r="JQZ4" s="94"/>
      <c r="JRA4" s="94"/>
      <c r="JRB4" s="94"/>
      <c r="JRC4" s="94"/>
      <c r="JRD4" s="94"/>
      <c r="JRE4" s="94"/>
      <c r="JRF4" s="94"/>
      <c r="JRG4" s="94"/>
      <c r="JRH4" s="94"/>
      <c r="JRI4" s="94"/>
      <c r="JRJ4" s="94"/>
      <c r="JRK4" s="94"/>
      <c r="JRL4" s="94"/>
      <c r="JRM4" s="94"/>
      <c r="JRN4" s="94"/>
      <c r="JRO4" s="94"/>
      <c r="JRP4" s="94"/>
      <c r="JRQ4" s="94"/>
      <c r="JRR4" s="94"/>
      <c r="JRS4" s="94"/>
      <c r="JRT4" s="94"/>
      <c r="JRU4" s="94"/>
      <c r="JRV4" s="94"/>
      <c r="JRW4" s="94"/>
      <c r="JRX4" s="94"/>
      <c r="JRY4" s="94"/>
      <c r="JRZ4" s="94"/>
      <c r="JSA4" s="94"/>
      <c r="JSB4" s="94"/>
      <c r="JSC4" s="94"/>
      <c r="JSD4" s="94"/>
      <c r="JSE4" s="94"/>
      <c r="JSF4" s="94"/>
      <c r="JSG4" s="94"/>
      <c r="JSH4" s="94"/>
      <c r="JSI4" s="94"/>
      <c r="JSJ4" s="94"/>
      <c r="JSK4" s="94"/>
      <c r="JSL4" s="94"/>
      <c r="JSM4" s="94"/>
      <c r="JSN4" s="94"/>
      <c r="JSO4" s="94"/>
      <c r="JSP4" s="94"/>
      <c r="JSQ4" s="94"/>
      <c r="JSR4" s="94"/>
      <c r="JSS4" s="94"/>
      <c r="JST4" s="94"/>
      <c r="JSU4" s="94"/>
      <c r="JSV4" s="94"/>
      <c r="JSW4" s="94"/>
      <c r="JSX4" s="94"/>
      <c r="JSY4" s="94"/>
      <c r="JSZ4" s="94"/>
      <c r="JTA4" s="94"/>
      <c r="JTB4" s="94"/>
      <c r="JTC4" s="94"/>
      <c r="JTD4" s="94"/>
      <c r="JTE4" s="94"/>
      <c r="JTF4" s="94"/>
      <c r="JTG4" s="94"/>
      <c r="JTH4" s="94"/>
      <c r="JTI4" s="94"/>
      <c r="JTJ4" s="94"/>
      <c r="JTK4" s="94"/>
      <c r="JTL4" s="94"/>
      <c r="JTM4" s="94"/>
      <c r="JTN4" s="94"/>
      <c r="JTO4" s="94"/>
      <c r="JTP4" s="94"/>
      <c r="JTQ4" s="94"/>
      <c r="JTR4" s="94"/>
      <c r="JTS4" s="94"/>
      <c r="JTT4" s="94"/>
      <c r="JTU4" s="94"/>
      <c r="JTV4" s="94"/>
      <c r="JTW4" s="94"/>
      <c r="JTX4" s="94"/>
      <c r="JTY4" s="94"/>
      <c r="JTZ4" s="94"/>
      <c r="JUA4" s="94"/>
      <c r="JUB4" s="94"/>
      <c r="JUC4" s="94"/>
      <c r="JUD4" s="94"/>
      <c r="JUE4" s="94"/>
      <c r="JUF4" s="94"/>
      <c r="JUG4" s="94"/>
      <c r="JUH4" s="94"/>
      <c r="JUI4" s="94"/>
      <c r="JUJ4" s="94"/>
      <c r="JUK4" s="94"/>
      <c r="JUL4" s="94"/>
      <c r="JUM4" s="94"/>
      <c r="JUN4" s="94"/>
      <c r="JUO4" s="94"/>
      <c r="JUP4" s="94"/>
      <c r="JUQ4" s="94"/>
      <c r="JUR4" s="94"/>
      <c r="JUS4" s="94"/>
      <c r="JUT4" s="94"/>
      <c r="JUU4" s="94"/>
      <c r="JUV4" s="94"/>
      <c r="JUW4" s="94"/>
      <c r="JUX4" s="94"/>
      <c r="JUY4" s="94"/>
      <c r="JUZ4" s="94"/>
      <c r="JVA4" s="94"/>
      <c r="JVB4" s="94"/>
      <c r="JVC4" s="94"/>
      <c r="JVD4" s="94"/>
      <c r="JVE4" s="94"/>
      <c r="JVF4" s="94"/>
      <c r="JVG4" s="94"/>
      <c r="JVH4" s="94"/>
      <c r="JVI4" s="94"/>
      <c r="JVJ4" s="94"/>
      <c r="JVK4" s="94"/>
      <c r="JVL4" s="94"/>
      <c r="JVM4" s="94"/>
      <c r="JVN4" s="94"/>
      <c r="JVO4" s="94"/>
      <c r="JVP4" s="94"/>
      <c r="JVQ4" s="94"/>
      <c r="JVR4" s="94"/>
      <c r="JVS4" s="94"/>
      <c r="JVT4" s="94"/>
      <c r="JVU4" s="94"/>
      <c r="JVV4" s="94"/>
      <c r="JVW4" s="94"/>
      <c r="JVX4" s="94"/>
      <c r="JVY4" s="94"/>
      <c r="JVZ4" s="94"/>
      <c r="JWA4" s="94"/>
      <c r="JWB4" s="94"/>
      <c r="JWC4" s="94"/>
      <c r="JWD4" s="94"/>
      <c r="JWE4" s="94"/>
      <c r="JWF4" s="94"/>
      <c r="JWG4" s="94"/>
      <c r="JWH4" s="94"/>
      <c r="JWI4" s="94"/>
      <c r="JWJ4" s="94"/>
      <c r="JWK4" s="94"/>
      <c r="JWL4" s="94"/>
      <c r="JWM4" s="94"/>
      <c r="JWN4" s="94"/>
      <c r="JWO4" s="94"/>
      <c r="JWP4" s="94"/>
      <c r="JWQ4" s="94"/>
      <c r="JWR4" s="94"/>
      <c r="JWS4" s="94"/>
      <c r="JWT4" s="94"/>
      <c r="JWU4" s="94"/>
      <c r="JWV4" s="94"/>
      <c r="JWW4" s="94"/>
      <c r="JWX4" s="94"/>
      <c r="JWY4" s="94"/>
      <c r="JWZ4" s="94"/>
      <c r="JXA4" s="94"/>
      <c r="JXB4" s="94"/>
      <c r="JXC4" s="94"/>
      <c r="JXD4" s="94"/>
      <c r="JXE4" s="94"/>
      <c r="JXF4" s="94"/>
      <c r="JXG4" s="94"/>
      <c r="JXH4" s="94"/>
      <c r="JXI4" s="94"/>
      <c r="JXJ4" s="94"/>
      <c r="JXK4" s="94"/>
      <c r="JXL4" s="94"/>
      <c r="JXM4" s="94"/>
      <c r="JXN4" s="94"/>
      <c r="JXO4" s="94"/>
      <c r="JXP4" s="94"/>
      <c r="JXQ4" s="94"/>
      <c r="JXR4" s="94"/>
      <c r="JXS4" s="94"/>
      <c r="JXT4" s="94"/>
      <c r="JXU4" s="94"/>
      <c r="JXV4" s="94"/>
      <c r="JXW4" s="94"/>
      <c r="JXX4" s="94"/>
      <c r="JXY4" s="94"/>
      <c r="JXZ4" s="94"/>
      <c r="JYA4" s="94"/>
      <c r="JYB4" s="94"/>
      <c r="JYC4" s="94"/>
      <c r="JYD4" s="94"/>
      <c r="JYE4" s="94"/>
      <c r="JYF4" s="94"/>
      <c r="JYG4" s="94"/>
      <c r="JYH4" s="94"/>
      <c r="JYI4" s="94"/>
      <c r="JYJ4" s="94"/>
      <c r="JYK4" s="94"/>
      <c r="JYL4" s="94"/>
      <c r="JYM4" s="94"/>
      <c r="JYN4" s="94"/>
      <c r="JYO4" s="94"/>
      <c r="JYP4" s="94"/>
      <c r="JYQ4" s="94"/>
      <c r="JYR4" s="94"/>
      <c r="JYS4" s="94"/>
      <c r="JYT4" s="94"/>
      <c r="JYU4" s="94"/>
      <c r="JYV4" s="94"/>
      <c r="JYW4" s="94"/>
      <c r="JYX4" s="94"/>
      <c r="JYY4" s="94"/>
      <c r="JYZ4" s="94"/>
      <c r="JZA4" s="94"/>
      <c r="JZB4" s="94"/>
      <c r="JZC4" s="94"/>
      <c r="JZD4" s="94"/>
      <c r="JZE4" s="94"/>
      <c r="JZF4" s="94"/>
      <c r="JZG4" s="94"/>
      <c r="JZH4" s="94"/>
      <c r="JZI4" s="94"/>
      <c r="JZJ4" s="94"/>
      <c r="JZK4" s="94"/>
      <c r="JZL4" s="94"/>
      <c r="JZM4" s="94"/>
      <c r="JZN4" s="94"/>
      <c r="JZO4" s="94"/>
      <c r="JZP4" s="94"/>
      <c r="JZQ4" s="94"/>
      <c r="JZR4" s="94"/>
      <c r="JZS4" s="94"/>
      <c r="JZT4" s="94"/>
      <c r="JZU4" s="94"/>
      <c r="JZV4" s="94"/>
      <c r="JZW4" s="94"/>
      <c r="JZX4" s="94"/>
      <c r="JZY4" s="94"/>
      <c r="JZZ4" s="94"/>
      <c r="KAA4" s="94"/>
      <c r="KAB4" s="94"/>
      <c r="KAC4" s="94"/>
      <c r="KAD4" s="94"/>
      <c r="KAE4" s="94"/>
      <c r="KAF4" s="94"/>
      <c r="KAG4" s="94"/>
      <c r="KAH4" s="94"/>
      <c r="KAI4" s="94"/>
      <c r="KAJ4" s="94"/>
      <c r="KAK4" s="94"/>
      <c r="KAL4" s="94"/>
      <c r="KAM4" s="94"/>
      <c r="KAN4" s="94"/>
      <c r="KAO4" s="94"/>
      <c r="KAP4" s="94"/>
      <c r="KAQ4" s="94"/>
      <c r="KAR4" s="94"/>
      <c r="KAS4" s="94"/>
      <c r="KAT4" s="94"/>
      <c r="KAU4" s="94"/>
      <c r="KAV4" s="94"/>
      <c r="KAW4" s="94"/>
      <c r="KAX4" s="94"/>
      <c r="KAY4" s="94"/>
      <c r="KAZ4" s="94"/>
      <c r="KBA4" s="94"/>
      <c r="KBB4" s="94"/>
      <c r="KBC4" s="94"/>
      <c r="KBD4" s="94"/>
      <c r="KBE4" s="94"/>
      <c r="KBF4" s="94"/>
      <c r="KBG4" s="94"/>
      <c r="KBH4" s="94"/>
      <c r="KBI4" s="94"/>
      <c r="KBJ4" s="94"/>
      <c r="KBK4" s="94"/>
      <c r="KBL4" s="94"/>
      <c r="KBM4" s="94"/>
      <c r="KBN4" s="94"/>
      <c r="KBO4" s="94"/>
      <c r="KBP4" s="94"/>
      <c r="KBQ4" s="94"/>
      <c r="KBR4" s="94"/>
      <c r="KBS4" s="94"/>
      <c r="KBT4" s="94"/>
      <c r="KBU4" s="94"/>
      <c r="KBV4" s="94"/>
      <c r="KBW4" s="94"/>
      <c r="KBX4" s="94"/>
      <c r="KBY4" s="94"/>
      <c r="KBZ4" s="94"/>
      <c r="KCA4" s="94"/>
      <c r="KCB4" s="94"/>
      <c r="KCC4" s="94"/>
      <c r="KCD4" s="94"/>
      <c r="KCE4" s="94"/>
      <c r="KCF4" s="94"/>
      <c r="KCG4" s="94"/>
      <c r="KCH4" s="94"/>
      <c r="KCI4" s="94"/>
      <c r="KCJ4" s="94"/>
      <c r="KCK4" s="94"/>
      <c r="KCL4" s="94"/>
      <c r="KCM4" s="94"/>
      <c r="KCN4" s="94"/>
      <c r="KCO4" s="94"/>
      <c r="KCP4" s="94"/>
      <c r="KCQ4" s="94"/>
      <c r="KCR4" s="94"/>
      <c r="KCS4" s="94"/>
      <c r="KCT4" s="94"/>
      <c r="KCU4" s="94"/>
      <c r="KCV4" s="94"/>
      <c r="KCW4" s="94"/>
      <c r="KCX4" s="94"/>
      <c r="KCY4" s="94"/>
      <c r="KCZ4" s="94"/>
      <c r="KDA4" s="94"/>
      <c r="KDB4" s="94"/>
      <c r="KDC4" s="94"/>
      <c r="KDD4" s="94"/>
      <c r="KDE4" s="94"/>
      <c r="KDF4" s="94"/>
      <c r="KDG4" s="94"/>
      <c r="KDH4" s="94"/>
      <c r="KDI4" s="94"/>
      <c r="KDJ4" s="94"/>
      <c r="KDK4" s="94"/>
      <c r="KDL4" s="94"/>
      <c r="KDM4" s="94"/>
      <c r="KDN4" s="94"/>
      <c r="KDO4" s="94"/>
      <c r="KDP4" s="94"/>
      <c r="KDQ4" s="94"/>
      <c r="KDR4" s="94"/>
      <c r="KDS4" s="94"/>
      <c r="KDT4" s="94"/>
      <c r="KDU4" s="94"/>
      <c r="KDV4" s="94"/>
      <c r="KDW4" s="94"/>
      <c r="KDX4" s="94"/>
      <c r="KDY4" s="94"/>
      <c r="KDZ4" s="94"/>
      <c r="KEA4" s="94"/>
      <c r="KEB4" s="94"/>
      <c r="KEC4" s="94"/>
      <c r="KED4" s="94"/>
      <c r="KEE4" s="94"/>
      <c r="KEF4" s="94"/>
      <c r="KEG4" s="94"/>
      <c r="KEH4" s="94"/>
      <c r="KEI4" s="94"/>
      <c r="KEJ4" s="94"/>
      <c r="KEK4" s="94"/>
      <c r="KEL4" s="94"/>
      <c r="KEM4" s="94"/>
      <c r="KEN4" s="94"/>
      <c r="KEO4" s="94"/>
      <c r="KEP4" s="94"/>
      <c r="KEQ4" s="94"/>
      <c r="KER4" s="94"/>
      <c r="KES4" s="94"/>
      <c r="KET4" s="94"/>
      <c r="KEU4" s="94"/>
      <c r="KEV4" s="94"/>
      <c r="KEW4" s="94"/>
      <c r="KEX4" s="94"/>
      <c r="KEY4" s="94"/>
      <c r="KEZ4" s="94"/>
      <c r="KFA4" s="94"/>
      <c r="KFB4" s="94"/>
      <c r="KFC4" s="94"/>
      <c r="KFD4" s="94"/>
      <c r="KFE4" s="94"/>
      <c r="KFF4" s="94"/>
      <c r="KFG4" s="94"/>
      <c r="KFH4" s="94"/>
      <c r="KFI4" s="94"/>
      <c r="KFJ4" s="94"/>
      <c r="KFK4" s="94"/>
      <c r="KFL4" s="94"/>
      <c r="KFM4" s="94"/>
      <c r="KFN4" s="94"/>
      <c r="KFO4" s="94"/>
      <c r="KFP4" s="94"/>
      <c r="KFQ4" s="94"/>
      <c r="KFR4" s="94"/>
      <c r="KFS4" s="94"/>
      <c r="KFT4" s="94"/>
      <c r="KFU4" s="94"/>
      <c r="KFV4" s="94"/>
      <c r="KFW4" s="94"/>
      <c r="KFX4" s="94"/>
      <c r="KFY4" s="94"/>
      <c r="KFZ4" s="94"/>
      <c r="KGA4" s="94"/>
      <c r="KGB4" s="94"/>
      <c r="KGC4" s="94"/>
      <c r="KGD4" s="94"/>
      <c r="KGE4" s="94"/>
      <c r="KGF4" s="94"/>
      <c r="KGG4" s="94"/>
      <c r="KGH4" s="94"/>
      <c r="KGI4" s="94"/>
      <c r="KGJ4" s="94"/>
      <c r="KGK4" s="94"/>
      <c r="KGL4" s="94"/>
      <c r="KGM4" s="94"/>
      <c r="KGN4" s="94"/>
      <c r="KGO4" s="94"/>
      <c r="KGP4" s="94"/>
      <c r="KGQ4" s="94"/>
      <c r="KGR4" s="94"/>
      <c r="KGS4" s="94"/>
      <c r="KGT4" s="94"/>
      <c r="KGU4" s="94"/>
      <c r="KGV4" s="94"/>
      <c r="KGW4" s="94"/>
      <c r="KGX4" s="94"/>
      <c r="KGY4" s="94"/>
      <c r="KGZ4" s="94"/>
      <c r="KHA4" s="94"/>
      <c r="KHB4" s="94"/>
      <c r="KHC4" s="94"/>
      <c r="KHD4" s="94"/>
      <c r="KHE4" s="94"/>
      <c r="KHF4" s="94"/>
      <c r="KHG4" s="94"/>
      <c r="KHH4" s="94"/>
      <c r="KHI4" s="94"/>
      <c r="KHJ4" s="94"/>
      <c r="KHK4" s="94"/>
      <c r="KHL4" s="94"/>
      <c r="KHM4" s="94"/>
      <c r="KHN4" s="94"/>
      <c r="KHO4" s="94"/>
      <c r="KHP4" s="94"/>
      <c r="KHQ4" s="94"/>
      <c r="KHR4" s="94"/>
      <c r="KHS4" s="94"/>
      <c r="KHT4" s="94"/>
      <c r="KHU4" s="94"/>
      <c r="KHV4" s="94"/>
      <c r="KHW4" s="94"/>
      <c r="KHX4" s="94"/>
      <c r="KHY4" s="94"/>
      <c r="KHZ4" s="94"/>
      <c r="KIA4" s="94"/>
      <c r="KIB4" s="94"/>
      <c r="KIC4" s="94"/>
      <c r="KID4" s="94"/>
      <c r="KIE4" s="94"/>
      <c r="KIF4" s="94"/>
      <c r="KIG4" s="94"/>
      <c r="KIH4" s="94"/>
      <c r="KII4" s="94"/>
      <c r="KIJ4" s="94"/>
      <c r="KIK4" s="94"/>
      <c r="KIL4" s="94"/>
      <c r="KIM4" s="94"/>
      <c r="KIN4" s="94"/>
      <c r="KIO4" s="94"/>
      <c r="KIP4" s="94"/>
      <c r="KIQ4" s="94"/>
      <c r="KIR4" s="94"/>
      <c r="KIS4" s="94"/>
      <c r="KIT4" s="94"/>
      <c r="KIU4" s="94"/>
      <c r="KIV4" s="94"/>
      <c r="KIW4" s="94"/>
      <c r="KIX4" s="94"/>
      <c r="KIY4" s="94"/>
      <c r="KIZ4" s="94"/>
      <c r="KJA4" s="94"/>
      <c r="KJB4" s="94"/>
      <c r="KJC4" s="94"/>
      <c r="KJD4" s="94"/>
      <c r="KJE4" s="94"/>
      <c r="KJF4" s="94"/>
      <c r="KJG4" s="94"/>
      <c r="KJH4" s="94"/>
      <c r="KJI4" s="94"/>
      <c r="KJJ4" s="94"/>
      <c r="KJK4" s="94"/>
      <c r="KJL4" s="94"/>
      <c r="KJM4" s="94"/>
      <c r="KJN4" s="94"/>
      <c r="KJO4" s="94"/>
      <c r="KJP4" s="94"/>
      <c r="KJQ4" s="94"/>
      <c r="KJR4" s="94"/>
      <c r="KJS4" s="94"/>
      <c r="KJT4" s="94"/>
      <c r="KJU4" s="94"/>
      <c r="KJV4" s="94"/>
      <c r="KJW4" s="94"/>
      <c r="KJX4" s="94"/>
      <c r="KJY4" s="94"/>
      <c r="KJZ4" s="94"/>
      <c r="KKA4" s="94"/>
      <c r="KKB4" s="94"/>
      <c r="KKC4" s="94"/>
      <c r="KKD4" s="94"/>
      <c r="KKE4" s="94"/>
      <c r="KKF4" s="94"/>
      <c r="KKG4" s="94"/>
      <c r="KKH4" s="94"/>
      <c r="KKI4" s="94"/>
      <c r="KKJ4" s="94"/>
      <c r="KKK4" s="94"/>
      <c r="KKL4" s="94"/>
      <c r="KKM4" s="94"/>
      <c r="KKN4" s="94"/>
      <c r="KKO4" s="94"/>
      <c r="KKP4" s="94"/>
      <c r="KKQ4" s="94"/>
      <c r="KKR4" s="94"/>
      <c r="KKS4" s="94"/>
      <c r="KKT4" s="94"/>
      <c r="KKU4" s="94"/>
      <c r="KKV4" s="94"/>
      <c r="KKW4" s="94"/>
      <c r="KKX4" s="94"/>
      <c r="KKY4" s="94"/>
      <c r="KKZ4" s="94"/>
      <c r="KLA4" s="94"/>
      <c r="KLB4" s="94"/>
      <c r="KLC4" s="94"/>
      <c r="KLD4" s="94"/>
      <c r="KLE4" s="94"/>
      <c r="KLF4" s="94"/>
      <c r="KLG4" s="94"/>
      <c r="KLH4" s="94"/>
      <c r="KLI4" s="94"/>
      <c r="KLJ4" s="94"/>
      <c r="KLK4" s="94"/>
      <c r="KLL4" s="94"/>
      <c r="KLM4" s="94"/>
      <c r="KLN4" s="94"/>
      <c r="KLO4" s="94"/>
      <c r="KLP4" s="94"/>
      <c r="KLQ4" s="94"/>
      <c r="KLR4" s="94"/>
      <c r="KLS4" s="94"/>
      <c r="KLT4" s="94"/>
      <c r="KLU4" s="94"/>
      <c r="KLV4" s="94"/>
      <c r="KLW4" s="94"/>
      <c r="KLX4" s="94"/>
      <c r="KLY4" s="94"/>
      <c r="KLZ4" s="94"/>
      <c r="KMA4" s="94"/>
      <c r="KMB4" s="94"/>
      <c r="KMC4" s="94"/>
      <c r="KMD4" s="94"/>
      <c r="KME4" s="94"/>
      <c r="KMF4" s="94"/>
      <c r="KMG4" s="94"/>
      <c r="KMH4" s="94"/>
      <c r="KMI4" s="94"/>
      <c r="KMJ4" s="94"/>
      <c r="KMK4" s="94"/>
      <c r="KML4" s="94"/>
      <c r="KMM4" s="94"/>
      <c r="KMN4" s="94"/>
      <c r="KMO4" s="94"/>
      <c r="KMP4" s="94"/>
      <c r="KMQ4" s="94"/>
      <c r="KMR4" s="94"/>
      <c r="KMS4" s="94"/>
      <c r="KMT4" s="94"/>
      <c r="KMU4" s="94"/>
      <c r="KMV4" s="94"/>
      <c r="KMW4" s="94"/>
      <c r="KMX4" s="94"/>
      <c r="KMY4" s="94"/>
      <c r="KMZ4" s="94"/>
      <c r="KNA4" s="94"/>
      <c r="KNB4" s="94"/>
      <c r="KNC4" s="94"/>
      <c r="KND4" s="94"/>
      <c r="KNE4" s="94"/>
      <c r="KNF4" s="94"/>
      <c r="KNG4" s="94"/>
      <c r="KNH4" s="94"/>
      <c r="KNI4" s="94"/>
      <c r="KNJ4" s="94"/>
      <c r="KNK4" s="94"/>
      <c r="KNL4" s="94"/>
      <c r="KNM4" s="94"/>
      <c r="KNN4" s="94"/>
      <c r="KNO4" s="94"/>
      <c r="KNP4" s="94"/>
      <c r="KNQ4" s="94"/>
      <c r="KNR4" s="94"/>
      <c r="KNS4" s="94"/>
      <c r="KNT4" s="94"/>
      <c r="KNU4" s="94"/>
      <c r="KNV4" s="94"/>
      <c r="KNW4" s="94"/>
      <c r="KNX4" s="94"/>
      <c r="KNY4" s="94"/>
      <c r="KNZ4" s="94"/>
      <c r="KOA4" s="94"/>
      <c r="KOB4" s="94"/>
      <c r="KOC4" s="94"/>
      <c r="KOD4" s="94"/>
      <c r="KOE4" s="94"/>
      <c r="KOF4" s="94"/>
      <c r="KOG4" s="94"/>
      <c r="KOH4" s="94"/>
      <c r="KOI4" s="94"/>
      <c r="KOJ4" s="94"/>
      <c r="KOK4" s="94"/>
      <c r="KOL4" s="94"/>
      <c r="KOM4" s="94"/>
      <c r="KON4" s="94"/>
      <c r="KOO4" s="94"/>
      <c r="KOP4" s="94"/>
      <c r="KOQ4" s="94"/>
      <c r="KOR4" s="94"/>
      <c r="KOS4" s="94"/>
      <c r="KOT4" s="94"/>
      <c r="KOU4" s="94"/>
      <c r="KOV4" s="94"/>
      <c r="KOW4" s="94"/>
      <c r="KOX4" s="94"/>
      <c r="KOY4" s="94"/>
      <c r="KOZ4" s="94"/>
      <c r="KPA4" s="94"/>
      <c r="KPB4" s="94"/>
      <c r="KPC4" s="94"/>
      <c r="KPD4" s="94"/>
      <c r="KPE4" s="94"/>
      <c r="KPF4" s="94"/>
      <c r="KPG4" s="94"/>
      <c r="KPH4" s="94"/>
      <c r="KPI4" s="94"/>
      <c r="KPJ4" s="94"/>
      <c r="KPK4" s="94"/>
      <c r="KPL4" s="94"/>
      <c r="KPM4" s="94"/>
      <c r="KPN4" s="94"/>
      <c r="KPO4" s="94"/>
      <c r="KPP4" s="94"/>
      <c r="KPQ4" s="94"/>
      <c r="KPR4" s="94"/>
      <c r="KPS4" s="94"/>
      <c r="KPT4" s="94"/>
      <c r="KPU4" s="94"/>
      <c r="KPV4" s="94"/>
      <c r="KPW4" s="94"/>
      <c r="KPX4" s="94"/>
      <c r="KPY4" s="94"/>
      <c r="KPZ4" s="94"/>
      <c r="KQA4" s="94"/>
      <c r="KQB4" s="94"/>
      <c r="KQC4" s="94"/>
      <c r="KQD4" s="94"/>
      <c r="KQE4" s="94"/>
      <c r="KQF4" s="94"/>
      <c r="KQG4" s="94"/>
      <c r="KQH4" s="94"/>
      <c r="KQI4" s="94"/>
      <c r="KQJ4" s="94"/>
      <c r="KQK4" s="94"/>
      <c r="KQL4" s="94"/>
      <c r="KQM4" s="94"/>
      <c r="KQN4" s="94"/>
      <c r="KQO4" s="94"/>
      <c r="KQP4" s="94"/>
      <c r="KQQ4" s="94"/>
      <c r="KQR4" s="94"/>
      <c r="KQS4" s="94"/>
      <c r="KQT4" s="94"/>
      <c r="KQU4" s="94"/>
      <c r="KQV4" s="94"/>
      <c r="KQW4" s="94"/>
      <c r="KQX4" s="94"/>
      <c r="KQY4" s="94"/>
      <c r="KQZ4" s="94"/>
      <c r="KRA4" s="94"/>
      <c r="KRB4" s="94"/>
      <c r="KRC4" s="94"/>
      <c r="KRD4" s="94"/>
      <c r="KRE4" s="94"/>
      <c r="KRF4" s="94"/>
      <c r="KRG4" s="94"/>
      <c r="KRH4" s="94"/>
      <c r="KRI4" s="94"/>
      <c r="KRJ4" s="94"/>
      <c r="KRK4" s="94"/>
      <c r="KRL4" s="94"/>
      <c r="KRM4" s="94"/>
      <c r="KRN4" s="94"/>
      <c r="KRO4" s="94"/>
      <c r="KRP4" s="94"/>
      <c r="KRQ4" s="94"/>
      <c r="KRR4" s="94"/>
      <c r="KRS4" s="94"/>
      <c r="KRT4" s="94"/>
      <c r="KRU4" s="94"/>
      <c r="KRV4" s="94"/>
      <c r="KRW4" s="94"/>
      <c r="KRX4" s="94"/>
      <c r="KRY4" s="94"/>
      <c r="KRZ4" s="94"/>
      <c r="KSA4" s="94"/>
      <c r="KSB4" s="94"/>
      <c r="KSC4" s="94"/>
      <c r="KSD4" s="94"/>
      <c r="KSE4" s="94"/>
      <c r="KSF4" s="94"/>
      <c r="KSG4" s="94"/>
      <c r="KSH4" s="94"/>
      <c r="KSI4" s="94"/>
      <c r="KSJ4" s="94"/>
      <c r="KSK4" s="94"/>
      <c r="KSL4" s="94"/>
      <c r="KSM4" s="94"/>
      <c r="KSN4" s="94"/>
      <c r="KSO4" s="94"/>
      <c r="KSP4" s="94"/>
      <c r="KSQ4" s="94"/>
      <c r="KSR4" s="94"/>
      <c r="KSS4" s="94"/>
      <c r="KST4" s="94"/>
      <c r="KSU4" s="94"/>
      <c r="KSV4" s="94"/>
      <c r="KSW4" s="94"/>
      <c r="KSX4" s="94"/>
      <c r="KSY4" s="94"/>
      <c r="KSZ4" s="94"/>
      <c r="KTA4" s="94"/>
      <c r="KTB4" s="94"/>
      <c r="KTC4" s="94"/>
      <c r="KTD4" s="94"/>
      <c r="KTE4" s="94"/>
      <c r="KTF4" s="94"/>
      <c r="KTG4" s="94"/>
      <c r="KTH4" s="94"/>
      <c r="KTI4" s="94"/>
      <c r="KTJ4" s="94"/>
      <c r="KTK4" s="94"/>
      <c r="KTL4" s="94"/>
      <c r="KTM4" s="94"/>
      <c r="KTN4" s="94"/>
      <c r="KTO4" s="94"/>
      <c r="KTP4" s="94"/>
      <c r="KTQ4" s="94"/>
      <c r="KTR4" s="94"/>
      <c r="KTS4" s="94"/>
      <c r="KTT4" s="94"/>
      <c r="KTU4" s="94"/>
      <c r="KTV4" s="94"/>
      <c r="KTW4" s="94"/>
      <c r="KTX4" s="94"/>
      <c r="KTY4" s="94"/>
      <c r="KTZ4" s="94"/>
      <c r="KUA4" s="94"/>
      <c r="KUB4" s="94"/>
      <c r="KUC4" s="94"/>
      <c r="KUD4" s="94"/>
      <c r="KUE4" s="94"/>
      <c r="KUF4" s="94"/>
      <c r="KUG4" s="94"/>
      <c r="KUH4" s="94"/>
      <c r="KUI4" s="94"/>
      <c r="KUJ4" s="94"/>
      <c r="KUK4" s="94"/>
      <c r="KUL4" s="94"/>
      <c r="KUM4" s="94"/>
      <c r="KUN4" s="94"/>
      <c r="KUO4" s="94"/>
      <c r="KUP4" s="94"/>
      <c r="KUQ4" s="94"/>
      <c r="KUR4" s="94"/>
      <c r="KUS4" s="94"/>
      <c r="KUT4" s="94"/>
      <c r="KUU4" s="94"/>
      <c r="KUV4" s="94"/>
      <c r="KUW4" s="94"/>
      <c r="KUX4" s="94"/>
      <c r="KUY4" s="94"/>
      <c r="KUZ4" s="94"/>
      <c r="KVA4" s="94"/>
      <c r="KVB4" s="94"/>
      <c r="KVC4" s="94"/>
      <c r="KVD4" s="94"/>
      <c r="KVE4" s="94"/>
      <c r="KVF4" s="94"/>
      <c r="KVG4" s="94"/>
      <c r="KVH4" s="94"/>
      <c r="KVI4" s="94"/>
      <c r="KVJ4" s="94"/>
      <c r="KVK4" s="94"/>
      <c r="KVL4" s="94"/>
      <c r="KVM4" s="94"/>
      <c r="KVN4" s="94"/>
      <c r="KVO4" s="94"/>
      <c r="KVP4" s="94"/>
      <c r="KVQ4" s="94"/>
      <c r="KVR4" s="94"/>
      <c r="KVS4" s="94"/>
      <c r="KVT4" s="94"/>
      <c r="KVU4" s="94"/>
      <c r="KVV4" s="94"/>
      <c r="KVW4" s="94"/>
      <c r="KVX4" s="94"/>
      <c r="KVY4" s="94"/>
      <c r="KVZ4" s="94"/>
      <c r="KWA4" s="94"/>
      <c r="KWB4" s="94"/>
      <c r="KWC4" s="94"/>
      <c r="KWD4" s="94"/>
      <c r="KWE4" s="94"/>
      <c r="KWF4" s="94"/>
      <c r="KWG4" s="94"/>
      <c r="KWH4" s="94"/>
      <c r="KWI4" s="94"/>
      <c r="KWJ4" s="94"/>
      <c r="KWK4" s="94"/>
      <c r="KWL4" s="94"/>
      <c r="KWM4" s="94"/>
      <c r="KWN4" s="94"/>
      <c r="KWO4" s="94"/>
      <c r="KWP4" s="94"/>
      <c r="KWQ4" s="94"/>
      <c r="KWR4" s="94"/>
      <c r="KWS4" s="94"/>
      <c r="KWT4" s="94"/>
      <c r="KWU4" s="94"/>
      <c r="KWV4" s="94"/>
      <c r="KWW4" s="94"/>
      <c r="KWX4" s="94"/>
      <c r="KWY4" s="94"/>
      <c r="KWZ4" s="94"/>
      <c r="KXA4" s="94"/>
      <c r="KXB4" s="94"/>
      <c r="KXC4" s="94"/>
      <c r="KXD4" s="94"/>
      <c r="KXE4" s="94"/>
      <c r="KXF4" s="94"/>
      <c r="KXG4" s="94"/>
      <c r="KXH4" s="94"/>
      <c r="KXI4" s="94"/>
      <c r="KXJ4" s="94"/>
      <c r="KXK4" s="94"/>
      <c r="KXL4" s="94"/>
      <c r="KXM4" s="94"/>
      <c r="KXN4" s="94"/>
      <c r="KXO4" s="94"/>
      <c r="KXP4" s="94"/>
      <c r="KXQ4" s="94"/>
      <c r="KXR4" s="94"/>
      <c r="KXS4" s="94"/>
      <c r="KXT4" s="94"/>
      <c r="KXU4" s="94"/>
      <c r="KXV4" s="94"/>
      <c r="KXW4" s="94"/>
      <c r="KXX4" s="94"/>
      <c r="KXY4" s="94"/>
      <c r="KXZ4" s="94"/>
      <c r="KYA4" s="94"/>
      <c r="KYB4" s="94"/>
      <c r="KYC4" s="94"/>
      <c r="KYD4" s="94"/>
      <c r="KYE4" s="94"/>
      <c r="KYF4" s="94"/>
      <c r="KYG4" s="94"/>
      <c r="KYH4" s="94"/>
      <c r="KYI4" s="94"/>
      <c r="KYJ4" s="94"/>
      <c r="KYK4" s="94"/>
      <c r="KYL4" s="94"/>
      <c r="KYM4" s="94"/>
      <c r="KYN4" s="94"/>
      <c r="KYO4" s="94"/>
      <c r="KYP4" s="94"/>
      <c r="KYQ4" s="94"/>
      <c r="KYR4" s="94"/>
      <c r="KYS4" s="94"/>
      <c r="KYT4" s="94"/>
      <c r="KYU4" s="94"/>
      <c r="KYV4" s="94"/>
      <c r="KYW4" s="94"/>
      <c r="KYX4" s="94"/>
      <c r="KYY4" s="94"/>
      <c r="KYZ4" s="94"/>
      <c r="KZA4" s="94"/>
      <c r="KZB4" s="94"/>
      <c r="KZC4" s="94"/>
      <c r="KZD4" s="94"/>
      <c r="KZE4" s="94"/>
      <c r="KZF4" s="94"/>
      <c r="KZG4" s="94"/>
      <c r="KZH4" s="94"/>
      <c r="KZI4" s="94"/>
      <c r="KZJ4" s="94"/>
      <c r="KZK4" s="94"/>
      <c r="KZL4" s="94"/>
      <c r="KZM4" s="94"/>
      <c r="KZN4" s="94"/>
      <c r="KZO4" s="94"/>
      <c r="KZP4" s="94"/>
      <c r="KZQ4" s="94"/>
      <c r="KZR4" s="94"/>
      <c r="KZS4" s="94"/>
      <c r="KZT4" s="94"/>
      <c r="KZU4" s="94"/>
      <c r="KZV4" s="94"/>
      <c r="KZW4" s="94"/>
      <c r="KZX4" s="94"/>
      <c r="KZY4" s="94"/>
      <c r="KZZ4" s="94"/>
      <c r="LAA4" s="94"/>
      <c r="LAB4" s="94"/>
      <c r="LAC4" s="94"/>
      <c r="LAD4" s="94"/>
      <c r="LAE4" s="94"/>
      <c r="LAF4" s="94"/>
      <c r="LAG4" s="94"/>
      <c r="LAH4" s="94"/>
      <c r="LAI4" s="94"/>
      <c r="LAJ4" s="94"/>
      <c r="LAK4" s="94"/>
      <c r="LAL4" s="94"/>
      <c r="LAM4" s="94"/>
      <c r="LAN4" s="94"/>
      <c r="LAO4" s="94"/>
      <c r="LAP4" s="94"/>
      <c r="LAQ4" s="94"/>
      <c r="LAR4" s="94"/>
      <c r="LAS4" s="94"/>
      <c r="LAT4" s="94"/>
      <c r="LAU4" s="94"/>
      <c r="LAV4" s="94"/>
      <c r="LAW4" s="94"/>
      <c r="LAX4" s="94"/>
      <c r="LAY4" s="94"/>
      <c r="LAZ4" s="94"/>
      <c r="LBA4" s="94"/>
      <c r="LBB4" s="94"/>
      <c r="LBC4" s="94"/>
      <c r="LBD4" s="94"/>
      <c r="LBE4" s="94"/>
      <c r="LBF4" s="94"/>
      <c r="LBG4" s="94"/>
      <c r="LBH4" s="94"/>
      <c r="LBI4" s="94"/>
      <c r="LBJ4" s="94"/>
      <c r="LBK4" s="94"/>
      <c r="LBL4" s="94"/>
      <c r="LBM4" s="94"/>
      <c r="LBN4" s="94"/>
      <c r="LBO4" s="94"/>
      <c r="LBP4" s="94"/>
      <c r="LBQ4" s="94"/>
      <c r="LBR4" s="94"/>
      <c r="LBS4" s="94"/>
      <c r="LBT4" s="94"/>
      <c r="LBU4" s="94"/>
      <c r="LBV4" s="94"/>
      <c r="LBW4" s="94"/>
      <c r="LBX4" s="94"/>
      <c r="LBY4" s="94"/>
      <c r="LBZ4" s="94"/>
      <c r="LCA4" s="94"/>
      <c r="LCB4" s="94"/>
      <c r="LCC4" s="94"/>
      <c r="LCD4" s="94"/>
      <c r="LCE4" s="94"/>
      <c r="LCF4" s="94"/>
      <c r="LCG4" s="94"/>
      <c r="LCH4" s="94"/>
      <c r="LCI4" s="94"/>
      <c r="LCJ4" s="94"/>
      <c r="LCK4" s="94"/>
      <c r="LCL4" s="94"/>
      <c r="LCM4" s="94"/>
      <c r="LCN4" s="94"/>
      <c r="LCO4" s="94"/>
      <c r="LCP4" s="94"/>
      <c r="LCQ4" s="94"/>
      <c r="LCR4" s="94"/>
      <c r="LCS4" s="94"/>
      <c r="LCT4" s="94"/>
      <c r="LCU4" s="94"/>
      <c r="LCV4" s="94"/>
      <c r="LCW4" s="94"/>
      <c r="LCX4" s="94"/>
      <c r="LCY4" s="94"/>
      <c r="LCZ4" s="94"/>
      <c r="LDA4" s="94"/>
      <c r="LDB4" s="94"/>
      <c r="LDC4" s="94"/>
      <c r="LDD4" s="94"/>
      <c r="LDE4" s="94"/>
      <c r="LDF4" s="94"/>
      <c r="LDG4" s="94"/>
      <c r="LDH4" s="94"/>
      <c r="LDI4" s="94"/>
      <c r="LDJ4" s="94"/>
      <c r="LDK4" s="94"/>
      <c r="LDL4" s="94"/>
      <c r="LDM4" s="94"/>
      <c r="LDN4" s="94"/>
      <c r="LDO4" s="94"/>
      <c r="LDP4" s="94"/>
      <c r="LDQ4" s="94"/>
      <c r="LDR4" s="94"/>
      <c r="LDS4" s="94"/>
      <c r="LDT4" s="94"/>
      <c r="LDU4" s="94"/>
      <c r="LDV4" s="94"/>
      <c r="LDW4" s="94"/>
      <c r="LDX4" s="94"/>
      <c r="LDY4" s="94"/>
      <c r="LDZ4" s="94"/>
      <c r="LEA4" s="94"/>
      <c r="LEB4" s="94"/>
      <c r="LEC4" s="94"/>
      <c r="LED4" s="94"/>
      <c r="LEE4" s="94"/>
      <c r="LEF4" s="94"/>
      <c r="LEG4" s="94"/>
      <c r="LEH4" s="94"/>
      <c r="LEI4" s="94"/>
      <c r="LEJ4" s="94"/>
      <c r="LEK4" s="94"/>
      <c r="LEL4" s="94"/>
      <c r="LEM4" s="94"/>
      <c r="LEN4" s="94"/>
      <c r="LEO4" s="94"/>
      <c r="LEP4" s="94"/>
      <c r="LEQ4" s="94"/>
      <c r="LER4" s="94"/>
      <c r="LES4" s="94"/>
      <c r="LET4" s="94"/>
      <c r="LEU4" s="94"/>
      <c r="LEV4" s="94"/>
      <c r="LEW4" s="94"/>
      <c r="LEX4" s="94"/>
      <c r="LEY4" s="94"/>
      <c r="LEZ4" s="94"/>
      <c r="LFA4" s="94"/>
      <c r="LFB4" s="94"/>
      <c r="LFC4" s="94"/>
      <c r="LFD4" s="94"/>
      <c r="LFE4" s="94"/>
      <c r="LFF4" s="94"/>
      <c r="LFG4" s="94"/>
      <c r="LFH4" s="94"/>
      <c r="LFI4" s="94"/>
      <c r="LFJ4" s="94"/>
      <c r="LFK4" s="94"/>
      <c r="LFL4" s="94"/>
      <c r="LFM4" s="94"/>
      <c r="LFN4" s="94"/>
      <c r="LFO4" s="94"/>
      <c r="LFP4" s="94"/>
      <c r="LFQ4" s="94"/>
      <c r="LFR4" s="94"/>
      <c r="LFS4" s="94"/>
      <c r="LFT4" s="94"/>
      <c r="LFU4" s="94"/>
      <c r="LFV4" s="94"/>
      <c r="LFW4" s="94"/>
      <c r="LFX4" s="94"/>
      <c r="LFY4" s="94"/>
      <c r="LFZ4" s="94"/>
      <c r="LGA4" s="94"/>
      <c r="LGB4" s="94"/>
      <c r="LGC4" s="94"/>
      <c r="LGD4" s="94"/>
      <c r="LGE4" s="94"/>
      <c r="LGF4" s="94"/>
      <c r="LGG4" s="94"/>
      <c r="LGH4" s="94"/>
      <c r="LGI4" s="94"/>
      <c r="LGJ4" s="94"/>
      <c r="LGK4" s="94"/>
      <c r="LGL4" s="94"/>
      <c r="LGM4" s="94"/>
      <c r="LGN4" s="94"/>
      <c r="LGO4" s="94"/>
      <c r="LGP4" s="94"/>
      <c r="LGQ4" s="94"/>
      <c r="LGR4" s="94"/>
      <c r="LGS4" s="94"/>
      <c r="LGT4" s="94"/>
      <c r="LGU4" s="94"/>
      <c r="LGV4" s="94"/>
      <c r="LGW4" s="94"/>
      <c r="LGX4" s="94"/>
      <c r="LGY4" s="94"/>
      <c r="LGZ4" s="94"/>
      <c r="LHA4" s="94"/>
      <c r="LHB4" s="94"/>
      <c r="LHC4" s="94"/>
      <c r="LHD4" s="94"/>
      <c r="LHE4" s="94"/>
      <c r="LHF4" s="94"/>
      <c r="LHG4" s="94"/>
      <c r="LHH4" s="94"/>
      <c r="LHI4" s="94"/>
      <c r="LHJ4" s="94"/>
      <c r="LHK4" s="94"/>
      <c r="LHL4" s="94"/>
      <c r="LHM4" s="94"/>
      <c r="LHN4" s="94"/>
      <c r="LHO4" s="94"/>
      <c r="LHP4" s="94"/>
      <c r="LHQ4" s="94"/>
      <c r="LHR4" s="94"/>
      <c r="LHS4" s="94"/>
      <c r="LHT4" s="94"/>
      <c r="LHU4" s="94"/>
      <c r="LHV4" s="94"/>
      <c r="LHW4" s="94"/>
      <c r="LHX4" s="94"/>
      <c r="LHY4" s="94"/>
      <c r="LHZ4" s="94"/>
      <c r="LIA4" s="94"/>
      <c r="LIB4" s="94"/>
      <c r="LIC4" s="94"/>
      <c r="LID4" s="94"/>
      <c r="LIE4" s="94"/>
      <c r="LIF4" s="94"/>
      <c r="LIG4" s="94"/>
      <c r="LIH4" s="94"/>
      <c r="LII4" s="94"/>
      <c r="LIJ4" s="94"/>
      <c r="LIK4" s="94"/>
      <c r="LIL4" s="94"/>
      <c r="LIM4" s="94"/>
      <c r="LIN4" s="94"/>
      <c r="LIO4" s="94"/>
      <c r="LIP4" s="94"/>
      <c r="LIQ4" s="94"/>
      <c r="LIR4" s="94"/>
      <c r="LIS4" s="94"/>
      <c r="LIT4" s="94"/>
      <c r="LIU4" s="94"/>
      <c r="LIV4" s="94"/>
      <c r="LIW4" s="94"/>
      <c r="LIX4" s="94"/>
      <c r="LIY4" s="94"/>
      <c r="LIZ4" s="94"/>
      <c r="LJA4" s="94"/>
      <c r="LJB4" s="94"/>
      <c r="LJC4" s="94"/>
      <c r="LJD4" s="94"/>
      <c r="LJE4" s="94"/>
      <c r="LJF4" s="94"/>
      <c r="LJG4" s="94"/>
      <c r="LJH4" s="94"/>
      <c r="LJI4" s="94"/>
      <c r="LJJ4" s="94"/>
      <c r="LJK4" s="94"/>
      <c r="LJL4" s="94"/>
      <c r="LJM4" s="94"/>
      <c r="LJN4" s="94"/>
      <c r="LJO4" s="94"/>
      <c r="LJP4" s="94"/>
      <c r="LJQ4" s="94"/>
      <c r="LJR4" s="94"/>
      <c r="LJS4" s="94"/>
      <c r="LJT4" s="94"/>
      <c r="LJU4" s="94"/>
      <c r="LJV4" s="94"/>
      <c r="LJW4" s="94"/>
      <c r="LJX4" s="94"/>
      <c r="LJY4" s="94"/>
      <c r="LJZ4" s="94"/>
      <c r="LKA4" s="94"/>
      <c r="LKB4" s="94"/>
      <c r="LKC4" s="94"/>
      <c r="LKD4" s="94"/>
      <c r="LKE4" s="94"/>
      <c r="LKF4" s="94"/>
      <c r="LKG4" s="94"/>
      <c r="LKH4" s="94"/>
      <c r="LKI4" s="94"/>
      <c r="LKJ4" s="94"/>
      <c r="LKK4" s="94"/>
      <c r="LKL4" s="94"/>
      <c r="LKM4" s="94"/>
      <c r="LKN4" s="94"/>
      <c r="LKO4" s="94"/>
      <c r="LKP4" s="94"/>
      <c r="LKQ4" s="94"/>
      <c r="LKR4" s="94"/>
      <c r="LKS4" s="94"/>
      <c r="LKT4" s="94"/>
      <c r="LKU4" s="94"/>
      <c r="LKV4" s="94"/>
      <c r="LKW4" s="94"/>
      <c r="LKX4" s="94"/>
      <c r="LKY4" s="94"/>
      <c r="LKZ4" s="94"/>
      <c r="LLA4" s="94"/>
      <c r="LLB4" s="94"/>
      <c r="LLC4" s="94"/>
      <c r="LLD4" s="94"/>
      <c r="LLE4" s="94"/>
      <c r="LLF4" s="94"/>
      <c r="LLG4" s="94"/>
      <c r="LLH4" s="94"/>
      <c r="LLI4" s="94"/>
      <c r="LLJ4" s="94"/>
      <c r="LLK4" s="94"/>
      <c r="LLL4" s="94"/>
      <c r="LLM4" s="94"/>
      <c r="LLN4" s="94"/>
      <c r="LLO4" s="94"/>
      <c r="LLP4" s="94"/>
      <c r="LLQ4" s="94"/>
      <c r="LLR4" s="94"/>
      <c r="LLS4" s="94"/>
      <c r="LLT4" s="94"/>
      <c r="LLU4" s="94"/>
      <c r="LLV4" s="94"/>
      <c r="LLW4" s="94"/>
      <c r="LLX4" s="94"/>
      <c r="LLY4" s="94"/>
      <c r="LLZ4" s="94"/>
      <c r="LMA4" s="94"/>
      <c r="LMB4" s="94"/>
      <c r="LMC4" s="94"/>
      <c r="LMD4" s="94"/>
      <c r="LME4" s="94"/>
      <c r="LMF4" s="94"/>
      <c r="LMG4" s="94"/>
      <c r="LMH4" s="94"/>
      <c r="LMI4" s="94"/>
      <c r="LMJ4" s="94"/>
      <c r="LMK4" s="94"/>
      <c r="LML4" s="94"/>
      <c r="LMM4" s="94"/>
      <c r="LMN4" s="94"/>
      <c r="LMO4" s="94"/>
      <c r="LMP4" s="94"/>
      <c r="LMQ4" s="94"/>
      <c r="LMR4" s="94"/>
      <c r="LMS4" s="94"/>
      <c r="LMT4" s="94"/>
      <c r="LMU4" s="94"/>
      <c r="LMV4" s="94"/>
      <c r="LMW4" s="94"/>
      <c r="LMX4" s="94"/>
      <c r="LMY4" s="94"/>
      <c r="LMZ4" s="94"/>
      <c r="LNA4" s="94"/>
      <c r="LNB4" s="94"/>
      <c r="LNC4" s="94"/>
      <c r="LND4" s="94"/>
      <c r="LNE4" s="94"/>
      <c r="LNF4" s="94"/>
      <c r="LNG4" s="94"/>
      <c r="LNH4" s="94"/>
      <c r="LNI4" s="94"/>
      <c r="LNJ4" s="94"/>
      <c r="LNK4" s="94"/>
      <c r="LNL4" s="94"/>
      <c r="LNM4" s="94"/>
      <c r="LNN4" s="94"/>
      <c r="LNO4" s="94"/>
      <c r="LNP4" s="94"/>
      <c r="LNQ4" s="94"/>
      <c r="LNR4" s="94"/>
      <c r="LNS4" s="94"/>
      <c r="LNT4" s="94"/>
      <c r="LNU4" s="94"/>
      <c r="LNV4" s="94"/>
      <c r="LNW4" s="94"/>
      <c r="LNX4" s="94"/>
      <c r="LNY4" s="94"/>
      <c r="LNZ4" s="94"/>
      <c r="LOA4" s="94"/>
      <c r="LOB4" s="94"/>
      <c r="LOC4" s="94"/>
      <c r="LOD4" s="94"/>
      <c r="LOE4" s="94"/>
      <c r="LOF4" s="94"/>
      <c r="LOG4" s="94"/>
      <c r="LOH4" s="94"/>
      <c r="LOI4" s="94"/>
      <c r="LOJ4" s="94"/>
      <c r="LOK4" s="94"/>
      <c r="LOL4" s="94"/>
      <c r="LOM4" s="94"/>
      <c r="LON4" s="94"/>
      <c r="LOO4" s="94"/>
      <c r="LOP4" s="94"/>
      <c r="LOQ4" s="94"/>
      <c r="LOR4" s="94"/>
      <c r="LOS4" s="94"/>
      <c r="LOT4" s="94"/>
      <c r="LOU4" s="94"/>
      <c r="LOV4" s="94"/>
      <c r="LOW4" s="94"/>
      <c r="LOX4" s="94"/>
      <c r="LOY4" s="94"/>
      <c r="LOZ4" s="94"/>
      <c r="LPA4" s="94"/>
      <c r="LPB4" s="94"/>
      <c r="LPC4" s="94"/>
      <c r="LPD4" s="94"/>
      <c r="LPE4" s="94"/>
      <c r="LPF4" s="94"/>
      <c r="LPG4" s="94"/>
      <c r="LPH4" s="94"/>
      <c r="LPI4" s="94"/>
      <c r="LPJ4" s="94"/>
      <c r="LPK4" s="94"/>
      <c r="LPL4" s="94"/>
      <c r="LPM4" s="94"/>
      <c r="LPN4" s="94"/>
      <c r="LPO4" s="94"/>
      <c r="LPP4" s="94"/>
      <c r="LPQ4" s="94"/>
      <c r="LPR4" s="94"/>
      <c r="LPS4" s="94"/>
      <c r="LPT4" s="94"/>
      <c r="LPU4" s="94"/>
      <c r="LPV4" s="94"/>
      <c r="LPW4" s="94"/>
      <c r="LPX4" s="94"/>
      <c r="LPY4" s="94"/>
      <c r="LPZ4" s="94"/>
      <c r="LQA4" s="94"/>
      <c r="LQB4" s="94"/>
      <c r="LQC4" s="94"/>
      <c r="LQD4" s="94"/>
      <c r="LQE4" s="94"/>
      <c r="LQF4" s="94"/>
      <c r="LQG4" s="94"/>
      <c r="LQH4" s="94"/>
      <c r="LQI4" s="94"/>
      <c r="LQJ4" s="94"/>
      <c r="LQK4" s="94"/>
      <c r="LQL4" s="94"/>
      <c r="LQM4" s="94"/>
      <c r="LQN4" s="94"/>
      <c r="LQO4" s="94"/>
      <c r="LQP4" s="94"/>
      <c r="LQQ4" s="94"/>
      <c r="LQR4" s="94"/>
      <c r="LQS4" s="94"/>
      <c r="LQT4" s="94"/>
      <c r="LQU4" s="94"/>
      <c r="LQV4" s="94"/>
      <c r="LQW4" s="94"/>
      <c r="LQX4" s="94"/>
      <c r="LQY4" s="94"/>
      <c r="LQZ4" s="94"/>
      <c r="LRA4" s="94"/>
      <c r="LRB4" s="94"/>
      <c r="LRC4" s="94"/>
      <c r="LRD4" s="94"/>
      <c r="LRE4" s="94"/>
      <c r="LRF4" s="94"/>
      <c r="LRG4" s="94"/>
      <c r="LRH4" s="94"/>
      <c r="LRI4" s="94"/>
      <c r="LRJ4" s="94"/>
      <c r="LRK4" s="94"/>
      <c r="LRL4" s="94"/>
      <c r="LRM4" s="94"/>
      <c r="LRN4" s="94"/>
      <c r="LRO4" s="94"/>
      <c r="LRP4" s="94"/>
      <c r="LRQ4" s="94"/>
      <c r="LRR4" s="94"/>
      <c r="LRS4" s="94"/>
      <c r="LRT4" s="94"/>
      <c r="LRU4" s="94"/>
      <c r="LRV4" s="94"/>
      <c r="LRW4" s="94"/>
      <c r="LRX4" s="94"/>
      <c r="LRY4" s="94"/>
      <c r="LRZ4" s="94"/>
      <c r="LSA4" s="94"/>
      <c r="LSB4" s="94"/>
      <c r="LSC4" s="94"/>
      <c r="LSD4" s="94"/>
      <c r="LSE4" s="94"/>
      <c r="LSF4" s="94"/>
      <c r="LSG4" s="94"/>
      <c r="LSH4" s="94"/>
      <c r="LSI4" s="94"/>
      <c r="LSJ4" s="94"/>
      <c r="LSK4" s="94"/>
      <c r="LSL4" s="94"/>
      <c r="LSM4" s="94"/>
      <c r="LSN4" s="94"/>
      <c r="LSO4" s="94"/>
      <c r="LSP4" s="94"/>
      <c r="LSQ4" s="94"/>
      <c r="LSR4" s="94"/>
      <c r="LSS4" s="94"/>
      <c r="LST4" s="94"/>
      <c r="LSU4" s="94"/>
      <c r="LSV4" s="94"/>
      <c r="LSW4" s="94"/>
      <c r="LSX4" s="94"/>
      <c r="LSY4" s="94"/>
      <c r="LSZ4" s="94"/>
      <c r="LTA4" s="94"/>
      <c r="LTB4" s="94"/>
      <c r="LTC4" s="94"/>
      <c r="LTD4" s="94"/>
      <c r="LTE4" s="94"/>
      <c r="LTF4" s="94"/>
      <c r="LTG4" s="94"/>
      <c r="LTH4" s="94"/>
      <c r="LTI4" s="94"/>
      <c r="LTJ4" s="94"/>
      <c r="LTK4" s="94"/>
      <c r="LTL4" s="94"/>
      <c r="LTM4" s="94"/>
      <c r="LTN4" s="94"/>
      <c r="LTO4" s="94"/>
      <c r="LTP4" s="94"/>
      <c r="LTQ4" s="94"/>
      <c r="LTR4" s="94"/>
      <c r="LTS4" s="94"/>
      <c r="LTT4" s="94"/>
      <c r="LTU4" s="94"/>
      <c r="LTV4" s="94"/>
      <c r="LTW4" s="94"/>
      <c r="LTX4" s="94"/>
      <c r="LTY4" s="94"/>
      <c r="LTZ4" s="94"/>
      <c r="LUA4" s="94"/>
      <c r="LUB4" s="94"/>
      <c r="LUC4" s="94"/>
      <c r="LUD4" s="94"/>
      <c r="LUE4" s="94"/>
      <c r="LUF4" s="94"/>
      <c r="LUG4" s="94"/>
      <c r="LUH4" s="94"/>
      <c r="LUI4" s="94"/>
      <c r="LUJ4" s="94"/>
      <c r="LUK4" s="94"/>
      <c r="LUL4" s="94"/>
      <c r="LUM4" s="94"/>
      <c r="LUN4" s="94"/>
      <c r="LUO4" s="94"/>
      <c r="LUP4" s="94"/>
      <c r="LUQ4" s="94"/>
      <c r="LUR4" s="94"/>
      <c r="LUS4" s="94"/>
      <c r="LUT4" s="94"/>
      <c r="LUU4" s="94"/>
      <c r="LUV4" s="94"/>
      <c r="LUW4" s="94"/>
      <c r="LUX4" s="94"/>
      <c r="LUY4" s="94"/>
      <c r="LUZ4" s="94"/>
      <c r="LVA4" s="94"/>
      <c r="LVB4" s="94"/>
      <c r="LVC4" s="94"/>
      <c r="LVD4" s="94"/>
      <c r="LVE4" s="94"/>
      <c r="LVF4" s="94"/>
      <c r="LVG4" s="94"/>
      <c r="LVH4" s="94"/>
      <c r="LVI4" s="94"/>
      <c r="LVJ4" s="94"/>
      <c r="LVK4" s="94"/>
      <c r="LVL4" s="94"/>
      <c r="LVM4" s="94"/>
      <c r="LVN4" s="94"/>
      <c r="LVO4" s="94"/>
      <c r="LVP4" s="94"/>
      <c r="LVQ4" s="94"/>
      <c r="LVR4" s="94"/>
      <c r="LVS4" s="94"/>
      <c r="LVT4" s="94"/>
      <c r="LVU4" s="94"/>
      <c r="LVV4" s="94"/>
      <c r="LVW4" s="94"/>
      <c r="LVX4" s="94"/>
      <c r="LVY4" s="94"/>
      <c r="LVZ4" s="94"/>
      <c r="LWA4" s="94"/>
      <c r="LWB4" s="94"/>
      <c r="LWC4" s="94"/>
      <c r="LWD4" s="94"/>
      <c r="LWE4" s="94"/>
      <c r="LWF4" s="94"/>
      <c r="LWG4" s="94"/>
      <c r="LWH4" s="94"/>
      <c r="LWI4" s="94"/>
      <c r="LWJ4" s="94"/>
      <c r="LWK4" s="94"/>
      <c r="LWL4" s="94"/>
      <c r="LWM4" s="94"/>
      <c r="LWN4" s="94"/>
      <c r="LWO4" s="94"/>
      <c r="LWP4" s="94"/>
      <c r="LWQ4" s="94"/>
      <c r="LWR4" s="94"/>
      <c r="LWS4" s="94"/>
      <c r="LWT4" s="94"/>
      <c r="LWU4" s="94"/>
      <c r="LWV4" s="94"/>
      <c r="LWW4" s="94"/>
      <c r="LWX4" s="94"/>
      <c r="LWY4" s="94"/>
      <c r="LWZ4" s="94"/>
      <c r="LXA4" s="94"/>
      <c r="LXB4" s="94"/>
      <c r="LXC4" s="94"/>
      <c r="LXD4" s="94"/>
      <c r="LXE4" s="94"/>
      <c r="LXF4" s="94"/>
      <c r="LXG4" s="94"/>
      <c r="LXH4" s="94"/>
      <c r="LXI4" s="94"/>
      <c r="LXJ4" s="94"/>
      <c r="LXK4" s="94"/>
      <c r="LXL4" s="94"/>
      <c r="LXM4" s="94"/>
      <c r="LXN4" s="94"/>
      <c r="LXO4" s="94"/>
      <c r="LXP4" s="94"/>
      <c r="LXQ4" s="94"/>
      <c r="LXR4" s="94"/>
      <c r="LXS4" s="94"/>
      <c r="LXT4" s="94"/>
      <c r="LXU4" s="94"/>
      <c r="LXV4" s="94"/>
      <c r="LXW4" s="94"/>
      <c r="LXX4" s="94"/>
      <c r="LXY4" s="94"/>
      <c r="LXZ4" s="94"/>
      <c r="LYA4" s="94"/>
      <c r="LYB4" s="94"/>
      <c r="LYC4" s="94"/>
      <c r="LYD4" s="94"/>
      <c r="LYE4" s="94"/>
      <c r="LYF4" s="94"/>
      <c r="LYG4" s="94"/>
      <c r="LYH4" s="94"/>
      <c r="LYI4" s="94"/>
      <c r="LYJ4" s="94"/>
      <c r="LYK4" s="94"/>
      <c r="LYL4" s="94"/>
      <c r="LYM4" s="94"/>
      <c r="LYN4" s="94"/>
      <c r="LYO4" s="94"/>
      <c r="LYP4" s="94"/>
      <c r="LYQ4" s="94"/>
      <c r="LYR4" s="94"/>
      <c r="LYS4" s="94"/>
      <c r="LYT4" s="94"/>
      <c r="LYU4" s="94"/>
      <c r="LYV4" s="94"/>
      <c r="LYW4" s="94"/>
      <c r="LYX4" s="94"/>
      <c r="LYY4" s="94"/>
      <c r="LYZ4" s="94"/>
      <c r="LZA4" s="94"/>
      <c r="LZB4" s="94"/>
      <c r="LZC4" s="94"/>
      <c r="LZD4" s="94"/>
      <c r="LZE4" s="94"/>
      <c r="LZF4" s="94"/>
      <c r="LZG4" s="94"/>
      <c r="LZH4" s="94"/>
      <c r="LZI4" s="94"/>
      <c r="LZJ4" s="94"/>
      <c r="LZK4" s="94"/>
      <c r="LZL4" s="94"/>
      <c r="LZM4" s="94"/>
      <c r="LZN4" s="94"/>
      <c r="LZO4" s="94"/>
      <c r="LZP4" s="94"/>
      <c r="LZQ4" s="94"/>
      <c r="LZR4" s="94"/>
      <c r="LZS4" s="94"/>
      <c r="LZT4" s="94"/>
      <c r="LZU4" s="94"/>
      <c r="LZV4" s="94"/>
      <c r="LZW4" s="94"/>
      <c r="LZX4" s="94"/>
      <c r="LZY4" s="94"/>
      <c r="LZZ4" s="94"/>
      <c r="MAA4" s="94"/>
      <c r="MAB4" s="94"/>
      <c r="MAC4" s="94"/>
      <c r="MAD4" s="94"/>
      <c r="MAE4" s="94"/>
      <c r="MAF4" s="94"/>
      <c r="MAG4" s="94"/>
      <c r="MAH4" s="94"/>
      <c r="MAI4" s="94"/>
      <c r="MAJ4" s="94"/>
      <c r="MAK4" s="94"/>
      <c r="MAL4" s="94"/>
      <c r="MAM4" s="94"/>
      <c r="MAN4" s="94"/>
      <c r="MAO4" s="94"/>
      <c r="MAP4" s="94"/>
      <c r="MAQ4" s="94"/>
      <c r="MAR4" s="94"/>
      <c r="MAS4" s="94"/>
      <c r="MAT4" s="94"/>
      <c r="MAU4" s="94"/>
      <c r="MAV4" s="94"/>
      <c r="MAW4" s="94"/>
      <c r="MAX4" s="94"/>
      <c r="MAY4" s="94"/>
      <c r="MAZ4" s="94"/>
      <c r="MBA4" s="94"/>
      <c r="MBB4" s="94"/>
      <c r="MBC4" s="94"/>
      <c r="MBD4" s="94"/>
      <c r="MBE4" s="94"/>
      <c r="MBF4" s="94"/>
      <c r="MBG4" s="94"/>
      <c r="MBH4" s="94"/>
      <c r="MBI4" s="94"/>
      <c r="MBJ4" s="94"/>
      <c r="MBK4" s="94"/>
      <c r="MBL4" s="94"/>
      <c r="MBM4" s="94"/>
      <c r="MBN4" s="94"/>
      <c r="MBO4" s="94"/>
      <c r="MBP4" s="94"/>
      <c r="MBQ4" s="94"/>
      <c r="MBR4" s="94"/>
      <c r="MBS4" s="94"/>
      <c r="MBT4" s="94"/>
      <c r="MBU4" s="94"/>
      <c r="MBV4" s="94"/>
      <c r="MBW4" s="94"/>
      <c r="MBX4" s="94"/>
      <c r="MBY4" s="94"/>
      <c r="MBZ4" s="94"/>
      <c r="MCA4" s="94"/>
      <c r="MCB4" s="94"/>
      <c r="MCC4" s="94"/>
      <c r="MCD4" s="94"/>
      <c r="MCE4" s="94"/>
      <c r="MCF4" s="94"/>
      <c r="MCG4" s="94"/>
      <c r="MCH4" s="94"/>
      <c r="MCI4" s="94"/>
      <c r="MCJ4" s="94"/>
      <c r="MCK4" s="94"/>
      <c r="MCL4" s="94"/>
      <c r="MCM4" s="94"/>
      <c r="MCN4" s="94"/>
      <c r="MCO4" s="94"/>
      <c r="MCP4" s="94"/>
      <c r="MCQ4" s="94"/>
      <c r="MCR4" s="94"/>
      <c r="MCS4" s="94"/>
      <c r="MCT4" s="94"/>
      <c r="MCU4" s="94"/>
      <c r="MCV4" s="94"/>
      <c r="MCW4" s="94"/>
      <c r="MCX4" s="94"/>
      <c r="MCY4" s="94"/>
      <c r="MCZ4" s="94"/>
      <c r="MDA4" s="94"/>
      <c r="MDB4" s="94"/>
      <c r="MDC4" s="94"/>
      <c r="MDD4" s="94"/>
      <c r="MDE4" s="94"/>
      <c r="MDF4" s="94"/>
      <c r="MDG4" s="94"/>
      <c r="MDH4" s="94"/>
      <c r="MDI4" s="94"/>
      <c r="MDJ4" s="94"/>
      <c r="MDK4" s="94"/>
      <c r="MDL4" s="94"/>
      <c r="MDM4" s="94"/>
      <c r="MDN4" s="94"/>
      <c r="MDO4" s="94"/>
      <c r="MDP4" s="94"/>
      <c r="MDQ4" s="94"/>
      <c r="MDR4" s="94"/>
      <c r="MDS4" s="94"/>
      <c r="MDT4" s="94"/>
      <c r="MDU4" s="94"/>
      <c r="MDV4" s="94"/>
      <c r="MDW4" s="94"/>
      <c r="MDX4" s="94"/>
      <c r="MDY4" s="94"/>
      <c r="MDZ4" s="94"/>
      <c r="MEA4" s="94"/>
      <c r="MEB4" s="94"/>
      <c r="MEC4" s="94"/>
      <c r="MED4" s="94"/>
      <c r="MEE4" s="94"/>
      <c r="MEF4" s="94"/>
      <c r="MEG4" s="94"/>
      <c r="MEH4" s="94"/>
      <c r="MEI4" s="94"/>
      <c r="MEJ4" s="94"/>
      <c r="MEK4" s="94"/>
      <c r="MEL4" s="94"/>
      <c r="MEM4" s="94"/>
      <c r="MEN4" s="94"/>
      <c r="MEO4" s="94"/>
      <c r="MEP4" s="94"/>
      <c r="MEQ4" s="94"/>
      <c r="MER4" s="94"/>
      <c r="MES4" s="94"/>
      <c r="MET4" s="94"/>
      <c r="MEU4" s="94"/>
      <c r="MEV4" s="94"/>
      <c r="MEW4" s="94"/>
      <c r="MEX4" s="94"/>
      <c r="MEY4" s="94"/>
      <c r="MEZ4" s="94"/>
      <c r="MFA4" s="94"/>
      <c r="MFB4" s="94"/>
      <c r="MFC4" s="94"/>
      <c r="MFD4" s="94"/>
      <c r="MFE4" s="94"/>
      <c r="MFF4" s="94"/>
      <c r="MFG4" s="94"/>
      <c r="MFH4" s="94"/>
      <c r="MFI4" s="94"/>
      <c r="MFJ4" s="94"/>
      <c r="MFK4" s="94"/>
      <c r="MFL4" s="94"/>
      <c r="MFM4" s="94"/>
      <c r="MFN4" s="94"/>
      <c r="MFO4" s="94"/>
      <c r="MFP4" s="94"/>
      <c r="MFQ4" s="94"/>
      <c r="MFR4" s="94"/>
      <c r="MFS4" s="94"/>
      <c r="MFT4" s="94"/>
      <c r="MFU4" s="94"/>
      <c r="MFV4" s="94"/>
      <c r="MFW4" s="94"/>
      <c r="MFX4" s="94"/>
      <c r="MFY4" s="94"/>
      <c r="MFZ4" s="94"/>
      <c r="MGA4" s="94"/>
      <c r="MGB4" s="94"/>
      <c r="MGC4" s="94"/>
      <c r="MGD4" s="94"/>
      <c r="MGE4" s="94"/>
      <c r="MGF4" s="94"/>
      <c r="MGG4" s="94"/>
      <c r="MGH4" s="94"/>
      <c r="MGI4" s="94"/>
      <c r="MGJ4" s="94"/>
      <c r="MGK4" s="94"/>
      <c r="MGL4" s="94"/>
      <c r="MGM4" s="94"/>
      <c r="MGN4" s="94"/>
      <c r="MGO4" s="94"/>
      <c r="MGP4" s="94"/>
      <c r="MGQ4" s="94"/>
      <c r="MGR4" s="94"/>
      <c r="MGS4" s="94"/>
      <c r="MGT4" s="94"/>
      <c r="MGU4" s="94"/>
      <c r="MGV4" s="94"/>
      <c r="MGW4" s="94"/>
      <c r="MGX4" s="94"/>
      <c r="MGY4" s="94"/>
      <c r="MGZ4" s="94"/>
      <c r="MHA4" s="94"/>
      <c r="MHB4" s="94"/>
      <c r="MHC4" s="94"/>
      <c r="MHD4" s="94"/>
      <c r="MHE4" s="94"/>
      <c r="MHF4" s="94"/>
      <c r="MHG4" s="94"/>
      <c r="MHH4" s="94"/>
      <c r="MHI4" s="94"/>
      <c r="MHJ4" s="94"/>
      <c r="MHK4" s="94"/>
      <c r="MHL4" s="94"/>
      <c r="MHM4" s="94"/>
      <c r="MHN4" s="94"/>
      <c r="MHO4" s="94"/>
      <c r="MHP4" s="94"/>
      <c r="MHQ4" s="94"/>
      <c r="MHR4" s="94"/>
      <c r="MHS4" s="94"/>
      <c r="MHT4" s="94"/>
      <c r="MHU4" s="94"/>
      <c r="MHV4" s="94"/>
      <c r="MHW4" s="94"/>
      <c r="MHX4" s="94"/>
      <c r="MHY4" s="94"/>
      <c r="MHZ4" s="94"/>
      <c r="MIA4" s="94"/>
      <c r="MIB4" s="94"/>
      <c r="MIC4" s="94"/>
      <c r="MID4" s="94"/>
      <c r="MIE4" s="94"/>
      <c r="MIF4" s="94"/>
      <c r="MIG4" s="94"/>
      <c r="MIH4" s="94"/>
      <c r="MII4" s="94"/>
      <c r="MIJ4" s="94"/>
      <c r="MIK4" s="94"/>
      <c r="MIL4" s="94"/>
      <c r="MIM4" s="94"/>
      <c r="MIN4" s="94"/>
      <c r="MIO4" s="94"/>
      <c r="MIP4" s="94"/>
      <c r="MIQ4" s="94"/>
      <c r="MIR4" s="94"/>
      <c r="MIS4" s="94"/>
      <c r="MIT4" s="94"/>
      <c r="MIU4" s="94"/>
      <c r="MIV4" s="94"/>
      <c r="MIW4" s="94"/>
      <c r="MIX4" s="94"/>
      <c r="MIY4" s="94"/>
      <c r="MIZ4" s="94"/>
      <c r="MJA4" s="94"/>
      <c r="MJB4" s="94"/>
      <c r="MJC4" s="94"/>
      <c r="MJD4" s="94"/>
      <c r="MJE4" s="94"/>
      <c r="MJF4" s="94"/>
      <c r="MJG4" s="94"/>
      <c r="MJH4" s="94"/>
      <c r="MJI4" s="94"/>
      <c r="MJJ4" s="94"/>
      <c r="MJK4" s="94"/>
      <c r="MJL4" s="94"/>
      <c r="MJM4" s="94"/>
      <c r="MJN4" s="94"/>
      <c r="MJO4" s="94"/>
      <c r="MJP4" s="94"/>
      <c r="MJQ4" s="94"/>
      <c r="MJR4" s="94"/>
      <c r="MJS4" s="94"/>
      <c r="MJT4" s="94"/>
      <c r="MJU4" s="94"/>
      <c r="MJV4" s="94"/>
      <c r="MJW4" s="94"/>
      <c r="MJX4" s="94"/>
      <c r="MJY4" s="94"/>
      <c r="MJZ4" s="94"/>
      <c r="MKA4" s="94"/>
      <c r="MKB4" s="94"/>
      <c r="MKC4" s="94"/>
      <c r="MKD4" s="94"/>
      <c r="MKE4" s="94"/>
      <c r="MKF4" s="94"/>
      <c r="MKG4" s="94"/>
      <c r="MKH4" s="94"/>
      <c r="MKI4" s="94"/>
      <c r="MKJ4" s="94"/>
      <c r="MKK4" s="94"/>
      <c r="MKL4" s="94"/>
      <c r="MKM4" s="94"/>
      <c r="MKN4" s="94"/>
      <c r="MKO4" s="94"/>
      <c r="MKP4" s="94"/>
      <c r="MKQ4" s="94"/>
      <c r="MKR4" s="94"/>
      <c r="MKS4" s="94"/>
      <c r="MKT4" s="94"/>
      <c r="MKU4" s="94"/>
      <c r="MKV4" s="94"/>
      <c r="MKW4" s="94"/>
      <c r="MKX4" s="94"/>
      <c r="MKY4" s="94"/>
      <c r="MKZ4" s="94"/>
      <c r="MLA4" s="94"/>
      <c r="MLB4" s="94"/>
      <c r="MLC4" s="94"/>
      <c r="MLD4" s="94"/>
      <c r="MLE4" s="94"/>
      <c r="MLF4" s="94"/>
      <c r="MLG4" s="94"/>
      <c r="MLH4" s="94"/>
      <c r="MLI4" s="94"/>
      <c r="MLJ4" s="94"/>
      <c r="MLK4" s="94"/>
      <c r="MLL4" s="94"/>
      <c r="MLM4" s="94"/>
      <c r="MLN4" s="94"/>
      <c r="MLO4" s="94"/>
      <c r="MLP4" s="94"/>
      <c r="MLQ4" s="94"/>
      <c r="MLR4" s="94"/>
      <c r="MLS4" s="94"/>
      <c r="MLT4" s="94"/>
      <c r="MLU4" s="94"/>
      <c r="MLV4" s="94"/>
      <c r="MLW4" s="94"/>
      <c r="MLX4" s="94"/>
      <c r="MLY4" s="94"/>
      <c r="MLZ4" s="94"/>
      <c r="MMA4" s="94"/>
      <c r="MMB4" s="94"/>
      <c r="MMC4" s="94"/>
      <c r="MMD4" s="94"/>
      <c r="MME4" s="94"/>
      <c r="MMF4" s="94"/>
      <c r="MMG4" s="94"/>
      <c r="MMH4" s="94"/>
      <c r="MMI4" s="94"/>
      <c r="MMJ4" s="94"/>
      <c r="MMK4" s="94"/>
      <c r="MML4" s="94"/>
      <c r="MMM4" s="94"/>
      <c r="MMN4" s="94"/>
      <c r="MMO4" s="94"/>
      <c r="MMP4" s="94"/>
      <c r="MMQ4" s="94"/>
      <c r="MMR4" s="94"/>
      <c r="MMS4" s="94"/>
      <c r="MMT4" s="94"/>
      <c r="MMU4" s="94"/>
      <c r="MMV4" s="94"/>
      <c r="MMW4" s="94"/>
      <c r="MMX4" s="94"/>
      <c r="MMY4" s="94"/>
      <c r="MMZ4" s="94"/>
      <c r="MNA4" s="94"/>
      <c r="MNB4" s="94"/>
      <c r="MNC4" s="94"/>
      <c r="MND4" s="94"/>
      <c r="MNE4" s="94"/>
      <c r="MNF4" s="94"/>
      <c r="MNG4" s="94"/>
      <c r="MNH4" s="94"/>
      <c r="MNI4" s="94"/>
      <c r="MNJ4" s="94"/>
      <c r="MNK4" s="94"/>
      <c r="MNL4" s="94"/>
      <c r="MNM4" s="94"/>
      <c r="MNN4" s="94"/>
      <c r="MNO4" s="94"/>
      <c r="MNP4" s="94"/>
      <c r="MNQ4" s="94"/>
      <c r="MNR4" s="94"/>
      <c r="MNS4" s="94"/>
      <c r="MNT4" s="94"/>
      <c r="MNU4" s="94"/>
      <c r="MNV4" s="94"/>
      <c r="MNW4" s="94"/>
      <c r="MNX4" s="94"/>
      <c r="MNY4" s="94"/>
      <c r="MNZ4" s="94"/>
      <c r="MOA4" s="94"/>
      <c r="MOB4" s="94"/>
      <c r="MOC4" s="94"/>
      <c r="MOD4" s="94"/>
      <c r="MOE4" s="94"/>
      <c r="MOF4" s="94"/>
      <c r="MOG4" s="94"/>
      <c r="MOH4" s="94"/>
      <c r="MOI4" s="94"/>
      <c r="MOJ4" s="94"/>
      <c r="MOK4" s="94"/>
      <c r="MOL4" s="94"/>
      <c r="MOM4" s="94"/>
      <c r="MON4" s="94"/>
      <c r="MOO4" s="94"/>
      <c r="MOP4" s="94"/>
      <c r="MOQ4" s="94"/>
      <c r="MOR4" s="94"/>
      <c r="MOS4" s="94"/>
      <c r="MOT4" s="94"/>
      <c r="MOU4" s="94"/>
      <c r="MOV4" s="94"/>
      <c r="MOW4" s="94"/>
      <c r="MOX4" s="94"/>
      <c r="MOY4" s="94"/>
      <c r="MOZ4" s="94"/>
      <c r="MPA4" s="94"/>
      <c r="MPB4" s="94"/>
      <c r="MPC4" s="94"/>
      <c r="MPD4" s="94"/>
      <c r="MPE4" s="94"/>
      <c r="MPF4" s="94"/>
      <c r="MPG4" s="94"/>
      <c r="MPH4" s="94"/>
      <c r="MPI4" s="94"/>
      <c r="MPJ4" s="94"/>
      <c r="MPK4" s="94"/>
      <c r="MPL4" s="94"/>
      <c r="MPM4" s="94"/>
      <c r="MPN4" s="94"/>
      <c r="MPO4" s="94"/>
      <c r="MPP4" s="94"/>
      <c r="MPQ4" s="94"/>
      <c r="MPR4" s="94"/>
      <c r="MPS4" s="94"/>
      <c r="MPT4" s="94"/>
      <c r="MPU4" s="94"/>
      <c r="MPV4" s="94"/>
      <c r="MPW4" s="94"/>
      <c r="MPX4" s="94"/>
      <c r="MPY4" s="94"/>
      <c r="MPZ4" s="94"/>
      <c r="MQA4" s="94"/>
      <c r="MQB4" s="94"/>
      <c r="MQC4" s="94"/>
      <c r="MQD4" s="94"/>
      <c r="MQE4" s="94"/>
      <c r="MQF4" s="94"/>
      <c r="MQG4" s="94"/>
      <c r="MQH4" s="94"/>
      <c r="MQI4" s="94"/>
      <c r="MQJ4" s="94"/>
      <c r="MQK4" s="94"/>
      <c r="MQL4" s="94"/>
      <c r="MQM4" s="94"/>
      <c r="MQN4" s="94"/>
      <c r="MQO4" s="94"/>
      <c r="MQP4" s="94"/>
      <c r="MQQ4" s="94"/>
      <c r="MQR4" s="94"/>
      <c r="MQS4" s="94"/>
      <c r="MQT4" s="94"/>
      <c r="MQU4" s="94"/>
      <c r="MQV4" s="94"/>
      <c r="MQW4" s="94"/>
      <c r="MQX4" s="94"/>
      <c r="MQY4" s="94"/>
      <c r="MQZ4" s="94"/>
      <c r="MRA4" s="94"/>
      <c r="MRB4" s="94"/>
      <c r="MRC4" s="94"/>
      <c r="MRD4" s="94"/>
      <c r="MRE4" s="94"/>
      <c r="MRF4" s="94"/>
      <c r="MRG4" s="94"/>
      <c r="MRH4" s="94"/>
      <c r="MRI4" s="94"/>
      <c r="MRJ4" s="94"/>
      <c r="MRK4" s="94"/>
      <c r="MRL4" s="94"/>
      <c r="MRM4" s="94"/>
      <c r="MRN4" s="94"/>
      <c r="MRO4" s="94"/>
      <c r="MRP4" s="94"/>
      <c r="MRQ4" s="94"/>
      <c r="MRR4" s="94"/>
      <c r="MRS4" s="94"/>
      <c r="MRT4" s="94"/>
      <c r="MRU4" s="94"/>
      <c r="MRV4" s="94"/>
      <c r="MRW4" s="94"/>
      <c r="MRX4" s="94"/>
      <c r="MRY4" s="94"/>
      <c r="MRZ4" s="94"/>
      <c r="MSA4" s="94"/>
      <c r="MSB4" s="94"/>
      <c r="MSC4" s="94"/>
      <c r="MSD4" s="94"/>
      <c r="MSE4" s="94"/>
      <c r="MSF4" s="94"/>
      <c r="MSG4" s="94"/>
      <c r="MSH4" s="94"/>
      <c r="MSI4" s="94"/>
      <c r="MSJ4" s="94"/>
      <c r="MSK4" s="94"/>
      <c r="MSL4" s="94"/>
      <c r="MSM4" s="94"/>
      <c r="MSN4" s="94"/>
      <c r="MSO4" s="94"/>
      <c r="MSP4" s="94"/>
      <c r="MSQ4" s="94"/>
      <c r="MSR4" s="94"/>
      <c r="MSS4" s="94"/>
      <c r="MST4" s="94"/>
      <c r="MSU4" s="94"/>
      <c r="MSV4" s="94"/>
      <c r="MSW4" s="94"/>
      <c r="MSX4" s="94"/>
      <c r="MSY4" s="94"/>
      <c r="MSZ4" s="94"/>
      <c r="MTA4" s="94"/>
      <c r="MTB4" s="94"/>
      <c r="MTC4" s="94"/>
      <c r="MTD4" s="94"/>
      <c r="MTE4" s="94"/>
      <c r="MTF4" s="94"/>
      <c r="MTG4" s="94"/>
      <c r="MTH4" s="94"/>
      <c r="MTI4" s="94"/>
      <c r="MTJ4" s="94"/>
      <c r="MTK4" s="94"/>
      <c r="MTL4" s="94"/>
      <c r="MTM4" s="94"/>
      <c r="MTN4" s="94"/>
      <c r="MTO4" s="94"/>
      <c r="MTP4" s="94"/>
      <c r="MTQ4" s="94"/>
      <c r="MTR4" s="94"/>
      <c r="MTS4" s="94"/>
      <c r="MTT4" s="94"/>
      <c r="MTU4" s="94"/>
      <c r="MTV4" s="94"/>
      <c r="MTW4" s="94"/>
      <c r="MTX4" s="94"/>
      <c r="MTY4" s="94"/>
      <c r="MTZ4" s="94"/>
      <c r="MUA4" s="94"/>
      <c r="MUB4" s="94"/>
      <c r="MUC4" s="94"/>
      <c r="MUD4" s="94"/>
      <c r="MUE4" s="94"/>
      <c r="MUF4" s="94"/>
      <c r="MUG4" s="94"/>
      <c r="MUH4" s="94"/>
      <c r="MUI4" s="94"/>
      <c r="MUJ4" s="94"/>
      <c r="MUK4" s="94"/>
      <c r="MUL4" s="94"/>
      <c r="MUM4" s="94"/>
      <c r="MUN4" s="94"/>
      <c r="MUO4" s="94"/>
      <c r="MUP4" s="94"/>
      <c r="MUQ4" s="94"/>
      <c r="MUR4" s="94"/>
      <c r="MUS4" s="94"/>
      <c r="MUT4" s="94"/>
      <c r="MUU4" s="94"/>
      <c r="MUV4" s="94"/>
      <c r="MUW4" s="94"/>
      <c r="MUX4" s="94"/>
      <c r="MUY4" s="94"/>
      <c r="MUZ4" s="94"/>
      <c r="MVA4" s="94"/>
      <c r="MVB4" s="94"/>
      <c r="MVC4" s="94"/>
      <c r="MVD4" s="94"/>
      <c r="MVE4" s="94"/>
      <c r="MVF4" s="94"/>
      <c r="MVG4" s="94"/>
      <c r="MVH4" s="94"/>
      <c r="MVI4" s="94"/>
      <c r="MVJ4" s="94"/>
      <c r="MVK4" s="94"/>
      <c r="MVL4" s="94"/>
      <c r="MVM4" s="94"/>
      <c r="MVN4" s="94"/>
      <c r="MVO4" s="94"/>
      <c r="MVP4" s="94"/>
      <c r="MVQ4" s="94"/>
      <c r="MVR4" s="94"/>
      <c r="MVS4" s="94"/>
      <c r="MVT4" s="94"/>
      <c r="MVU4" s="94"/>
      <c r="MVV4" s="94"/>
      <c r="MVW4" s="94"/>
      <c r="MVX4" s="94"/>
      <c r="MVY4" s="94"/>
      <c r="MVZ4" s="94"/>
      <c r="MWA4" s="94"/>
      <c r="MWB4" s="94"/>
      <c r="MWC4" s="94"/>
      <c r="MWD4" s="94"/>
      <c r="MWE4" s="94"/>
      <c r="MWF4" s="94"/>
      <c r="MWG4" s="94"/>
      <c r="MWH4" s="94"/>
      <c r="MWI4" s="94"/>
      <c r="MWJ4" s="94"/>
      <c r="MWK4" s="94"/>
      <c r="MWL4" s="94"/>
      <c r="MWM4" s="94"/>
      <c r="MWN4" s="94"/>
      <c r="MWO4" s="94"/>
      <c r="MWP4" s="94"/>
      <c r="MWQ4" s="94"/>
      <c r="MWR4" s="94"/>
      <c r="MWS4" s="94"/>
      <c r="MWT4" s="94"/>
      <c r="MWU4" s="94"/>
      <c r="MWV4" s="94"/>
      <c r="MWW4" s="94"/>
      <c r="MWX4" s="94"/>
      <c r="MWY4" s="94"/>
      <c r="MWZ4" s="94"/>
      <c r="MXA4" s="94"/>
      <c r="MXB4" s="94"/>
      <c r="MXC4" s="94"/>
      <c r="MXD4" s="94"/>
      <c r="MXE4" s="94"/>
      <c r="MXF4" s="94"/>
      <c r="MXG4" s="94"/>
      <c r="MXH4" s="94"/>
      <c r="MXI4" s="94"/>
      <c r="MXJ4" s="94"/>
      <c r="MXK4" s="94"/>
      <c r="MXL4" s="94"/>
      <c r="MXM4" s="94"/>
      <c r="MXN4" s="94"/>
      <c r="MXO4" s="94"/>
      <c r="MXP4" s="94"/>
      <c r="MXQ4" s="94"/>
      <c r="MXR4" s="94"/>
      <c r="MXS4" s="94"/>
      <c r="MXT4" s="94"/>
      <c r="MXU4" s="94"/>
      <c r="MXV4" s="94"/>
      <c r="MXW4" s="94"/>
      <c r="MXX4" s="94"/>
      <c r="MXY4" s="94"/>
      <c r="MXZ4" s="94"/>
      <c r="MYA4" s="94"/>
      <c r="MYB4" s="94"/>
      <c r="MYC4" s="94"/>
      <c r="MYD4" s="94"/>
      <c r="MYE4" s="94"/>
      <c r="MYF4" s="94"/>
      <c r="MYG4" s="94"/>
      <c r="MYH4" s="94"/>
      <c r="MYI4" s="94"/>
      <c r="MYJ4" s="94"/>
      <c r="MYK4" s="94"/>
      <c r="MYL4" s="94"/>
      <c r="MYM4" s="94"/>
      <c r="MYN4" s="94"/>
      <c r="MYO4" s="94"/>
      <c r="MYP4" s="94"/>
      <c r="MYQ4" s="94"/>
      <c r="MYR4" s="94"/>
      <c r="MYS4" s="94"/>
      <c r="MYT4" s="94"/>
      <c r="MYU4" s="94"/>
      <c r="MYV4" s="94"/>
      <c r="MYW4" s="94"/>
      <c r="MYX4" s="94"/>
      <c r="MYY4" s="94"/>
      <c r="MYZ4" s="94"/>
      <c r="MZA4" s="94"/>
      <c r="MZB4" s="94"/>
      <c r="MZC4" s="94"/>
      <c r="MZD4" s="94"/>
      <c r="MZE4" s="94"/>
      <c r="MZF4" s="94"/>
      <c r="MZG4" s="94"/>
      <c r="MZH4" s="94"/>
      <c r="MZI4" s="94"/>
      <c r="MZJ4" s="94"/>
      <c r="MZK4" s="94"/>
      <c r="MZL4" s="94"/>
      <c r="MZM4" s="94"/>
      <c r="MZN4" s="94"/>
      <c r="MZO4" s="94"/>
      <c r="MZP4" s="94"/>
      <c r="MZQ4" s="94"/>
      <c r="MZR4" s="94"/>
      <c r="MZS4" s="94"/>
      <c r="MZT4" s="94"/>
      <c r="MZU4" s="94"/>
      <c r="MZV4" s="94"/>
      <c r="MZW4" s="94"/>
      <c r="MZX4" s="94"/>
      <c r="MZY4" s="94"/>
      <c r="MZZ4" s="94"/>
      <c r="NAA4" s="94"/>
      <c r="NAB4" s="94"/>
      <c r="NAC4" s="94"/>
      <c r="NAD4" s="94"/>
      <c r="NAE4" s="94"/>
      <c r="NAF4" s="94"/>
      <c r="NAG4" s="94"/>
      <c r="NAH4" s="94"/>
      <c r="NAI4" s="94"/>
      <c r="NAJ4" s="94"/>
      <c r="NAK4" s="94"/>
      <c r="NAL4" s="94"/>
      <c r="NAM4" s="94"/>
      <c r="NAN4" s="94"/>
      <c r="NAO4" s="94"/>
      <c r="NAP4" s="94"/>
      <c r="NAQ4" s="94"/>
      <c r="NAR4" s="94"/>
      <c r="NAS4" s="94"/>
      <c r="NAT4" s="94"/>
      <c r="NAU4" s="94"/>
      <c r="NAV4" s="94"/>
      <c r="NAW4" s="94"/>
      <c r="NAX4" s="94"/>
      <c r="NAY4" s="94"/>
      <c r="NAZ4" s="94"/>
      <c r="NBA4" s="94"/>
      <c r="NBB4" s="94"/>
      <c r="NBC4" s="94"/>
      <c r="NBD4" s="94"/>
      <c r="NBE4" s="94"/>
      <c r="NBF4" s="94"/>
      <c r="NBG4" s="94"/>
      <c r="NBH4" s="94"/>
      <c r="NBI4" s="94"/>
      <c r="NBJ4" s="94"/>
      <c r="NBK4" s="94"/>
      <c r="NBL4" s="94"/>
      <c r="NBM4" s="94"/>
      <c r="NBN4" s="94"/>
      <c r="NBO4" s="94"/>
      <c r="NBP4" s="94"/>
      <c r="NBQ4" s="94"/>
      <c r="NBR4" s="94"/>
      <c r="NBS4" s="94"/>
      <c r="NBT4" s="94"/>
      <c r="NBU4" s="94"/>
      <c r="NBV4" s="94"/>
      <c r="NBW4" s="94"/>
      <c r="NBX4" s="94"/>
      <c r="NBY4" s="94"/>
      <c r="NBZ4" s="94"/>
      <c r="NCA4" s="94"/>
      <c r="NCB4" s="94"/>
      <c r="NCC4" s="94"/>
      <c r="NCD4" s="94"/>
      <c r="NCE4" s="94"/>
      <c r="NCF4" s="94"/>
      <c r="NCG4" s="94"/>
      <c r="NCH4" s="94"/>
      <c r="NCI4" s="94"/>
      <c r="NCJ4" s="94"/>
      <c r="NCK4" s="94"/>
      <c r="NCL4" s="94"/>
      <c r="NCM4" s="94"/>
      <c r="NCN4" s="94"/>
      <c r="NCO4" s="94"/>
      <c r="NCP4" s="94"/>
      <c r="NCQ4" s="94"/>
      <c r="NCR4" s="94"/>
      <c r="NCS4" s="94"/>
      <c r="NCT4" s="94"/>
      <c r="NCU4" s="94"/>
      <c r="NCV4" s="94"/>
      <c r="NCW4" s="94"/>
      <c r="NCX4" s="94"/>
      <c r="NCY4" s="94"/>
      <c r="NCZ4" s="94"/>
      <c r="NDA4" s="94"/>
      <c r="NDB4" s="94"/>
      <c r="NDC4" s="94"/>
      <c r="NDD4" s="94"/>
      <c r="NDE4" s="94"/>
      <c r="NDF4" s="94"/>
      <c r="NDG4" s="94"/>
      <c r="NDH4" s="94"/>
      <c r="NDI4" s="94"/>
      <c r="NDJ4" s="94"/>
      <c r="NDK4" s="94"/>
      <c r="NDL4" s="94"/>
      <c r="NDM4" s="94"/>
      <c r="NDN4" s="94"/>
      <c r="NDO4" s="94"/>
      <c r="NDP4" s="94"/>
      <c r="NDQ4" s="94"/>
      <c r="NDR4" s="94"/>
      <c r="NDS4" s="94"/>
      <c r="NDT4" s="94"/>
      <c r="NDU4" s="94"/>
      <c r="NDV4" s="94"/>
      <c r="NDW4" s="94"/>
      <c r="NDX4" s="94"/>
      <c r="NDY4" s="94"/>
      <c r="NDZ4" s="94"/>
      <c r="NEA4" s="94"/>
      <c r="NEB4" s="94"/>
      <c r="NEC4" s="94"/>
      <c r="NED4" s="94"/>
      <c r="NEE4" s="94"/>
      <c r="NEF4" s="94"/>
      <c r="NEG4" s="94"/>
      <c r="NEH4" s="94"/>
      <c r="NEI4" s="94"/>
      <c r="NEJ4" s="94"/>
      <c r="NEK4" s="94"/>
      <c r="NEL4" s="94"/>
      <c r="NEM4" s="94"/>
      <c r="NEN4" s="94"/>
      <c r="NEO4" s="94"/>
      <c r="NEP4" s="94"/>
      <c r="NEQ4" s="94"/>
      <c r="NER4" s="94"/>
      <c r="NES4" s="94"/>
      <c r="NET4" s="94"/>
      <c r="NEU4" s="94"/>
      <c r="NEV4" s="94"/>
      <c r="NEW4" s="94"/>
      <c r="NEX4" s="94"/>
      <c r="NEY4" s="94"/>
      <c r="NEZ4" s="94"/>
      <c r="NFA4" s="94"/>
      <c r="NFB4" s="94"/>
      <c r="NFC4" s="94"/>
      <c r="NFD4" s="94"/>
      <c r="NFE4" s="94"/>
      <c r="NFF4" s="94"/>
      <c r="NFG4" s="94"/>
      <c r="NFH4" s="94"/>
      <c r="NFI4" s="94"/>
      <c r="NFJ4" s="94"/>
      <c r="NFK4" s="94"/>
      <c r="NFL4" s="94"/>
      <c r="NFM4" s="94"/>
      <c r="NFN4" s="94"/>
      <c r="NFO4" s="94"/>
      <c r="NFP4" s="94"/>
      <c r="NFQ4" s="94"/>
      <c r="NFR4" s="94"/>
      <c r="NFS4" s="94"/>
      <c r="NFT4" s="94"/>
      <c r="NFU4" s="94"/>
      <c r="NFV4" s="94"/>
      <c r="NFW4" s="94"/>
      <c r="NFX4" s="94"/>
      <c r="NFY4" s="94"/>
      <c r="NFZ4" s="94"/>
      <c r="NGA4" s="94"/>
      <c r="NGB4" s="94"/>
      <c r="NGC4" s="94"/>
      <c r="NGD4" s="94"/>
      <c r="NGE4" s="94"/>
      <c r="NGF4" s="94"/>
      <c r="NGG4" s="94"/>
      <c r="NGH4" s="94"/>
      <c r="NGI4" s="94"/>
      <c r="NGJ4" s="94"/>
      <c r="NGK4" s="94"/>
      <c r="NGL4" s="94"/>
      <c r="NGM4" s="94"/>
      <c r="NGN4" s="94"/>
      <c r="NGO4" s="94"/>
      <c r="NGP4" s="94"/>
      <c r="NGQ4" s="94"/>
      <c r="NGR4" s="94"/>
      <c r="NGS4" s="94"/>
      <c r="NGT4" s="94"/>
      <c r="NGU4" s="94"/>
      <c r="NGV4" s="94"/>
      <c r="NGW4" s="94"/>
      <c r="NGX4" s="94"/>
      <c r="NGY4" s="94"/>
      <c r="NGZ4" s="94"/>
      <c r="NHA4" s="94"/>
      <c r="NHB4" s="94"/>
      <c r="NHC4" s="94"/>
      <c r="NHD4" s="94"/>
      <c r="NHE4" s="94"/>
      <c r="NHF4" s="94"/>
      <c r="NHG4" s="94"/>
      <c r="NHH4" s="94"/>
      <c r="NHI4" s="94"/>
      <c r="NHJ4" s="94"/>
      <c r="NHK4" s="94"/>
      <c r="NHL4" s="94"/>
      <c r="NHM4" s="94"/>
      <c r="NHN4" s="94"/>
      <c r="NHO4" s="94"/>
      <c r="NHP4" s="94"/>
      <c r="NHQ4" s="94"/>
      <c r="NHR4" s="94"/>
      <c r="NHS4" s="94"/>
      <c r="NHT4" s="94"/>
      <c r="NHU4" s="94"/>
      <c r="NHV4" s="94"/>
      <c r="NHW4" s="94"/>
      <c r="NHX4" s="94"/>
      <c r="NHY4" s="94"/>
      <c r="NHZ4" s="94"/>
      <c r="NIA4" s="94"/>
      <c r="NIB4" s="94"/>
      <c r="NIC4" s="94"/>
      <c r="NID4" s="94"/>
      <c r="NIE4" s="94"/>
      <c r="NIF4" s="94"/>
      <c r="NIG4" s="94"/>
      <c r="NIH4" s="94"/>
      <c r="NII4" s="94"/>
      <c r="NIJ4" s="94"/>
      <c r="NIK4" s="94"/>
      <c r="NIL4" s="94"/>
      <c r="NIM4" s="94"/>
      <c r="NIN4" s="94"/>
      <c r="NIO4" s="94"/>
      <c r="NIP4" s="94"/>
      <c r="NIQ4" s="94"/>
      <c r="NIR4" s="94"/>
      <c r="NIS4" s="94"/>
      <c r="NIT4" s="94"/>
      <c r="NIU4" s="94"/>
      <c r="NIV4" s="94"/>
      <c r="NIW4" s="94"/>
      <c r="NIX4" s="94"/>
      <c r="NIY4" s="94"/>
      <c r="NIZ4" s="94"/>
      <c r="NJA4" s="94"/>
      <c r="NJB4" s="94"/>
      <c r="NJC4" s="94"/>
      <c r="NJD4" s="94"/>
      <c r="NJE4" s="94"/>
      <c r="NJF4" s="94"/>
      <c r="NJG4" s="94"/>
      <c r="NJH4" s="94"/>
      <c r="NJI4" s="94"/>
      <c r="NJJ4" s="94"/>
      <c r="NJK4" s="94"/>
      <c r="NJL4" s="94"/>
      <c r="NJM4" s="94"/>
      <c r="NJN4" s="94"/>
      <c r="NJO4" s="94"/>
      <c r="NJP4" s="94"/>
      <c r="NJQ4" s="94"/>
      <c r="NJR4" s="94"/>
      <c r="NJS4" s="94"/>
      <c r="NJT4" s="94"/>
      <c r="NJU4" s="94"/>
      <c r="NJV4" s="94"/>
      <c r="NJW4" s="94"/>
      <c r="NJX4" s="94"/>
      <c r="NJY4" s="94"/>
      <c r="NJZ4" s="94"/>
      <c r="NKA4" s="94"/>
      <c r="NKB4" s="94"/>
      <c r="NKC4" s="94"/>
      <c r="NKD4" s="94"/>
      <c r="NKE4" s="94"/>
      <c r="NKF4" s="94"/>
      <c r="NKG4" s="94"/>
      <c r="NKH4" s="94"/>
      <c r="NKI4" s="94"/>
      <c r="NKJ4" s="94"/>
      <c r="NKK4" s="94"/>
      <c r="NKL4" s="94"/>
      <c r="NKM4" s="94"/>
      <c r="NKN4" s="94"/>
      <c r="NKO4" s="94"/>
      <c r="NKP4" s="94"/>
      <c r="NKQ4" s="94"/>
      <c r="NKR4" s="94"/>
      <c r="NKS4" s="94"/>
      <c r="NKT4" s="94"/>
      <c r="NKU4" s="94"/>
      <c r="NKV4" s="94"/>
      <c r="NKW4" s="94"/>
      <c r="NKX4" s="94"/>
      <c r="NKY4" s="94"/>
      <c r="NKZ4" s="94"/>
      <c r="NLA4" s="94"/>
      <c r="NLB4" s="94"/>
      <c r="NLC4" s="94"/>
      <c r="NLD4" s="94"/>
      <c r="NLE4" s="94"/>
      <c r="NLF4" s="94"/>
      <c r="NLG4" s="94"/>
      <c r="NLH4" s="94"/>
      <c r="NLI4" s="94"/>
      <c r="NLJ4" s="94"/>
      <c r="NLK4" s="94"/>
      <c r="NLL4" s="94"/>
      <c r="NLM4" s="94"/>
      <c r="NLN4" s="94"/>
      <c r="NLO4" s="94"/>
      <c r="NLP4" s="94"/>
      <c r="NLQ4" s="94"/>
      <c r="NLR4" s="94"/>
      <c r="NLS4" s="94"/>
      <c r="NLT4" s="94"/>
      <c r="NLU4" s="94"/>
      <c r="NLV4" s="94"/>
      <c r="NLW4" s="94"/>
      <c r="NLX4" s="94"/>
      <c r="NLY4" s="94"/>
      <c r="NLZ4" s="94"/>
      <c r="NMA4" s="94"/>
      <c r="NMB4" s="94"/>
      <c r="NMC4" s="94"/>
      <c r="NMD4" s="94"/>
      <c r="NME4" s="94"/>
      <c r="NMF4" s="94"/>
      <c r="NMG4" s="94"/>
      <c r="NMH4" s="94"/>
      <c r="NMI4" s="94"/>
      <c r="NMJ4" s="94"/>
      <c r="NMK4" s="94"/>
      <c r="NML4" s="94"/>
      <c r="NMM4" s="94"/>
      <c r="NMN4" s="94"/>
      <c r="NMO4" s="94"/>
      <c r="NMP4" s="94"/>
      <c r="NMQ4" s="94"/>
      <c r="NMR4" s="94"/>
      <c r="NMS4" s="94"/>
      <c r="NMT4" s="94"/>
      <c r="NMU4" s="94"/>
      <c r="NMV4" s="94"/>
      <c r="NMW4" s="94"/>
      <c r="NMX4" s="94"/>
      <c r="NMY4" s="94"/>
      <c r="NMZ4" s="94"/>
      <c r="NNA4" s="94"/>
      <c r="NNB4" s="94"/>
      <c r="NNC4" s="94"/>
      <c r="NND4" s="94"/>
      <c r="NNE4" s="94"/>
      <c r="NNF4" s="94"/>
      <c r="NNG4" s="94"/>
      <c r="NNH4" s="94"/>
      <c r="NNI4" s="94"/>
      <c r="NNJ4" s="94"/>
      <c r="NNK4" s="94"/>
      <c r="NNL4" s="94"/>
      <c r="NNM4" s="94"/>
      <c r="NNN4" s="94"/>
      <c r="NNO4" s="94"/>
      <c r="NNP4" s="94"/>
      <c r="NNQ4" s="94"/>
      <c r="NNR4" s="94"/>
      <c r="NNS4" s="94"/>
      <c r="NNT4" s="94"/>
      <c r="NNU4" s="94"/>
      <c r="NNV4" s="94"/>
      <c r="NNW4" s="94"/>
      <c r="NNX4" s="94"/>
      <c r="NNY4" s="94"/>
      <c r="NNZ4" s="94"/>
      <c r="NOA4" s="94"/>
      <c r="NOB4" s="94"/>
      <c r="NOC4" s="94"/>
      <c r="NOD4" s="94"/>
      <c r="NOE4" s="94"/>
      <c r="NOF4" s="94"/>
      <c r="NOG4" s="94"/>
      <c r="NOH4" s="94"/>
      <c r="NOI4" s="94"/>
      <c r="NOJ4" s="94"/>
      <c r="NOK4" s="94"/>
      <c r="NOL4" s="94"/>
      <c r="NOM4" s="94"/>
      <c r="NON4" s="94"/>
      <c r="NOO4" s="94"/>
      <c r="NOP4" s="94"/>
      <c r="NOQ4" s="94"/>
      <c r="NOR4" s="94"/>
      <c r="NOS4" s="94"/>
      <c r="NOT4" s="94"/>
      <c r="NOU4" s="94"/>
      <c r="NOV4" s="94"/>
      <c r="NOW4" s="94"/>
      <c r="NOX4" s="94"/>
      <c r="NOY4" s="94"/>
      <c r="NOZ4" s="94"/>
      <c r="NPA4" s="94"/>
      <c r="NPB4" s="94"/>
      <c r="NPC4" s="94"/>
      <c r="NPD4" s="94"/>
      <c r="NPE4" s="94"/>
      <c r="NPF4" s="94"/>
      <c r="NPG4" s="94"/>
      <c r="NPH4" s="94"/>
      <c r="NPI4" s="94"/>
      <c r="NPJ4" s="94"/>
      <c r="NPK4" s="94"/>
      <c r="NPL4" s="94"/>
      <c r="NPM4" s="94"/>
      <c r="NPN4" s="94"/>
      <c r="NPO4" s="94"/>
      <c r="NPP4" s="94"/>
      <c r="NPQ4" s="94"/>
      <c r="NPR4" s="94"/>
      <c r="NPS4" s="94"/>
      <c r="NPT4" s="94"/>
      <c r="NPU4" s="94"/>
      <c r="NPV4" s="94"/>
      <c r="NPW4" s="94"/>
      <c r="NPX4" s="94"/>
      <c r="NPY4" s="94"/>
      <c r="NPZ4" s="94"/>
      <c r="NQA4" s="94"/>
      <c r="NQB4" s="94"/>
      <c r="NQC4" s="94"/>
      <c r="NQD4" s="94"/>
      <c r="NQE4" s="94"/>
      <c r="NQF4" s="94"/>
      <c r="NQG4" s="94"/>
      <c r="NQH4" s="94"/>
      <c r="NQI4" s="94"/>
      <c r="NQJ4" s="94"/>
      <c r="NQK4" s="94"/>
      <c r="NQL4" s="94"/>
      <c r="NQM4" s="94"/>
      <c r="NQN4" s="94"/>
      <c r="NQO4" s="94"/>
      <c r="NQP4" s="94"/>
      <c r="NQQ4" s="94"/>
      <c r="NQR4" s="94"/>
      <c r="NQS4" s="94"/>
      <c r="NQT4" s="94"/>
      <c r="NQU4" s="94"/>
      <c r="NQV4" s="94"/>
      <c r="NQW4" s="94"/>
      <c r="NQX4" s="94"/>
      <c r="NQY4" s="94"/>
      <c r="NQZ4" s="94"/>
      <c r="NRA4" s="94"/>
      <c r="NRB4" s="94"/>
      <c r="NRC4" s="94"/>
      <c r="NRD4" s="94"/>
      <c r="NRE4" s="94"/>
      <c r="NRF4" s="94"/>
      <c r="NRG4" s="94"/>
      <c r="NRH4" s="94"/>
      <c r="NRI4" s="94"/>
      <c r="NRJ4" s="94"/>
      <c r="NRK4" s="94"/>
      <c r="NRL4" s="94"/>
      <c r="NRM4" s="94"/>
      <c r="NRN4" s="94"/>
      <c r="NRO4" s="94"/>
      <c r="NRP4" s="94"/>
      <c r="NRQ4" s="94"/>
      <c r="NRR4" s="94"/>
      <c r="NRS4" s="94"/>
      <c r="NRT4" s="94"/>
      <c r="NRU4" s="94"/>
      <c r="NRV4" s="94"/>
      <c r="NRW4" s="94"/>
      <c r="NRX4" s="94"/>
      <c r="NRY4" s="94"/>
      <c r="NRZ4" s="94"/>
      <c r="NSA4" s="94"/>
      <c r="NSB4" s="94"/>
      <c r="NSC4" s="94"/>
      <c r="NSD4" s="94"/>
      <c r="NSE4" s="94"/>
      <c r="NSF4" s="94"/>
      <c r="NSG4" s="94"/>
      <c r="NSH4" s="94"/>
      <c r="NSI4" s="94"/>
      <c r="NSJ4" s="94"/>
      <c r="NSK4" s="94"/>
      <c r="NSL4" s="94"/>
      <c r="NSM4" s="94"/>
      <c r="NSN4" s="94"/>
      <c r="NSO4" s="94"/>
      <c r="NSP4" s="94"/>
      <c r="NSQ4" s="94"/>
      <c r="NSR4" s="94"/>
      <c r="NSS4" s="94"/>
      <c r="NST4" s="94"/>
      <c r="NSU4" s="94"/>
      <c r="NSV4" s="94"/>
      <c r="NSW4" s="94"/>
      <c r="NSX4" s="94"/>
      <c r="NSY4" s="94"/>
      <c r="NSZ4" s="94"/>
      <c r="NTA4" s="94"/>
      <c r="NTB4" s="94"/>
      <c r="NTC4" s="94"/>
      <c r="NTD4" s="94"/>
      <c r="NTE4" s="94"/>
      <c r="NTF4" s="94"/>
      <c r="NTG4" s="94"/>
      <c r="NTH4" s="94"/>
      <c r="NTI4" s="94"/>
      <c r="NTJ4" s="94"/>
      <c r="NTK4" s="94"/>
      <c r="NTL4" s="94"/>
      <c r="NTM4" s="94"/>
      <c r="NTN4" s="94"/>
      <c r="NTO4" s="94"/>
      <c r="NTP4" s="94"/>
      <c r="NTQ4" s="94"/>
      <c r="NTR4" s="94"/>
      <c r="NTS4" s="94"/>
      <c r="NTT4" s="94"/>
      <c r="NTU4" s="94"/>
      <c r="NTV4" s="94"/>
      <c r="NTW4" s="94"/>
      <c r="NTX4" s="94"/>
      <c r="NTY4" s="94"/>
      <c r="NTZ4" s="94"/>
      <c r="NUA4" s="94"/>
      <c r="NUB4" s="94"/>
      <c r="NUC4" s="94"/>
      <c r="NUD4" s="94"/>
      <c r="NUE4" s="94"/>
      <c r="NUF4" s="94"/>
      <c r="NUG4" s="94"/>
      <c r="NUH4" s="94"/>
      <c r="NUI4" s="94"/>
      <c r="NUJ4" s="94"/>
      <c r="NUK4" s="94"/>
      <c r="NUL4" s="94"/>
      <c r="NUM4" s="94"/>
      <c r="NUN4" s="94"/>
      <c r="NUO4" s="94"/>
      <c r="NUP4" s="94"/>
      <c r="NUQ4" s="94"/>
      <c r="NUR4" s="94"/>
      <c r="NUS4" s="94"/>
      <c r="NUT4" s="94"/>
      <c r="NUU4" s="94"/>
      <c r="NUV4" s="94"/>
      <c r="NUW4" s="94"/>
      <c r="NUX4" s="94"/>
      <c r="NUY4" s="94"/>
      <c r="NUZ4" s="94"/>
      <c r="NVA4" s="94"/>
      <c r="NVB4" s="94"/>
      <c r="NVC4" s="94"/>
      <c r="NVD4" s="94"/>
      <c r="NVE4" s="94"/>
      <c r="NVF4" s="94"/>
      <c r="NVG4" s="94"/>
      <c r="NVH4" s="94"/>
      <c r="NVI4" s="94"/>
      <c r="NVJ4" s="94"/>
      <c r="NVK4" s="94"/>
      <c r="NVL4" s="94"/>
      <c r="NVM4" s="94"/>
      <c r="NVN4" s="94"/>
      <c r="NVO4" s="94"/>
      <c r="NVP4" s="94"/>
      <c r="NVQ4" s="94"/>
      <c r="NVR4" s="94"/>
      <c r="NVS4" s="94"/>
      <c r="NVT4" s="94"/>
      <c r="NVU4" s="94"/>
      <c r="NVV4" s="94"/>
      <c r="NVW4" s="94"/>
      <c r="NVX4" s="94"/>
      <c r="NVY4" s="94"/>
      <c r="NVZ4" s="94"/>
      <c r="NWA4" s="94"/>
      <c r="NWB4" s="94"/>
      <c r="NWC4" s="94"/>
      <c r="NWD4" s="94"/>
      <c r="NWE4" s="94"/>
      <c r="NWF4" s="94"/>
      <c r="NWG4" s="94"/>
      <c r="NWH4" s="94"/>
      <c r="NWI4" s="94"/>
      <c r="NWJ4" s="94"/>
      <c r="NWK4" s="94"/>
      <c r="NWL4" s="94"/>
      <c r="NWM4" s="94"/>
      <c r="NWN4" s="94"/>
      <c r="NWO4" s="94"/>
      <c r="NWP4" s="94"/>
      <c r="NWQ4" s="94"/>
      <c r="NWR4" s="94"/>
      <c r="NWS4" s="94"/>
      <c r="NWT4" s="94"/>
      <c r="NWU4" s="94"/>
      <c r="NWV4" s="94"/>
      <c r="NWW4" s="94"/>
      <c r="NWX4" s="94"/>
      <c r="NWY4" s="94"/>
      <c r="NWZ4" s="94"/>
      <c r="NXA4" s="94"/>
      <c r="NXB4" s="94"/>
      <c r="NXC4" s="94"/>
      <c r="NXD4" s="94"/>
      <c r="NXE4" s="94"/>
      <c r="NXF4" s="94"/>
      <c r="NXG4" s="94"/>
      <c r="NXH4" s="94"/>
      <c r="NXI4" s="94"/>
      <c r="NXJ4" s="94"/>
      <c r="NXK4" s="94"/>
      <c r="NXL4" s="94"/>
      <c r="NXM4" s="94"/>
      <c r="NXN4" s="94"/>
      <c r="NXO4" s="94"/>
      <c r="NXP4" s="94"/>
      <c r="NXQ4" s="94"/>
      <c r="NXR4" s="94"/>
      <c r="NXS4" s="94"/>
      <c r="NXT4" s="94"/>
      <c r="NXU4" s="94"/>
      <c r="NXV4" s="94"/>
      <c r="NXW4" s="94"/>
      <c r="NXX4" s="94"/>
      <c r="NXY4" s="94"/>
      <c r="NXZ4" s="94"/>
      <c r="NYA4" s="94"/>
      <c r="NYB4" s="94"/>
      <c r="NYC4" s="94"/>
      <c r="NYD4" s="94"/>
      <c r="NYE4" s="94"/>
      <c r="NYF4" s="94"/>
      <c r="NYG4" s="94"/>
      <c r="NYH4" s="94"/>
      <c r="NYI4" s="94"/>
      <c r="NYJ4" s="94"/>
      <c r="NYK4" s="94"/>
      <c r="NYL4" s="94"/>
      <c r="NYM4" s="94"/>
      <c r="NYN4" s="94"/>
      <c r="NYO4" s="94"/>
      <c r="NYP4" s="94"/>
      <c r="NYQ4" s="94"/>
      <c r="NYR4" s="94"/>
      <c r="NYS4" s="94"/>
      <c r="NYT4" s="94"/>
      <c r="NYU4" s="94"/>
      <c r="NYV4" s="94"/>
      <c r="NYW4" s="94"/>
      <c r="NYX4" s="94"/>
      <c r="NYY4" s="94"/>
      <c r="NYZ4" s="94"/>
      <c r="NZA4" s="94"/>
      <c r="NZB4" s="94"/>
      <c r="NZC4" s="94"/>
      <c r="NZD4" s="94"/>
      <c r="NZE4" s="94"/>
      <c r="NZF4" s="94"/>
      <c r="NZG4" s="94"/>
      <c r="NZH4" s="94"/>
      <c r="NZI4" s="94"/>
      <c r="NZJ4" s="94"/>
      <c r="NZK4" s="94"/>
      <c r="NZL4" s="94"/>
      <c r="NZM4" s="94"/>
      <c r="NZN4" s="94"/>
      <c r="NZO4" s="94"/>
      <c r="NZP4" s="94"/>
      <c r="NZQ4" s="94"/>
      <c r="NZR4" s="94"/>
      <c r="NZS4" s="94"/>
      <c r="NZT4" s="94"/>
      <c r="NZU4" s="94"/>
      <c r="NZV4" s="94"/>
      <c r="NZW4" s="94"/>
      <c r="NZX4" s="94"/>
      <c r="NZY4" s="94"/>
      <c r="NZZ4" s="94"/>
      <c r="OAA4" s="94"/>
      <c r="OAB4" s="94"/>
      <c r="OAC4" s="94"/>
      <c r="OAD4" s="94"/>
      <c r="OAE4" s="94"/>
      <c r="OAF4" s="94"/>
      <c r="OAG4" s="94"/>
      <c r="OAH4" s="94"/>
      <c r="OAI4" s="94"/>
      <c r="OAJ4" s="94"/>
      <c r="OAK4" s="94"/>
      <c r="OAL4" s="94"/>
      <c r="OAM4" s="94"/>
      <c r="OAN4" s="94"/>
      <c r="OAO4" s="94"/>
      <c r="OAP4" s="94"/>
      <c r="OAQ4" s="94"/>
      <c r="OAR4" s="94"/>
      <c r="OAS4" s="94"/>
      <c r="OAT4" s="94"/>
      <c r="OAU4" s="94"/>
      <c r="OAV4" s="94"/>
      <c r="OAW4" s="94"/>
      <c r="OAX4" s="94"/>
      <c r="OAY4" s="94"/>
      <c r="OAZ4" s="94"/>
      <c r="OBA4" s="94"/>
      <c r="OBB4" s="94"/>
      <c r="OBC4" s="94"/>
      <c r="OBD4" s="94"/>
      <c r="OBE4" s="94"/>
      <c r="OBF4" s="94"/>
      <c r="OBG4" s="94"/>
      <c r="OBH4" s="94"/>
      <c r="OBI4" s="94"/>
      <c r="OBJ4" s="94"/>
      <c r="OBK4" s="94"/>
      <c r="OBL4" s="94"/>
      <c r="OBM4" s="94"/>
      <c r="OBN4" s="94"/>
      <c r="OBO4" s="94"/>
      <c r="OBP4" s="94"/>
      <c r="OBQ4" s="94"/>
      <c r="OBR4" s="94"/>
      <c r="OBS4" s="94"/>
      <c r="OBT4" s="94"/>
      <c r="OBU4" s="94"/>
      <c r="OBV4" s="94"/>
      <c r="OBW4" s="94"/>
      <c r="OBX4" s="94"/>
      <c r="OBY4" s="94"/>
      <c r="OBZ4" s="94"/>
      <c r="OCA4" s="94"/>
      <c r="OCB4" s="94"/>
      <c r="OCC4" s="94"/>
      <c r="OCD4" s="94"/>
      <c r="OCE4" s="94"/>
      <c r="OCF4" s="94"/>
      <c r="OCG4" s="94"/>
      <c r="OCH4" s="94"/>
      <c r="OCI4" s="94"/>
      <c r="OCJ4" s="94"/>
      <c r="OCK4" s="94"/>
      <c r="OCL4" s="94"/>
      <c r="OCM4" s="94"/>
      <c r="OCN4" s="94"/>
      <c r="OCO4" s="94"/>
      <c r="OCP4" s="94"/>
      <c r="OCQ4" s="94"/>
      <c r="OCR4" s="94"/>
      <c r="OCS4" s="94"/>
      <c r="OCT4" s="94"/>
      <c r="OCU4" s="94"/>
      <c r="OCV4" s="94"/>
      <c r="OCW4" s="94"/>
      <c r="OCX4" s="94"/>
      <c r="OCY4" s="94"/>
      <c r="OCZ4" s="94"/>
      <c r="ODA4" s="94"/>
      <c r="ODB4" s="94"/>
      <c r="ODC4" s="94"/>
      <c r="ODD4" s="94"/>
      <c r="ODE4" s="94"/>
      <c r="ODF4" s="94"/>
      <c r="ODG4" s="94"/>
      <c r="ODH4" s="94"/>
      <c r="ODI4" s="94"/>
      <c r="ODJ4" s="94"/>
      <c r="ODK4" s="94"/>
      <c r="ODL4" s="94"/>
      <c r="ODM4" s="94"/>
      <c r="ODN4" s="94"/>
      <c r="ODO4" s="94"/>
      <c r="ODP4" s="94"/>
      <c r="ODQ4" s="94"/>
      <c r="ODR4" s="94"/>
      <c r="ODS4" s="94"/>
      <c r="ODT4" s="94"/>
      <c r="ODU4" s="94"/>
      <c r="ODV4" s="94"/>
      <c r="ODW4" s="94"/>
      <c r="ODX4" s="94"/>
      <c r="ODY4" s="94"/>
      <c r="ODZ4" s="94"/>
      <c r="OEA4" s="94"/>
      <c r="OEB4" s="94"/>
      <c r="OEC4" s="94"/>
      <c r="OED4" s="94"/>
      <c r="OEE4" s="94"/>
      <c r="OEF4" s="94"/>
      <c r="OEG4" s="94"/>
      <c r="OEH4" s="94"/>
      <c r="OEI4" s="94"/>
      <c r="OEJ4" s="94"/>
      <c r="OEK4" s="94"/>
      <c r="OEL4" s="94"/>
      <c r="OEM4" s="94"/>
      <c r="OEN4" s="94"/>
      <c r="OEO4" s="94"/>
      <c r="OEP4" s="94"/>
      <c r="OEQ4" s="94"/>
      <c r="OER4" s="94"/>
      <c r="OES4" s="94"/>
      <c r="OET4" s="94"/>
      <c r="OEU4" s="94"/>
      <c r="OEV4" s="94"/>
      <c r="OEW4" s="94"/>
      <c r="OEX4" s="94"/>
      <c r="OEY4" s="94"/>
      <c r="OEZ4" s="94"/>
      <c r="OFA4" s="94"/>
      <c r="OFB4" s="94"/>
      <c r="OFC4" s="94"/>
      <c r="OFD4" s="94"/>
      <c r="OFE4" s="94"/>
      <c r="OFF4" s="94"/>
      <c r="OFG4" s="94"/>
      <c r="OFH4" s="94"/>
      <c r="OFI4" s="94"/>
      <c r="OFJ4" s="94"/>
      <c r="OFK4" s="94"/>
      <c r="OFL4" s="94"/>
      <c r="OFM4" s="94"/>
      <c r="OFN4" s="94"/>
      <c r="OFO4" s="94"/>
      <c r="OFP4" s="94"/>
      <c r="OFQ4" s="94"/>
      <c r="OFR4" s="94"/>
      <c r="OFS4" s="94"/>
      <c r="OFT4" s="94"/>
      <c r="OFU4" s="94"/>
      <c r="OFV4" s="94"/>
      <c r="OFW4" s="94"/>
      <c r="OFX4" s="94"/>
      <c r="OFY4" s="94"/>
      <c r="OFZ4" s="94"/>
      <c r="OGA4" s="94"/>
      <c r="OGB4" s="94"/>
      <c r="OGC4" s="94"/>
      <c r="OGD4" s="94"/>
      <c r="OGE4" s="94"/>
      <c r="OGF4" s="94"/>
      <c r="OGG4" s="94"/>
      <c r="OGH4" s="94"/>
      <c r="OGI4" s="94"/>
      <c r="OGJ4" s="94"/>
      <c r="OGK4" s="94"/>
      <c r="OGL4" s="94"/>
      <c r="OGM4" s="94"/>
      <c r="OGN4" s="94"/>
      <c r="OGO4" s="94"/>
      <c r="OGP4" s="94"/>
      <c r="OGQ4" s="94"/>
      <c r="OGR4" s="94"/>
      <c r="OGS4" s="94"/>
      <c r="OGT4" s="94"/>
      <c r="OGU4" s="94"/>
      <c r="OGV4" s="94"/>
      <c r="OGW4" s="94"/>
      <c r="OGX4" s="94"/>
      <c r="OGY4" s="94"/>
      <c r="OGZ4" s="94"/>
      <c r="OHA4" s="94"/>
      <c r="OHB4" s="94"/>
      <c r="OHC4" s="94"/>
      <c r="OHD4" s="94"/>
      <c r="OHE4" s="94"/>
      <c r="OHF4" s="94"/>
      <c r="OHG4" s="94"/>
      <c r="OHH4" s="94"/>
      <c r="OHI4" s="94"/>
      <c r="OHJ4" s="94"/>
      <c r="OHK4" s="94"/>
      <c r="OHL4" s="94"/>
      <c r="OHM4" s="94"/>
      <c r="OHN4" s="94"/>
      <c r="OHO4" s="94"/>
      <c r="OHP4" s="94"/>
      <c r="OHQ4" s="94"/>
      <c r="OHR4" s="94"/>
      <c r="OHS4" s="94"/>
      <c r="OHT4" s="94"/>
      <c r="OHU4" s="94"/>
      <c r="OHV4" s="94"/>
      <c r="OHW4" s="94"/>
      <c r="OHX4" s="94"/>
      <c r="OHY4" s="94"/>
      <c r="OHZ4" s="94"/>
      <c r="OIA4" s="94"/>
      <c r="OIB4" s="94"/>
      <c r="OIC4" s="94"/>
      <c r="OID4" s="94"/>
      <c r="OIE4" s="94"/>
      <c r="OIF4" s="94"/>
      <c r="OIG4" s="94"/>
      <c r="OIH4" s="94"/>
      <c r="OII4" s="94"/>
      <c r="OIJ4" s="94"/>
      <c r="OIK4" s="94"/>
      <c r="OIL4" s="94"/>
      <c r="OIM4" s="94"/>
      <c r="OIN4" s="94"/>
      <c r="OIO4" s="94"/>
      <c r="OIP4" s="94"/>
      <c r="OIQ4" s="94"/>
      <c r="OIR4" s="94"/>
      <c r="OIS4" s="94"/>
      <c r="OIT4" s="94"/>
      <c r="OIU4" s="94"/>
      <c r="OIV4" s="94"/>
      <c r="OIW4" s="94"/>
      <c r="OIX4" s="94"/>
      <c r="OIY4" s="94"/>
      <c r="OIZ4" s="94"/>
      <c r="OJA4" s="94"/>
      <c r="OJB4" s="94"/>
      <c r="OJC4" s="94"/>
      <c r="OJD4" s="94"/>
      <c r="OJE4" s="94"/>
      <c r="OJF4" s="94"/>
      <c r="OJG4" s="94"/>
      <c r="OJH4" s="94"/>
      <c r="OJI4" s="94"/>
      <c r="OJJ4" s="94"/>
      <c r="OJK4" s="94"/>
      <c r="OJL4" s="94"/>
      <c r="OJM4" s="94"/>
      <c r="OJN4" s="94"/>
      <c r="OJO4" s="94"/>
      <c r="OJP4" s="94"/>
      <c r="OJQ4" s="94"/>
      <c r="OJR4" s="94"/>
      <c r="OJS4" s="94"/>
      <c r="OJT4" s="94"/>
      <c r="OJU4" s="94"/>
      <c r="OJV4" s="94"/>
      <c r="OJW4" s="94"/>
      <c r="OJX4" s="94"/>
      <c r="OJY4" s="94"/>
      <c r="OJZ4" s="94"/>
      <c r="OKA4" s="94"/>
      <c r="OKB4" s="94"/>
      <c r="OKC4" s="94"/>
      <c r="OKD4" s="94"/>
      <c r="OKE4" s="94"/>
      <c r="OKF4" s="94"/>
      <c r="OKG4" s="94"/>
      <c r="OKH4" s="94"/>
      <c r="OKI4" s="94"/>
      <c r="OKJ4" s="94"/>
      <c r="OKK4" s="94"/>
      <c r="OKL4" s="94"/>
      <c r="OKM4" s="94"/>
      <c r="OKN4" s="94"/>
      <c r="OKO4" s="94"/>
      <c r="OKP4" s="94"/>
      <c r="OKQ4" s="94"/>
      <c r="OKR4" s="94"/>
      <c r="OKS4" s="94"/>
      <c r="OKT4" s="94"/>
      <c r="OKU4" s="94"/>
      <c r="OKV4" s="94"/>
      <c r="OKW4" s="94"/>
      <c r="OKX4" s="94"/>
      <c r="OKY4" s="94"/>
      <c r="OKZ4" s="94"/>
      <c r="OLA4" s="94"/>
      <c r="OLB4" s="94"/>
      <c r="OLC4" s="94"/>
      <c r="OLD4" s="94"/>
      <c r="OLE4" s="94"/>
      <c r="OLF4" s="94"/>
      <c r="OLG4" s="94"/>
      <c r="OLH4" s="94"/>
      <c r="OLI4" s="94"/>
      <c r="OLJ4" s="94"/>
      <c r="OLK4" s="94"/>
      <c r="OLL4" s="94"/>
      <c r="OLM4" s="94"/>
      <c r="OLN4" s="94"/>
      <c r="OLO4" s="94"/>
      <c r="OLP4" s="94"/>
      <c r="OLQ4" s="94"/>
      <c r="OLR4" s="94"/>
      <c r="OLS4" s="94"/>
      <c r="OLT4" s="94"/>
      <c r="OLU4" s="94"/>
      <c r="OLV4" s="94"/>
      <c r="OLW4" s="94"/>
      <c r="OLX4" s="94"/>
      <c r="OLY4" s="94"/>
      <c r="OLZ4" s="94"/>
      <c r="OMA4" s="94"/>
      <c r="OMB4" s="94"/>
      <c r="OMC4" s="94"/>
      <c r="OMD4" s="94"/>
      <c r="OME4" s="94"/>
      <c r="OMF4" s="94"/>
      <c r="OMG4" s="94"/>
      <c r="OMH4" s="94"/>
      <c r="OMI4" s="94"/>
      <c r="OMJ4" s="94"/>
      <c r="OMK4" s="94"/>
      <c r="OML4" s="94"/>
      <c r="OMM4" s="94"/>
      <c r="OMN4" s="94"/>
      <c r="OMO4" s="94"/>
      <c r="OMP4" s="94"/>
      <c r="OMQ4" s="94"/>
      <c r="OMR4" s="94"/>
      <c r="OMS4" s="94"/>
      <c r="OMT4" s="94"/>
      <c r="OMU4" s="94"/>
      <c r="OMV4" s="94"/>
      <c r="OMW4" s="94"/>
      <c r="OMX4" s="94"/>
      <c r="OMY4" s="94"/>
      <c r="OMZ4" s="94"/>
      <c r="ONA4" s="94"/>
      <c r="ONB4" s="94"/>
      <c r="ONC4" s="94"/>
      <c r="OND4" s="94"/>
      <c r="ONE4" s="94"/>
      <c r="ONF4" s="94"/>
      <c r="ONG4" s="94"/>
      <c r="ONH4" s="94"/>
      <c r="ONI4" s="94"/>
      <c r="ONJ4" s="94"/>
      <c r="ONK4" s="94"/>
      <c r="ONL4" s="94"/>
      <c r="ONM4" s="94"/>
      <c r="ONN4" s="94"/>
      <c r="ONO4" s="94"/>
      <c r="ONP4" s="94"/>
      <c r="ONQ4" s="94"/>
      <c r="ONR4" s="94"/>
      <c r="ONS4" s="94"/>
      <c r="ONT4" s="94"/>
      <c r="ONU4" s="94"/>
      <c r="ONV4" s="94"/>
      <c r="ONW4" s="94"/>
      <c r="ONX4" s="94"/>
      <c r="ONY4" s="94"/>
      <c r="ONZ4" s="94"/>
      <c r="OOA4" s="94"/>
      <c r="OOB4" s="94"/>
      <c r="OOC4" s="94"/>
      <c r="OOD4" s="94"/>
      <c r="OOE4" s="94"/>
      <c r="OOF4" s="94"/>
      <c r="OOG4" s="94"/>
      <c r="OOH4" s="94"/>
      <c r="OOI4" s="94"/>
      <c r="OOJ4" s="94"/>
      <c r="OOK4" s="94"/>
      <c r="OOL4" s="94"/>
      <c r="OOM4" s="94"/>
      <c r="OON4" s="94"/>
      <c r="OOO4" s="94"/>
      <c r="OOP4" s="94"/>
      <c r="OOQ4" s="94"/>
      <c r="OOR4" s="94"/>
      <c r="OOS4" s="94"/>
      <c r="OOT4" s="94"/>
      <c r="OOU4" s="94"/>
      <c r="OOV4" s="94"/>
      <c r="OOW4" s="94"/>
      <c r="OOX4" s="94"/>
      <c r="OOY4" s="94"/>
      <c r="OOZ4" s="94"/>
      <c r="OPA4" s="94"/>
      <c r="OPB4" s="94"/>
      <c r="OPC4" s="94"/>
      <c r="OPD4" s="94"/>
      <c r="OPE4" s="94"/>
      <c r="OPF4" s="94"/>
      <c r="OPG4" s="94"/>
      <c r="OPH4" s="94"/>
      <c r="OPI4" s="94"/>
      <c r="OPJ4" s="94"/>
      <c r="OPK4" s="94"/>
      <c r="OPL4" s="94"/>
      <c r="OPM4" s="94"/>
      <c r="OPN4" s="94"/>
      <c r="OPO4" s="94"/>
      <c r="OPP4" s="94"/>
      <c r="OPQ4" s="94"/>
      <c r="OPR4" s="94"/>
      <c r="OPS4" s="94"/>
      <c r="OPT4" s="94"/>
      <c r="OPU4" s="94"/>
      <c r="OPV4" s="94"/>
      <c r="OPW4" s="94"/>
      <c r="OPX4" s="94"/>
      <c r="OPY4" s="94"/>
      <c r="OPZ4" s="94"/>
      <c r="OQA4" s="94"/>
      <c r="OQB4" s="94"/>
      <c r="OQC4" s="94"/>
      <c r="OQD4" s="94"/>
      <c r="OQE4" s="94"/>
      <c r="OQF4" s="94"/>
      <c r="OQG4" s="94"/>
      <c r="OQH4" s="94"/>
      <c r="OQI4" s="94"/>
      <c r="OQJ4" s="94"/>
      <c r="OQK4" s="94"/>
      <c r="OQL4" s="94"/>
      <c r="OQM4" s="94"/>
      <c r="OQN4" s="94"/>
      <c r="OQO4" s="94"/>
      <c r="OQP4" s="94"/>
      <c r="OQQ4" s="94"/>
      <c r="OQR4" s="94"/>
      <c r="OQS4" s="94"/>
      <c r="OQT4" s="94"/>
      <c r="OQU4" s="94"/>
      <c r="OQV4" s="94"/>
      <c r="OQW4" s="94"/>
      <c r="OQX4" s="94"/>
      <c r="OQY4" s="94"/>
      <c r="OQZ4" s="94"/>
      <c r="ORA4" s="94"/>
      <c r="ORB4" s="94"/>
      <c r="ORC4" s="94"/>
      <c r="ORD4" s="94"/>
      <c r="ORE4" s="94"/>
      <c r="ORF4" s="94"/>
      <c r="ORG4" s="94"/>
      <c r="ORH4" s="94"/>
      <c r="ORI4" s="94"/>
      <c r="ORJ4" s="94"/>
      <c r="ORK4" s="94"/>
      <c r="ORL4" s="94"/>
      <c r="ORM4" s="94"/>
      <c r="ORN4" s="94"/>
      <c r="ORO4" s="94"/>
      <c r="ORP4" s="94"/>
      <c r="ORQ4" s="94"/>
      <c r="ORR4" s="94"/>
      <c r="ORS4" s="94"/>
      <c r="ORT4" s="94"/>
      <c r="ORU4" s="94"/>
      <c r="ORV4" s="94"/>
      <c r="ORW4" s="94"/>
      <c r="ORX4" s="94"/>
      <c r="ORY4" s="94"/>
      <c r="ORZ4" s="94"/>
      <c r="OSA4" s="94"/>
      <c r="OSB4" s="94"/>
      <c r="OSC4" s="94"/>
      <c r="OSD4" s="94"/>
      <c r="OSE4" s="94"/>
      <c r="OSF4" s="94"/>
      <c r="OSG4" s="94"/>
      <c r="OSH4" s="94"/>
      <c r="OSI4" s="94"/>
      <c r="OSJ4" s="94"/>
      <c r="OSK4" s="94"/>
      <c r="OSL4" s="94"/>
      <c r="OSM4" s="94"/>
      <c r="OSN4" s="94"/>
      <c r="OSO4" s="94"/>
      <c r="OSP4" s="94"/>
      <c r="OSQ4" s="94"/>
      <c r="OSR4" s="94"/>
      <c r="OSS4" s="94"/>
      <c r="OST4" s="94"/>
      <c r="OSU4" s="94"/>
      <c r="OSV4" s="94"/>
      <c r="OSW4" s="94"/>
      <c r="OSX4" s="94"/>
      <c r="OSY4" s="94"/>
      <c r="OSZ4" s="94"/>
      <c r="OTA4" s="94"/>
      <c r="OTB4" s="94"/>
      <c r="OTC4" s="94"/>
      <c r="OTD4" s="94"/>
      <c r="OTE4" s="94"/>
      <c r="OTF4" s="94"/>
      <c r="OTG4" s="94"/>
      <c r="OTH4" s="94"/>
      <c r="OTI4" s="94"/>
      <c r="OTJ4" s="94"/>
      <c r="OTK4" s="94"/>
      <c r="OTL4" s="94"/>
      <c r="OTM4" s="94"/>
      <c r="OTN4" s="94"/>
      <c r="OTO4" s="94"/>
      <c r="OTP4" s="94"/>
      <c r="OTQ4" s="94"/>
      <c r="OTR4" s="94"/>
      <c r="OTS4" s="94"/>
      <c r="OTT4" s="94"/>
      <c r="OTU4" s="94"/>
      <c r="OTV4" s="94"/>
      <c r="OTW4" s="94"/>
      <c r="OTX4" s="94"/>
      <c r="OTY4" s="94"/>
      <c r="OTZ4" s="94"/>
      <c r="OUA4" s="94"/>
      <c r="OUB4" s="94"/>
      <c r="OUC4" s="94"/>
      <c r="OUD4" s="94"/>
      <c r="OUE4" s="94"/>
      <c r="OUF4" s="94"/>
      <c r="OUG4" s="94"/>
      <c r="OUH4" s="94"/>
      <c r="OUI4" s="94"/>
      <c r="OUJ4" s="94"/>
      <c r="OUK4" s="94"/>
      <c r="OUL4" s="94"/>
      <c r="OUM4" s="94"/>
      <c r="OUN4" s="94"/>
      <c r="OUO4" s="94"/>
      <c r="OUP4" s="94"/>
      <c r="OUQ4" s="94"/>
      <c r="OUR4" s="94"/>
      <c r="OUS4" s="94"/>
      <c r="OUT4" s="94"/>
      <c r="OUU4" s="94"/>
      <c r="OUV4" s="94"/>
      <c r="OUW4" s="94"/>
      <c r="OUX4" s="94"/>
      <c r="OUY4" s="94"/>
      <c r="OUZ4" s="94"/>
      <c r="OVA4" s="94"/>
      <c r="OVB4" s="94"/>
      <c r="OVC4" s="94"/>
      <c r="OVD4" s="94"/>
      <c r="OVE4" s="94"/>
      <c r="OVF4" s="94"/>
      <c r="OVG4" s="94"/>
      <c r="OVH4" s="94"/>
      <c r="OVI4" s="94"/>
      <c r="OVJ4" s="94"/>
      <c r="OVK4" s="94"/>
      <c r="OVL4" s="94"/>
      <c r="OVM4" s="94"/>
      <c r="OVN4" s="94"/>
      <c r="OVO4" s="94"/>
      <c r="OVP4" s="94"/>
      <c r="OVQ4" s="94"/>
      <c r="OVR4" s="94"/>
      <c r="OVS4" s="94"/>
      <c r="OVT4" s="94"/>
      <c r="OVU4" s="94"/>
      <c r="OVV4" s="94"/>
      <c r="OVW4" s="94"/>
      <c r="OVX4" s="94"/>
      <c r="OVY4" s="94"/>
      <c r="OVZ4" s="94"/>
      <c r="OWA4" s="94"/>
      <c r="OWB4" s="94"/>
      <c r="OWC4" s="94"/>
      <c r="OWD4" s="94"/>
      <c r="OWE4" s="94"/>
      <c r="OWF4" s="94"/>
      <c r="OWG4" s="94"/>
      <c r="OWH4" s="94"/>
      <c r="OWI4" s="94"/>
      <c r="OWJ4" s="94"/>
      <c r="OWK4" s="94"/>
      <c r="OWL4" s="94"/>
      <c r="OWM4" s="94"/>
      <c r="OWN4" s="94"/>
      <c r="OWO4" s="94"/>
      <c r="OWP4" s="94"/>
      <c r="OWQ4" s="94"/>
      <c r="OWR4" s="94"/>
      <c r="OWS4" s="94"/>
      <c r="OWT4" s="94"/>
      <c r="OWU4" s="94"/>
      <c r="OWV4" s="94"/>
      <c r="OWW4" s="94"/>
      <c r="OWX4" s="94"/>
      <c r="OWY4" s="94"/>
      <c r="OWZ4" s="94"/>
      <c r="OXA4" s="94"/>
      <c r="OXB4" s="94"/>
      <c r="OXC4" s="94"/>
      <c r="OXD4" s="94"/>
      <c r="OXE4" s="94"/>
      <c r="OXF4" s="94"/>
      <c r="OXG4" s="94"/>
      <c r="OXH4" s="94"/>
      <c r="OXI4" s="94"/>
      <c r="OXJ4" s="94"/>
      <c r="OXK4" s="94"/>
      <c r="OXL4" s="94"/>
      <c r="OXM4" s="94"/>
      <c r="OXN4" s="94"/>
      <c r="OXO4" s="94"/>
      <c r="OXP4" s="94"/>
      <c r="OXQ4" s="94"/>
      <c r="OXR4" s="94"/>
      <c r="OXS4" s="94"/>
      <c r="OXT4" s="94"/>
      <c r="OXU4" s="94"/>
      <c r="OXV4" s="94"/>
      <c r="OXW4" s="94"/>
      <c r="OXX4" s="94"/>
      <c r="OXY4" s="94"/>
      <c r="OXZ4" s="94"/>
      <c r="OYA4" s="94"/>
      <c r="OYB4" s="94"/>
      <c r="OYC4" s="94"/>
      <c r="OYD4" s="94"/>
      <c r="OYE4" s="94"/>
      <c r="OYF4" s="94"/>
      <c r="OYG4" s="94"/>
      <c r="OYH4" s="94"/>
      <c r="OYI4" s="94"/>
      <c r="OYJ4" s="94"/>
      <c r="OYK4" s="94"/>
      <c r="OYL4" s="94"/>
      <c r="OYM4" s="94"/>
      <c r="OYN4" s="94"/>
      <c r="OYO4" s="94"/>
      <c r="OYP4" s="94"/>
      <c r="OYQ4" s="94"/>
      <c r="OYR4" s="94"/>
      <c r="OYS4" s="94"/>
      <c r="OYT4" s="94"/>
      <c r="OYU4" s="94"/>
      <c r="OYV4" s="94"/>
      <c r="OYW4" s="94"/>
      <c r="OYX4" s="94"/>
      <c r="OYY4" s="94"/>
      <c r="OYZ4" s="94"/>
      <c r="OZA4" s="94"/>
      <c r="OZB4" s="94"/>
      <c r="OZC4" s="94"/>
      <c r="OZD4" s="94"/>
      <c r="OZE4" s="94"/>
      <c r="OZF4" s="94"/>
      <c r="OZG4" s="94"/>
      <c r="OZH4" s="94"/>
      <c r="OZI4" s="94"/>
      <c r="OZJ4" s="94"/>
      <c r="OZK4" s="94"/>
      <c r="OZL4" s="94"/>
      <c r="OZM4" s="94"/>
      <c r="OZN4" s="94"/>
      <c r="OZO4" s="94"/>
      <c r="OZP4" s="94"/>
      <c r="OZQ4" s="94"/>
      <c r="OZR4" s="94"/>
      <c r="OZS4" s="94"/>
      <c r="OZT4" s="94"/>
      <c r="OZU4" s="94"/>
      <c r="OZV4" s="94"/>
      <c r="OZW4" s="94"/>
      <c r="OZX4" s="94"/>
      <c r="OZY4" s="94"/>
      <c r="OZZ4" s="94"/>
      <c r="PAA4" s="94"/>
      <c r="PAB4" s="94"/>
      <c r="PAC4" s="94"/>
      <c r="PAD4" s="94"/>
      <c r="PAE4" s="94"/>
      <c r="PAF4" s="94"/>
      <c r="PAG4" s="94"/>
      <c r="PAH4" s="94"/>
      <c r="PAI4" s="94"/>
      <c r="PAJ4" s="94"/>
      <c r="PAK4" s="94"/>
      <c r="PAL4" s="94"/>
      <c r="PAM4" s="94"/>
      <c r="PAN4" s="94"/>
      <c r="PAO4" s="94"/>
      <c r="PAP4" s="94"/>
      <c r="PAQ4" s="94"/>
      <c r="PAR4" s="94"/>
      <c r="PAS4" s="94"/>
      <c r="PAT4" s="94"/>
      <c r="PAU4" s="94"/>
      <c r="PAV4" s="94"/>
      <c r="PAW4" s="94"/>
      <c r="PAX4" s="94"/>
      <c r="PAY4" s="94"/>
      <c r="PAZ4" s="94"/>
      <c r="PBA4" s="94"/>
      <c r="PBB4" s="94"/>
      <c r="PBC4" s="94"/>
      <c r="PBD4" s="94"/>
      <c r="PBE4" s="94"/>
      <c r="PBF4" s="94"/>
      <c r="PBG4" s="94"/>
      <c r="PBH4" s="94"/>
      <c r="PBI4" s="94"/>
      <c r="PBJ4" s="94"/>
      <c r="PBK4" s="94"/>
      <c r="PBL4" s="94"/>
      <c r="PBM4" s="94"/>
      <c r="PBN4" s="94"/>
      <c r="PBO4" s="94"/>
      <c r="PBP4" s="94"/>
      <c r="PBQ4" s="94"/>
      <c r="PBR4" s="94"/>
      <c r="PBS4" s="94"/>
      <c r="PBT4" s="94"/>
      <c r="PBU4" s="94"/>
      <c r="PBV4" s="94"/>
      <c r="PBW4" s="94"/>
      <c r="PBX4" s="94"/>
      <c r="PBY4" s="94"/>
      <c r="PBZ4" s="94"/>
      <c r="PCA4" s="94"/>
      <c r="PCB4" s="94"/>
      <c r="PCC4" s="94"/>
      <c r="PCD4" s="94"/>
      <c r="PCE4" s="94"/>
      <c r="PCF4" s="94"/>
      <c r="PCG4" s="94"/>
      <c r="PCH4" s="94"/>
      <c r="PCI4" s="94"/>
      <c r="PCJ4" s="94"/>
      <c r="PCK4" s="94"/>
      <c r="PCL4" s="94"/>
      <c r="PCM4" s="94"/>
      <c r="PCN4" s="94"/>
      <c r="PCO4" s="94"/>
      <c r="PCP4" s="94"/>
      <c r="PCQ4" s="94"/>
      <c r="PCR4" s="94"/>
      <c r="PCS4" s="94"/>
      <c r="PCT4" s="94"/>
      <c r="PCU4" s="94"/>
      <c r="PCV4" s="94"/>
      <c r="PCW4" s="94"/>
      <c r="PCX4" s="94"/>
      <c r="PCY4" s="94"/>
      <c r="PCZ4" s="94"/>
      <c r="PDA4" s="94"/>
      <c r="PDB4" s="94"/>
      <c r="PDC4" s="94"/>
      <c r="PDD4" s="94"/>
      <c r="PDE4" s="94"/>
      <c r="PDF4" s="94"/>
      <c r="PDG4" s="94"/>
      <c r="PDH4" s="94"/>
      <c r="PDI4" s="94"/>
      <c r="PDJ4" s="94"/>
      <c r="PDK4" s="94"/>
      <c r="PDL4" s="94"/>
      <c r="PDM4" s="94"/>
      <c r="PDN4" s="94"/>
      <c r="PDO4" s="94"/>
      <c r="PDP4" s="94"/>
      <c r="PDQ4" s="94"/>
      <c r="PDR4" s="94"/>
      <c r="PDS4" s="94"/>
      <c r="PDT4" s="94"/>
      <c r="PDU4" s="94"/>
      <c r="PDV4" s="94"/>
      <c r="PDW4" s="94"/>
      <c r="PDX4" s="94"/>
      <c r="PDY4" s="94"/>
      <c r="PDZ4" s="94"/>
      <c r="PEA4" s="94"/>
      <c r="PEB4" s="94"/>
      <c r="PEC4" s="94"/>
      <c r="PED4" s="94"/>
      <c r="PEE4" s="94"/>
      <c r="PEF4" s="94"/>
      <c r="PEG4" s="94"/>
      <c r="PEH4" s="94"/>
      <c r="PEI4" s="94"/>
      <c r="PEJ4" s="94"/>
      <c r="PEK4" s="94"/>
      <c r="PEL4" s="94"/>
      <c r="PEM4" s="94"/>
      <c r="PEN4" s="94"/>
      <c r="PEO4" s="94"/>
      <c r="PEP4" s="94"/>
      <c r="PEQ4" s="94"/>
      <c r="PER4" s="94"/>
      <c r="PES4" s="94"/>
      <c r="PET4" s="94"/>
      <c r="PEU4" s="94"/>
      <c r="PEV4" s="94"/>
      <c r="PEW4" s="94"/>
      <c r="PEX4" s="94"/>
      <c r="PEY4" s="94"/>
      <c r="PEZ4" s="94"/>
      <c r="PFA4" s="94"/>
      <c r="PFB4" s="94"/>
      <c r="PFC4" s="94"/>
      <c r="PFD4" s="94"/>
      <c r="PFE4" s="94"/>
      <c r="PFF4" s="94"/>
      <c r="PFG4" s="94"/>
      <c r="PFH4" s="94"/>
      <c r="PFI4" s="94"/>
      <c r="PFJ4" s="94"/>
      <c r="PFK4" s="94"/>
      <c r="PFL4" s="94"/>
      <c r="PFM4" s="94"/>
      <c r="PFN4" s="94"/>
      <c r="PFO4" s="94"/>
      <c r="PFP4" s="94"/>
      <c r="PFQ4" s="94"/>
      <c r="PFR4" s="94"/>
      <c r="PFS4" s="94"/>
      <c r="PFT4" s="94"/>
      <c r="PFU4" s="94"/>
      <c r="PFV4" s="94"/>
      <c r="PFW4" s="94"/>
      <c r="PFX4" s="94"/>
      <c r="PFY4" s="94"/>
      <c r="PFZ4" s="94"/>
      <c r="PGA4" s="94"/>
      <c r="PGB4" s="94"/>
      <c r="PGC4" s="94"/>
      <c r="PGD4" s="94"/>
      <c r="PGE4" s="94"/>
      <c r="PGF4" s="94"/>
      <c r="PGG4" s="94"/>
      <c r="PGH4" s="94"/>
      <c r="PGI4" s="94"/>
      <c r="PGJ4" s="94"/>
      <c r="PGK4" s="94"/>
      <c r="PGL4" s="94"/>
      <c r="PGM4" s="94"/>
      <c r="PGN4" s="94"/>
      <c r="PGO4" s="94"/>
      <c r="PGP4" s="94"/>
      <c r="PGQ4" s="94"/>
      <c r="PGR4" s="94"/>
      <c r="PGS4" s="94"/>
      <c r="PGT4" s="94"/>
      <c r="PGU4" s="94"/>
      <c r="PGV4" s="94"/>
      <c r="PGW4" s="94"/>
      <c r="PGX4" s="94"/>
      <c r="PGY4" s="94"/>
      <c r="PGZ4" s="94"/>
      <c r="PHA4" s="94"/>
      <c r="PHB4" s="94"/>
      <c r="PHC4" s="94"/>
      <c r="PHD4" s="94"/>
      <c r="PHE4" s="94"/>
      <c r="PHF4" s="94"/>
      <c r="PHG4" s="94"/>
      <c r="PHH4" s="94"/>
      <c r="PHI4" s="94"/>
      <c r="PHJ4" s="94"/>
      <c r="PHK4" s="94"/>
      <c r="PHL4" s="94"/>
      <c r="PHM4" s="94"/>
      <c r="PHN4" s="94"/>
      <c r="PHO4" s="94"/>
      <c r="PHP4" s="94"/>
      <c r="PHQ4" s="94"/>
      <c r="PHR4" s="94"/>
      <c r="PHS4" s="94"/>
      <c r="PHT4" s="94"/>
      <c r="PHU4" s="94"/>
      <c r="PHV4" s="94"/>
      <c r="PHW4" s="94"/>
      <c r="PHX4" s="94"/>
      <c r="PHY4" s="94"/>
      <c r="PHZ4" s="94"/>
      <c r="PIA4" s="94"/>
      <c r="PIB4" s="94"/>
      <c r="PIC4" s="94"/>
      <c r="PID4" s="94"/>
      <c r="PIE4" s="94"/>
      <c r="PIF4" s="94"/>
      <c r="PIG4" s="94"/>
      <c r="PIH4" s="94"/>
      <c r="PII4" s="94"/>
      <c r="PIJ4" s="94"/>
      <c r="PIK4" s="94"/>
      <c r="PIL4" s="94"/>
      <c r="PIM4" s="94"/>
      <c r="PIN4" s="94"/>
      <c r="PIO4" s="94"/>
      <c r="PIP4" s="94"/>
      <c r="PIQ4" s="94"/>
      <c r="PIR4" s="94"/>
      <c r="PIS4" s="94"/>
      <c r="PIT4" s="94"/>
      <c r="PIU4" s="94"/>
      <c r="PIV4" s="94"/>
      <c r="PIW4" s="94"/>
      <c r="PIX4" s="94"/>
      <c r="PIY4" s="94"/>
      <c r="PIZ4" s="94"/>
      <c r="PJA4" s="94"/>
      <c r="PJB4" s="94"/>
      <c r="PJC4" s="94"/>
      <c r="PJD4" s="94"/>
      <c r="PJE4" s="94"/>
      <c r="PJF4" s="94"/>
      <c r="PJG4" s="94"/>
      <c r="PJH4" s="94"/>
      <c r="PJI4" s="94"/>
      <c r="PJJ4" s="94"/>
      <c r="PJK4" s="94"/>
      <c r="PJL4" s="94"/>
      <c r="PJM4" s="94"/>
      <c r="PJN4" s="94"/>
      <c r="PJO4" s="94"/>
      <c r="PJP4" s="94"/>
      <c r="PJQ4" s="94"/>
      <c r="PJR4" s="94"/>
      <c r="PJS4" s="94"/>
      <c r="PJT4" s="94"/>
      <c r="PJU4" s="94"/>
      <c r="PJV4" s="94"/>
      <c r="PJW4" s="94"/>
      <c r="PJX4" s="94"/>
      <c r="PJY4" s="94"/>
      <c r="PJZ4" s="94"/>
      <c r="PKA4" s="94"/>
      <c r="PKB4" s="94"/>
      <c r="PKC4" s="94"/>
      <c r="PKD4" s="94"/>
      <c r="PKE4" s="94"/>
      <c r="PKF4" s="94"/>
      <c r="PKG4" s="94"/>
      <c r="PKH4" s="94"/>
      <c r="PKI4" s="94"/>
      <c r="PKJ4" s="94"/>
      <c r="PKK4" s="94"/>
      <c r="PKL4" s="94"/>
      <c r="PKM4" s="94"/>
      <c r="PKN4" s="94"/>
      <c r="PKO4" s="94"/>
      <c r="PKP4" s="94"/>
      <c r="PKQ4" s="94"/>
      <c r="PKR4" s="94"/>
      <c r="PKS4" s="94"/>
      <c r="PKT4" s="94"/>
      <c r="PKU4" s="94"/>
      <c r="PKV4" s="94"/>
      <c r="PKW4" s="94"/>
      <c r="PKX4" s="94"/>
      <c r="PKY4" s="94"/>
      <c r="PKZ4" s="94"/>
      <c r="PLA4" s="94"/>
      <c r="PLB4" s="94"/>
      <c r="PLC4" s="94"/>
      <c r="PLD4" s="94"/>
      <c r="PLE4" s="94"/>
      <c r="PLF4" s="94"/>
      <c r="PLG4" s="94"/>
      <c r="PLH4" s="94"/>
      <c r="PLI4" s="94"/>
      <c r="PLJ4" s="94"/>
      <c r="PLK4" s="94"/>
      <c r="PLL4" s="94"/>
      <c r="PLM4" s="94"/>
      <c r="PLN4" s="94"/>
      <c r="PLO4" s="94"/>
      <c r="PLP4" s="94"/>
      <c r="PLQ4" s="94"/>
      <c r="PLR4" s="94"/>
      <c r="PLS4" s="94"/>
      <c r="PLT4" s="94"/>
      <c r="PLU4" s="94"/>
      <c r="PLV4" s="94"/>
      <c r="PLW4" s="94"/>
      <c r="PLX4" s="94"/>
      <c r="PLY4" s="94"/>
      <c r="PLZ4" s="94"/>
      <c r="PMA4" s="94"/>
      <c r="PMB4" s="94"/>
      <c r="PMC4" s="94"/>
      <c r="PMD4" s="94"/>
      <c r="PME4" s="94"/>
      <c r="PMF4" s="94"/>
      <c r="PMG4" s="94"/>
      <c r="PMH4" s="94"/>
      <c r="PMI4" s="94"/>
      <c r="PMJ4" s="94"/>
      <c r="PMK4" s="94"/>
      <c r="PML4" s="94"/>
      <c r="PMM4" s="94"/>
      <c r="PMN4" s="94"/>
      <c r="PMO4" s="94"/>
      <c r="PMP4" s="94"/>
      <c r="PMQ4" s="94"/>
      <c r="PMR4" s="94"/>
      <c r="PMS4" s="94"/>
      <c r="PMT4" s="94"/>
      <c r="PMU4" s="94"/>
      <c r="PMV4" s="94"/>
      <c r="PMW4" s="94"/>
      <c r="PMX4" s="94"/>
      <c r="PMY4" s="94"/>
      <c r="PMZ4" s="94"/>
      <c r="PNA4" s="94"/>
      <c r="PNB4" s="94"/>
      <c r="PNC4" s="94"/>
      <c r="PND4" s="94"/>
      <c r="PNE4" s="94"/>
      <c r="PNF4" s="94"/>
      <c r="PNG4" s="94"/>
      <c r="PNH4" s="94"/>
      <c r="PNI4" s="94"/>
      <c r="PNJ4" s="94"/>
      <c r="PNK4" s="94"/>
      <c r="PNL4" s="94"/>
      <c r="PNM4" s="94"/>
      <c r="PNN4" s="94"/>
      <c r="PNO4" s="94"/>
      <c r="PNP4" s="94"/>
      <c r="PNQ4" s="94"/>
      <c r="PNR4" s="94"/>
      <c r="PNS4" s="94"/>
      <c r="PNT4" s="94"/>
      <c r="PNU4" s="94"/>
      <c r="PNV4" s="94"/>
      <c r="PNW4" s="94"/>
      <c r="PNX4" s="94"/>
      <c r="PNY4" s="94"/>
      <c r="PNZ4" s="94"/>
      <c r="POA4" s="94"/>
      <c r="POB4" s="94"/>
      <c r="POC4" s="94"/>
      <c r="POD4" s="94"/>
      <c r="POE4" s="94"/>
      <c r="POF4" s="94"/>
      <c r="POG4" s="94"/>
      <c r="POH4" s="94"/>
      <c r="POI4" s="94"/>
      <c r="POJ4" s="94"/>
      <c r="POK4" s="94"/>
      <c r="POL4" s="94"/>
      <c r="POM4" s="94"/>
      <c r="PON4" s="94"/>
      <c r="POO4" s="94"/>
      <c r="POP4" s="94"/>
      <c r="POQ4" s="94"/>
      <c r="POR4" s="94"/>
      <c r="POS4" s="94"/>
      <c r="POT4" s="94"/>
      <c r="POU4" s="94"/>
      <c r="POV4" s="94"/>
      <c r="POW4" s="94"/>
      <c r="POX4" s="94"/>
      <c r="POY4" s="94"/>
      <c r="POZ4" s="94"/>
      <c r="PPA4" s="94"/>
      <c r="PPB4" s="94"/>
      <c r="PPC4" s="94"/>
      <c r="PPD4" s="94"/>
      <c r="PPE4" s="94"/>
      <c r="PPF4" s="94"/>
      <c r="PPG4" s="94"/>
      <c r="PPH4" s="94"/>
      <c r="PPI4" s="94"/>
      <c r="PPJ4" s="94"/>
      <c r="PPK4" s="94"/>
      <c r="PPL4" s="94"/>
      <c r="PPM4" s="94"/>
      <c r="PPN4" s="94"/>
      <c r="PPO4" s="94"/>
      <c r="PPP4" s="94"/>
      <c r="PPQ4" s="94"/>
      <c r="PPR4" s="94"/>
      <c r="PPS4" s="94"/>
      <c r="PPT4" s="94"/>
      <c r="PPU4" s="94"/>
      <c r="PPV4" s="94"/>
      <c r="PPW4" s="94"/>
      <c r="PPX4" s="94"/>
      <c r="PPY4" s="94"/>
      <c r="PPZ4" s="94"/>
      <c r="PQA4" s="94"/>
      <c r="PQB4" s="94"/>
      <c r="PQC4" s="94"/>
      <c r="PQD4" s="94"/>
      <c r="PQE4" s="94"/>
      <c r="PQF4" s="94"/>
      <c r="PQG4" s="94"/>
      <c r="PQH4" s="94"/>
      <c r="PQI4" s="94"/>
      <c r="PQJ4" s="94"/>
      <c r="PQK4" s="94"/>
      <c r="PQL4" s="94"/>
      <c r="PQM4" s="94"/>
      <c r="PQN4" s="94"/>
      <c r="PQO4" s="94"/>
      <c r="PQP4" s="94"/>
      <c r="PQQ4" s="94"/>
      <c r="PQR4" s="94"/>
      <c r="PQS4" s="94"/>
      <c r="PQT4" s="94"/>
      <c r="PQU4" s="94"/>
      <c r="PQV4" s="94"/>
      <c r="PQW4" s="94"/>
      <c r="PQX4" s="94"/>
      <c r="PQY4" s="94"/>
      <c r="PQZ4" s="94"/>
      <c r="PRA4" s="94"/>
      <c r="PRB4" s="94"/>
      <c r="PRC4" s="94"/>
      <c r="PRD4" s="94"/>
      <c r="PRE4" s="94"/>
      <c r="PRF4" s="94"/>
      <c r="PRG4" s="94"/>
      <c r="PRH4" s="94"/>
      <c r="PRI4" s="94"/>
      <c r="PRJ4" s="94"/>
      <c r="PRK4" s="94"/>
      <c r="PRL4" s="94"/>
      <c r="PRM4" s="94"/>
      <c r="PRN4" s="94"/>
      <c r="PRO4" s="94"/>
      <c r="PRP4" s="94"/>
      <c r="PRQ4" s="94"/>
      <c r="PRR4" s="94"/>
      <c r="PRS4" s="94"/>
      <c r="PRT4" s="94"/>
      <c r="PRU4" s="94"/>
      <c r="PRV4" s="94"/>
      <c r="PRW4" s="94"/>
      <c r="PRX4" s="94"/>
      <c r="PRY4" s="94"/>
      <c r="PRZ4" s="94"/>
      <c r="PSA4" s="94"/>
      <c r="PSB4" s="94"/>
      <c r="PSC4" s="94"/>
      <c r="PSD4" s="94"/>
      <c r="PSE4" s="94"/>
      <c r="PSF4" s="94"/>
      <c r="PSG4" s="94"/>
      <c r="PSH4" s="94"/>
      <c r="PSI4" s="94"/>
      <c r="PSJ4" s="94"/>
      <c r="PSK4" s="94"/>
      <c r="PSL4" s="94"/>
      <c r="PSM4" s="94"/>
      <c r="PSN4" s="94"/>
      <c r="PSO4" s="94"/>
      <c r="PSP4" s="94"/>
      <c r="PSQ4" s="94"/>
      <c r="PSR4" s="94"/>
      <c r="PSS4" s="94"/>
      <c r="PST4" s="94"/>
      <c r="PSU4" s="94"/>
      <c r="PSV4" s="94"/>
      <c r="PSW4" s="94"/>
      <c r="PSX4" s="94"/>
      <c r="PSY4" s="94"/>
      <c r="PSZ4" s="94"/>
      <c r="PTA4" s="94"/>
      <c r="PTB4" s="94"/>
      <c r="PTC4" s="94"/>
      <c r="PTD4" s="94"/>
      <c r="PTE4" s="94"/>
      <c r="PTF4" s="94"/>
      <c r="PTG4" s="94"/>
      <c r="PTH4" s="94"/>
      <c r="PTI4" s="94"/>
      <c r="PTJ4" s="94"/>
      <c r="PTK4" s="94"/>
      <c r="PTL4" s="94"/>
      <c r="PTM4" s="94"/>
      <c r="PTN4" s="94"/>
      <c r="PTO4" s="94"/>
      <c r="PTP4" s="94"/>
      <c r="PTQ4" s="94"/>
      <c r="PTR4" s="94"/>
      <c r="PTS4" s="94"/>
      <c r="PTT4" s="94"/>
      <c r="PTU4" s="94"/>
      <c r="PTV4" s="94"/>
      <c r="PTW4" s="94"/>
      <c r="PTX4" s="94"/>
      <c r="PTY4" s="94"/>
      <c r="PTZ4" s="94"/>
      <c r="PUA4" s="94"/>
      <c r="PUB4" s="94"/>
      <c r="PUC4" s="94"/>
      <c r="PUD4" s="94"/>
      <c r="PUE4" s="94"/>
      <c r="PUF4" s="94"/>
      <c r="PUG4" s="94"/>
      <c r="PUH4" s="94"/>
      <c r="PUI4" s="94"/>
      <c r="PUJ4" s="94"/>
      <c r="PUK4" s="94"/>
      <c r="PUL4" s="94"/>
      <c r="PUM4" s="94"/>
      <c r="PUN4" s="94"/>
      <c r="PUO4" s="94"/>
      <c r="PUP4" s="94"/>
      <c r="PUQ4" s="94"/>
      <c r="PUR4" s="94"/>
      <c r="PUS4" s="94"/>
      <c r="PUT4" s="94"/>
      <c r="PUU4" s="94"/>
      <c r="PUV4" s="94"/>
      <c r="PUW4" s="94"/>
      <c r="PUX4" s="94"/>
      <c r="PUY4" s="94"/>
      <c r="PUZ4" s="94"/>
      <c r="PVA4" s="94"/>
      <c r="PVB4" s="94"/>
      <c r="PVC4" s="94"/>
      <c r="PVD4" s="94"/>
      <c r="PVE4" s="94"/>
      <c r="PVF4" s="94"/>
      <c r="PVG4" s="94"/>
      <c r="PVH4" s="94"/>
      <c r="PVI4" s="94"/>
      <c r="PVJ4" s="94"/>
      <c r="PVK4" s="94"/>
      <c r="PVL4" s="94"/>
      <c r="PVM4" s="94"/>
      <c r="PVN4" s="94"/>
      <c r="PVO4" s="94"/>
      <c r="PVP4" s="94"/>
      <c r="PVQ4" s="94"/>
      <c r="PVR4" s="94"/>
      <c r="PVS4" s="94"/>
      <c r="PVT4" s="94"/>
      <c r="PVU4" s="94"/>
      <c r="PVV4" s="94"/>
      <c r="PVW4" s="94"/>
      <c r="PVX4" s="94"/>
      <c r="PVY4" s="94"/>
      <c r="PVZ4" s="94"/>
      <c r="PWA4" s="94"/>
      <c r="PWB4" s="94"/>
      <c r="PWC4" s="94"/>
      <c r="PWD4" s="94"/>
      <c r="PWE4" s="94"/>
      <c r="PWF4" s="94"/>
      <c r="PWG4" s="94"/>
      <c r="PWH4" s="94"/>
      <c r="PWI4" s="94"/>
      <c r="PWJ4" s="94"/>
      <c r="PWK4" s="94"/>
      <c r="PWL4" s="94"/>
      <c r="PWM4" s="94"/>
      <c r="PWN4" s="94"/>
      <c r="PWO4" s="94"/>
      <c r="PWP4" s="94"/>
      <c r="PWQ4" s="94"/>
      <c r="PWR4" s="94"/>
      <c r="PWS4" s="94"/>
      <c r="PWT4" s="94"/>
      <c r="PWU4" s="94"/>
      <c r="PWV4" s="94"/>
      <c r="PWW4" s="94"/>
      <c r="PWX4" s="94"/>
      <c r="PWY4" s="94"/>
      <c r="PWZ4" s="94"/>
      <c r="PXA4" s="94"/>
      <c r="PXB4" s="94"/>
      <c r="PXC4" s="94"/>
      <c r="PXD4" s="94"/>
      <c r="PXE4" s="94"/>
      <c r="PXF4" s="94"/>
      <c r="PXG4" s="94"/>
      <c r="PXH4" s="94"/>
      <c r="PXI4" s="94"/>
      <c r="PXJ4" s="94"/>
      <c r="PXK4" s="94"/>
      <c r="PXL4" s="94"/>
      <c r="PXM4" s="94"/>
      <c r="PXN4" s="94"/>
      <c r="PXO4" s="94"/>
      <c r="PXP4" s="94"/>
      <c r="PXQ4" s="94"/>
      <c r="PXR4" s="94"/>
      <c r="PXS4" s="94"/>
      <c r="PXT4" s="94"/>
      <c r="PXU4" s="94"/>
      <c r="PXV4" s="94"/>
      <c r="PXW4" s="94"/>
      <c r="PXX4" s="94"/>
      <c r="PXY4" s="94"/>
      <c r="PXZ4" s="94"/>
      <c r="PYA4" s="94"/>
      <c r="PYB4" s="94"/>
      <c r="PYC4" s="94"/>
      <c r="PYD4" s="94"/>
      <c r="PYE4" s="94"/>
      <c r="PYF4" s="94"/>
      <c r="PYG4" s="94"/>
      <c r="PYH4" s="94"/>
      <c r="PYI4" s="94"/>
      <c r="PYJ4" s="94"/>
      <c r="PYK4" s="94"/>
      <c r="PYL4" s="94"/>
      <c r="PYM4" s="94"/>
      <c r="PYN4" s="94"/>
      <c r="PYO4" s="94"/>
      <c r="PYP4" s="94"/>
      <c r="PYQ4" s="94"/>
      <c r="PYR4" s="94"/>
      <c r="PYS4" s="94"/>
      <c r="PYT4" s="94"/>
      <c r="PYU4" s="94"/>
      <c r="PYV4" s="94"/>
      <c r="PYW4" s="94"/>
      <c r="PYX4" s="94"/>
      <c r="PYY4" s="94"/>
      <c r="PYZ4" s="94"/>
      <c r="PZA4" s="94"/>
      <c r="PZB4" s="94"/>
      <c r="PZC4" s="94"/>
      <c r="PZD4" s="94"/>
      <c r="PZE4" s="94"/>
      <c r="PZF4" s="94"/>
      <c r="PZG4" s="94"/>
      <c r="PZH4" s="94"/>
      <c r="PZI4" s="94"/>
      <c r="PZJ4" s="94"/>
      <c r="PZK4" s="94"/>
      <c r="PZL4" s="94"/>
      <c r="PZM4" s="94"/>
      <c r="PZN4" s="94"/>
      <c r="PZO4" s="94"/>
      <c r="PZP4" s="94"/>
      <c r="PZQ4" s="94"/>
      <c r="PZR4" s="94"/>
      <c r="PZS4" s="94"/>
      <c r="PZT4" s="94"/>
      <c r="PZU4" s="94"/>
      <c r="PZV4" s="94"/>
      <c r="PZW4" s="94"/>
      <c r="PZX4" s="94"/>
      <c r="PZY4" s="94"/>
      <c r="PZZ4" s="94"/>
      <c r="QAA4" s="94"/>
      <c r="QAB4" s="94"/>
      <c r="QAC4" s="94"/>
      <c r="QAD4" s="94"/>
      <c r="QAE4" s="94"/>
      <c r="QAF4" s="94"/>
      <c r="QAG4" s="94"/>
      <c r="QAH4" s="94"/>
      <c r="QAI4" s="94"/>
      <c r="QAJ4" s="94"/>
      <c r="QAK4" s="94"/>
      <c r="QAL4" s="94"/>
      <c r="QAM4" s="94"/>
      <c r="QAN4" s="94"/>
      <c r="QAO4" s="94"/>
      <c r="QAP4" s="94"/>
      <c r="QAQ4" s="94"/>
      <c r="QAR4" s="94"/>
      <c r="QAS4" s="94"/>
      <c r="QAT4" s="94"/>
      <c r="QAU4" s="94"/>
      <c r="QAV4" s="94"/>
      <c r="QAW4" s="94"/>
      <c r="QAX4" s="94"/>
      <c r="QAY4" s="94"/>
      <c r="QAZ4" s="94"/>
      <c r="QBA4" s="94"/>
      <c r="QBB4" s="94"/>
      <c r="QBC4" s="94"/>
      <c r="QBD4" s="94"/>
      <c r="QBE4" s="94"/>
      <c r="QBF4" s="94"/>
      <c r="QBG4" s="94"/>
      <c r="QBH4" s="94"/>
      <c r="QBI4" s="94"/>
      <c r="QBJ4" s="94"/>
      <c r="QBK4" s="94"/>
      <c r="QBL4" s="94"/>
      <c r="QBM4" s="94"/>
      <c r="QBN4" s="94"/>
      <c r="QBO4" s="94"/>
      <c r="QBP4" s="94"/>
      <c r="QBQ4" s="94"/>
      <c r="QBR4" s="94"/>
      <c r="QBS4" s="94"/>
      <c r="QBT4" s="94"/>
      <c r="QBU4" s="94"/>
      <c r="QBV4" s="94"/>
      <c r="QBW4" s="94"/>
      <c r="QBX4" s="94"/>
      <c r="QBY4" s="94"/>
      <c r="QBZ4" s="94"/>
      <c r="QCA4" s="94"/>
      <c r="QCB4" s="94"/>
      <c r="QCC4" s="94"/>
      <c r="QCD4" s="94"/>
      <c r="QCE4" s="94"/>
      <c r="QCF4" s="94"/>
      <c r="QCG4" s="94"/>
      <c r="QCH4" s="94"/>
      <c r="QCI4" s="94"/>
      <c r="QCJ4" s="94"/>
      <c r="QCK4" s="94"/>
      <c r="QCL4" s="94"/>
      <c r="QCM4" s="94"/>
      <c r="QCN4" s="94"/>
      <c r="QCO4" s="94"/>
      <c r="QCP4" s="94"/>
      <c r="QCQ4" s="94"/>
      <c r="QCR4" s="94"/>
      <c r="QCS4" s="94"/>
      <c r="QCT4" s="94"/>
      <c r="QCU4" s="94"/>
      <c r="QCV4" s="94"/>
      <c r="QCW4" s="94"/>
      <c r="QCX4" s="94"/>
      <c r="QCY4" s="94"/>
      <c r="QCZ4" s="94"/>
      <c r="QDA4" s="94"/>
      <c r="QDB4" s="94"/>
      <c r="QDC4" s="94"/>
      <c r="QDD4" s="94"/>
      <c r="QDE4" s="94"/>
      <c r="QDF4" s="94"/>
      <c r="QDG4" s="94"/>
      <c r="QDH4" s="94"/>
      <c r="QDI4" s="94"/>
      <c r="QDJ4" s="94"/>
      <c r="QDK4" s="94"/>
      <c r="QDL4" s="94"/>
      <c r="QDM4" s="94"/>
      <c r="QDN4" s="94"/>
      <c r="QDO4" s="94"/>
      <c r="QDP4" s="94"/>
      <c r="QDQ4" s="94"/>
      <c r="QDR4" s="94"/>
      <c r="QDS4" s="94"/>
      <c r="QDT4" s="94"/>
      <c r="QDU4" s="94"/>
      <c r="QDV4" s="94"/>
      <c r="QDW4" s="94"/>
      <c r="QDX4" s="94"/>
      <c r="QDY4" s="94"/>
      <c r="QDZ4" s="94"/>
      <c r="QEA4" s="94"/>
      <c r="QEB4" s="94"/>
      <c r="QEC4" s="94"/>
      <c r="QED4" s="94"/>
      <c r="QEE4" s="94"/>
      <c r="QEF4" s="94"/>
      <c r="QEG4" s="94"/>
      <c r="QEH4" s="94"/>
      <c r="QEI4" s="94"/>
      <c r="QEJ4" s="94"/>
      <c r="QEK4" s="94"/>
      <c r="QEL4" s="94"/>
      <c r="QEM4" s="94"/>
      <c r="QEN4" s="94"/>
      <c r="QEO4" s="94"/>
      <c r="QEP4" s="94"/>
      <c r="QEQ4" s="94"/>
      <c r="QER4" s="94"/>
      <c r="QES4" s="94"/>
      <c r="QET4" s="94"/>
      <c r="QEU4" s="94"/>
      <c r="QEV4" s="94"/>
      <c r="QEW4" s="94"/>
      <c r="QEX4" s="94"/>
      <c r="QEY4" s="94"/>
      <c r="QEZ4" s="94"/>
      <c r="QFA4" s="94"/>
      <c r="QFB4" s="94"/>
      <c r="QFC4" s="94"/>
      <c r="QFD4" s="94"/>
      <c r="QFE4" s="94"/>
      <c r="QFF4" s="94"/>
      <c r="QFG4" s="94"/>
      <c r="QFH4" s="94"/>
      <c r="QFI4" s="94"/>
      <c r="QFJ4" s="94"/>
      <c r="QFK4" s="94"/>
      <c r="QFL4" s="94"/>
      <c r="QFM4" s="94"/>
      <c r="QFN4" s="94"/>
      <c r="QFO4" s="94"/>
      <c r="QFP4" s="94"/>
      <c r="QFQ4" s="94"/>
      <c r="QFR4" s="94"/>
      <c r="QFS4" s="94"/>
      <c r="QFT4" s="94"/>
      <c r="QFU4" s="94"/>
      <c r="QFV4" s="94"/>
      <c r="QFW4" s="94"/>
      <c r="QFX4" s="94"/>
      <c r="QFY4" s="94"/>
      <c r="QFZ4" s="94"/>
      <c r="QGA4" s="94"/>
      <c r="QGB4" s="94"/>
      <c r="QGC4" s="94"/>
      <c r="QGD4" s="94"/>
      <c r="QGE4" s="94"/>
      <c r="QGF4" s="94"/>
      <c r="QGG4" s="94"/>
      <c r="QGH4" s="94"/>
      <c r="QGI4" s="94"/>
      <c r="QGJ4" s="94"/>
      <c r="QGK4" s="94"/>
      <c r="QGL4" s="94"/>
      <c r="QGM4" s="94"/>
      <c r="QGN4" s="94"/>
      <c r="QGO4" s="94"/>
      <c r="QGP4" s="94"/>
      <c r="QGQ4" s="94"/>
      <c r="QGR4" s="94"/>
      <c r="QGS4" s="94"/>
      <c r="QGT4" s="94"/>
      <c r="QGU4" s="94"/>
      <c r="QGV4" s="94"/>
      <c r="QGW4" s="94"/>
      <c r="QGX4" s="94"/>
      <c r="QGY4" s="94"/>
      <c r="QGZ4" s="94"/>
      <c r="QHA4" s="94"/>
      <c r="QHB4" s="94"/>
      <c r="QHC4" s="94"/>
      <c r="QHD4" s="94"/>
      <c r="QHE4" s="94"/>
      <c r="QHF4" s="94"/>
      <c r="QHG4" s="94"/>
      <c r="QHH4" s="94"/>
      <c r="QHI4" s="94"/>
      <c r="QHJ4" s="94"/>
      <c r="QHK4" s="94"/>
      <c r="QHL4" s="94"/>
      <c r="QHM4" s="94"/>
      <c r="QHN4" s="94"/>
      <c r="QHO4" s="94"/>
      <c r="QHP4" s="94"/>
      <c r="QHQ4" s="94"/>
      <c r="QHR4" s="94"/>
      <c r="QHS4" s="94"/>
      <c r="QHT4" s="94"/>
      <c r="QHU4" s="94"/>
      <c r="QHV4" s="94"/>
      <c r="QHW4" s="94"/>
      <c r="QHX4" s="94"/>
      <c r="QHY4" s="94"/>
      <c r="QHZ4" s="94"/>
      <c r="QIA4" s="94"/>
      <c r="QIB4" s="94"/>
      <c r="QIC4" s="94"/>
      <c r="QID4" s="94"/>
      <c r="QIE4" s="94"/>
      <c r="QIF4" s="94"/>
      <c r="QIG4" s="94"/>
      <c r="QIH4" s="94"/>
      <c r="QII4" s="94"/>
      <c r="QIJ4" s="94"/>
      <c r="QIK4" s="94"/>
      <c r="QIL4" s="94"/>
      <c r="QIM4" s="94"/>
      <c r="QIN4" s="94"/>
      <c r="QIO4" s="94"/>
      <c r="QIP4" s="94"/>
      <c r="QIQ4" s="94"/>
      <c r="QIR4" s="94"/>
      <c r="QIS4" s="94"/>
      <c r="QIT4" s="94"/>
      <c r="QIU4" s="94"/>
      <c r="QIV4" s="94"/>
      <c r="QIW4" s="94"/>
      <c r="QIX4" s="94"/>
      <c r="QIY4" s="94"/>
      <c r="QIZ4" s="94"/>
      <c r="QJA4" s="94"/>
      <c r="QJB4" s="94"/>
      <c r="QJC4" s="94"/>
      <c r="QJD4" s="94"/>
      <c r="QJE4" s="94"/>
      <c r="QJF4" s="94"/>
      <c r="QJG4" s="94"/>
      <c r="QJH4" s="94"/>
      <c r="QJI4" s="94"/>
      <c r="QJJ4" s="94"/>
      <c r="QJK4" s="94"/>
      <c r="QJL4" s="94"/>
      <c r="QJM4" s="94"/>
      <c r="QJN4" s="94"/>
      <c r="QJO4" s="94"/>
      <c r="QJP4" s="94"/>
      <c r="QJQ4" s="94"/>
      <c r="QJR4" s="94"/>
      <c r="QJS4" s="94"/>
      <c r="QJT4" s="94"/>
      <c r="QJU4" s="94"/>
      <c r="QJV4" s="94"/>
      <c r="QJW4" s="94"/>
      <c r="QJX4" s="94"/>
      <c r="QJY4" s="94"/>
      <c r="QJZ4" s="94"/>
      <c r="QKA4" s="94"/>
      <c r="QKB4" s="94"/>
      <c r="QKC4" s="94"/>
      <c r="QKD4" s="94"/>
      <c r="QKE4" s="94"/>
      <c r="QKF4" s="94"/>
      <c r="QKG4" s="94"/>
      <c r="QKH4" s="94"/>
      <c r="QKI4" s="94"/>
      <c r="QKJ4" s="94"/>
      <c r="QKK4" s="94"/>
      <c r="QKL4" s="94"/>
      <c r="QKM4" s="94"/>
      <c r="QKN4" s="94"/>
      <c r="QKO4" s="94"/>
      <c r="QKP4" s="94"/>
      <c r="QKQ4" s="94"/>
      <c r="QKR4" s="94"/>
      <c r="QKS4" s="94"/>
      <c r="QKT4" s="94"/>
      <c r="QKU4" s="94"/>
      <c r="QKV4" s="94"/>
      <c r="QKW4" s="94"/>
      <c r="QKX4" s="94"/>
      <c r="QKY4" s="94"/>
      <c r="QKZ4" s="94"/>
      <c r="QLA4" s="94"/>
      <c r="QLB4" s="94"/>
      <c r="QLC4" s="94"/>
      <c r="QLD4" s="94"/>
      <c r="QLE4" s="94"/>
      <c r="QLF4" s="94"/>
      <c r="QLG4" s="94"/>
      <c r="QLH4" s="94"/>
      <c r="QLI4" s="94"/>
      <c r="QLJ4" s="94"/>
      <c r="QLK4" s="94"/>
      <c r="QLL4" s="94"/>
      <c r="QLM4" s="94"/>
      <c r="QLN4" s="94"/>
      <c r="QLO4" s="94"/>
      <c r="QLP4" s="94"/>
      <c r="QLQ4" s="94"/>
      <c r="QLR4" s="94"/>
      <c r="QLS4" s="94"/>
      <c r="QLT4" s="94"/>
      <c r="QLU4" s="94"/>
      <c r="QLV4" s="94"/>
      <c r="QLW4" s="94"/>
      <c r="QLX4" s="94"/>
      <c r="QLY4" s="94"/>
      <c r="QLZ4" s="94"/>
      <c r="QMA4" s="94"/>
      <c r="QMB4" s="94"/>
      <c r="QMC4" s="94"/>
      <c r="QMD4" s="94"/>
      <c r="QME4" s="94"/>
      <c r="QMF4" s="94"/>
      <c r="QMG4" s="94"/>
      <c r="QMH4" s="94"/>
      <c r="QMI4" s="94"/>
      <c r="QMJ4" s="94"/>
      <c r="QMK4" s="94"/>
      <c r="QML4" s="94"/>
      <c r="QMM4" s="94"/>
      <c r="QMN4" s="94"/>
      <c r="QMO4" s="94"/>
      <c r="QMP4" s="94"/>
      <c r="QMQ4" s="94"/>
      <c r="QMR4" s="94"/>
      <c r="QMS4" s="94"/>
      <c r="QMT4" s="94"/>
      <c r="QMU4" s="94"/>
      <c r="QMV4" s="94"/>
      <c r="QMW4" s="94"/>
      <c r="QMX4" s="94"/>
      <c r="QMY4" s="94"/>
      <c r="QMZ4" s="94"/>
      <c r="QNA4" s="94"/>
      <c r="QNB4" s="94"/>
      <c r="QNC4" s="94"/>
      <c r="QND4" s="94"/>
      <c r="QNE4" s="94"/>
      <c r="QNF4" s="94"/>
      <c r="QNG4" s="94"/>
      <c r="QNH4" s="94"/>
      <c r="QNI4" s="94"/>
      <c r="QNJ4" s="94"/>
      <c r="QNK4" s="94"/>
      <c r="QNL4" s="94"/>
      <c r="QNM4" s="94"/>
      <c r="QNN4" s="94"/>
      <c r="QNO4" s="94"/>
      <c r="QNP4" s="94"/>
      <c r="QNQ4" s="94"/>
      <c r="QNR4" s="94"/>
      <c r="QNS4" s="94"/>
      <c r="QNT4" s="94"/>
      <c r="QNU4" s="94"/>
      <c r="QNV4" s="94"/>
      <c r="QNW4" s="94"/>
      <c r="QNX4" s="94"/>
      <c r="QNY4" s="94"/>
      <c r="QNZ4" s="94"/>
      <c r="QOA4" s="94"/>
      <c r="QOB4" s="94"/>
      <c r="QOC4" s="94"/>
      <c r="QOD4" s="94"/>
      <c r="QOE4" s="94"/>
      <c r="QOF4" s="94"/>
      <c r="QOG4" s="94"/>
      <c r="QOH4" s="94"/>
      <c r="QOI4" s="94"/>
      <c r="QOJ4" s="94"/>
      <c r="QOK4" s="94"/>
      <c r="QOL4" s="94"/>
      <c r="QOM4" s="94"/>
      <c r="QON4" s="94"/>
      <c r="QOO4" s="94"/>
      <c r="QOP4" s="94"/>
      <c r="QOQ4" s="94"/>
      <c r="QOR4" s="94"/>
      <c r="QOS4" s="94"/>
      <c r="QOT4" s="94"/>
      <c r="QOU4" s="94"/>
      <c r="QOV4" s="94"/>
      <c r="QOW4" s="94"/>
      <c r="QOX4" s="94"/>
      <c r="QOY4" s="94"/>
      <c r="QOZ4" s="94"/>
      <c r="QPA4" s="94"/>
      <c r="QPB4" s="94"/>
      <c r="QPC4" s="94"/>
      <c r="QPD4" s="94"/>
      <c r="QPE4" s="94"/>
      <c r="QPF4" s="94"/>
      <c r="QPG4" s="94"/>
      <c r="QPH4" s="94"/>
      <c r="QPI4" s="94"/>
      <c r="QPJ4" s="94"/>
      <c r="QPK4" s="94"/>
      <c r="QPL4" s="94"/>
      <c r="QPM4" s="94"/>
      <c r="QPN4" s="94"/>
      <c r="QPO4" s="94"/>
      <c r="QPP4" s="94"/>
      <c r="QPQ4" s="94"/>
      <c r="QPR4" s="94"/>
      <c r="QPS4" s="94"/>
      <c r="QPT4" s="94"/>
      <c r="QPU4" s="94"/>
      <c r="QPV4" s="94"/>
      <c r="QPW4" s="94"/>
      <c r="QPX4" s="94"/>
      <c r="QPY4" s="94"/>
      <c r="QPZ4" s="94"/>
      <c r="QQA4" s="94"/>
      <c r="QQB4" s="94"/>
      <c r="QQC4" s="94"/>
      <c r="QQD4" s="94"/>
      <c r="QQE4" s="94"/>
      <c r="QQF4" s="94"/>
      <c r="QQG4" s="94"/>
      <c r="QQH4" s="94"/>
      <c r="QQI4" s="94"/>
      <c r="QQJ4" s="94"/>
      <c r="QQK4" s="94"/>
      <c r="QQL4" s="94"/>
      <c r="QQM4" s="94"/>
      <c r="QQN4" s="94"/>
      <c r="QQO4" s="94"/>
      <c r="QQP4" s="94"/>
      <c r="QQQ4" s="94"/>
      <c r="QQR4" s="94"/>
      <c r="QQS4" s="94"/>
      <c r="QQT4" s="94"/>
      <c r="QQU4" s="94"/>
      <c r="QQV4" s="94"/>
      <c r="QQW4" s="94"/>
      <c r="QQX4" s="94"/>
      <c r="QQY4" s="94"/>
      <c r="QQZ4" s="94"/>
      <c r="QRA4" s="94"/>
      <c r="QRB4" s="94"/>
      <c r="QRC4" s="94"/>
      <c r="QRD4" s="94"/>
      <c r="QRE4" s="94"/>
      <c r="QRF4" s="94"/>
      <c r="QRG4" s="94"/>
      <c r="QRH4" s="94"/>
      <c r="QRI4" s="94"/>
      <c r="QRJ4" s="94"/>
      <c r="QRK4" s="94"/>
      <c r="QRL4" s="94"/>
      <c r="QRM4" s="94"/>
      <c r="QRN4" s="94"/>
      <c r="QRO4" s="94"/>
      <c r="QRP4" s="94"/>
      <c r="QRQ4" s="94"/>
      <c r="QRR4" s="94"/>
      <c r="QRS4" s="94"/>
      <c r="QRT4" s="94"/>
      <c r="QRU4" s="94"/>
      <c r="QRV4" s="94"/>
      <c r="QRW4" s="94"/>
      <c r="QRX4" s="94"/>
      <c r="QRY4" s="94"/>
      <c r="QRZ4" s="94"/>
      <c r="QSA4" s="94"/>
      <c r="QSB4" s="94"/>
      <c r="QSC4" s="94"/>
      <c r="QSD4" s="94"/>
      <c r="QSE4" s="94"/>
      <c r="QSF4" s="94"/>
      <c r="QSG4" s="94"/>
      <c r="QSH4" s="94"/>
      <c r="QSI4" s="94"/>
      <c r="QSJ4" s="94"/>
      <c r="QSK4" s="94"/>
      <c r="QSL4" s="94"/>
      <c r="QSM4" s="94"/>
      <c r="QSN4" s="94"/>
      <c r="QSO4" s="94"/>
      <c r="QSP4" s="94"/>
      <c r="QSQ4" s="94"/>
      <c r="QSR4" s="94"/>
      <c r="QSS4" s="94"/>
      <c r="QST4" s="94"/>
      <c r="QSU4" s="94"/>
      <c r="QSV4" s="94"/>
      <c r="QSW4" s="94"/>
      <c r="QSX4" s="94"/>
      <c r="QSY4" s="94"/>
      <c r="QSZ4" s="94"/>
      <c r="QTA4" s="94"/>
      <c r="QTB4" s="94"/>
      <c r="QTC4" s="94"/>
      <c r="QTD4" s="94"/>
      <c r="QTE4" s="94"/>
      <c r="QTF4" s="94"/>
      <c r="QTG4" s="94"/>
      <c r="QTH4" s="94"/>
      <c r="QTI4" s="94"/>
      <c r="QTJ4" s="94"/>
      <c r="QTK4" s="94"/>
      <c r="QTL4" s="94"/>
      <c r="QTM4" s="94"/>
      <c r="QTN4" s="94"/>
      <c r="QTO4" s="94"/>
      <c r="QTP4" s="94"/>
      <c r="QTQ4" s="94"/>
      <c r="QTR4" s="94"/>
      <c r="QTS4" s="94"/>
      <c r="QTT4" s="94"/>
      <c r="QTU4" s="94"/>
      <c r="QTV4" s="94"/>
      <c r="QTW4" s="94"/>
      <c r="QTX4" s="94"/>
      <c r="QTY4" s="94"/>
      <c r="QTZ4" s="94"/>
      <c r="QUA4" s="94"/>
      <c r="QUB4" s="94"/>
      <c r="QUC4" s="94"/>
      <c r="QUD4" s="94"/>
      <c r="QUE4" s="94"/>
      <c r="QUF4" s="94"/>
      <c r="QUG4" s="94"/>
      <c r="QUH4" s="94"/>
      <c r="QUI4" s="94"/>
      <c r="QUJ4" s="94"/>
      <c r="QUK4" s="94"/>
      <c r="QUL4" s="94"/>
      <c r="QUM4" s="94"/>
      <c r="QUN4" s="94"/>
      <c r="QUO4" s="94"/>
      <c r="QUP4" s="94"/>
      <c r="QUQ4" s="94"/>
      <c r="QUR4" s="94"/>
      <c r="QUS4" s="94"/>
      <c r="QUT4" s="94"/>
      <c r="QUU4" s="94"/>
      <c r="QUV4" s="94"/>
      <c r="QUW4" s="94"/>
      <c r="QUX4" s="94"/>
      <c r="QUY4" s="94"/>
      <c r="QUZ4" s="94"/>
      <c r="QVA4" s="94"/>
      <c r="QVB4" s="94"/>
      <c r="QVC4" s="94"/>
      <c r="QVD4" s="94"/>
      <c r="QVE4" s="94"/>
      <c r="QVF4" s="94"/>
      <c r="QVG4" s="94"/>
      <c r="QVH4" s="94"/>
      <c r="QVI4" s="94"/>
      <c r="QVJ4" s="94"/>
      <c r="QVK4" s="94"/>
      <c r="QVL4" s="94"/>
      <c r="QVM4" s="94"/>
      <c r="QVN4" s="94"/>
      <c r="QVO4" s="94"/>
      <c r="QVP4" s="94"/>
      <c r="QVQ4" s="94"/>
      <c r="QVR4" s="94"/>
      <c r="QVS4" s="94"/>
      <c r="QVT4" s="94"/>
      <c r="QVU4" s="94"/>
      <c r="QVV4" s="94"/>
      <c r="QVW4" s="94"/>
      <c r="QVX4" s="94"/>
      <c r="QVY4" s="94"/>
      <c r="QVZ4" s="94"/>
      <c r="QWA4" s="94"/>
      <c r="QWB4" s="94"/>
      <c r="QWC4" s="94"/>
      <c r="QWD4" s="94"/>
      <c r="QWE4" s="94"/>
      <c r="QWF4" s="94"/>
      <c r="QWG4" s="94"/>
      <c r="QWH4" s="94"/>
      <c r="QWI4" s="94"/>
      <c r="QWJ4" s="94"/>
      <c r="QWK4" s="94"/>
      <c r="QWL4" s="94"/>
      <c r="QWM4" s="94"/>
      <c r="QWN4" s="94"/>
      <c r="QWO4" s="94"/>
      <c r="QWP4" s="94"/>
      <c r="QWQ4" s="94"/>
      <c r="QWR4" s="94"/>
      <c r="QWS4" s="94"/>
      <c r="QWT4" s="94"/>
      <c r="QWU4" s="94"/>
      <c r="QWV4" s="94"/>
      <c r="QWW4" s="94"/>
      <c r="QWX4" s="94"/>
      <c r="QWY4" s="94"/>
      <c r="QWZ4" s="94"/>
      <c r="QXA4" s="94"/>
      <c r="QXB4" s="94"/>
      <c r="QXC4" s="94"/>
      <c r="QXD4" s="94"/>
      <c r="QXE4" s="94"/>
      <c r="QXF4" s="94"/>
      <c r="QXG4" s="94"/>
      <c r="QXH4" s="94"/>
      <c r="QXI4" s="94"/>
      <c r="QXJ4" s="94"/>
      <c r="QXK4" s="94"/>
      <c r="QXL4" s="94"/>
      <c r="QXM4" s="94"/>
      <c r="QXN4" s="94"/>
      <c r="QXO4" s="94"/>
      <c r="QXP4" s="94"/>
      <c r="QXQ4" s="94"/>
      <c r="QXR4" s="94"/>
      <c r="QXS4" s="94"/>
      <c r="QXT4" s="94"/>
      <c r="QXU4" s="94"/>
      <c r="QXV4" s="94"/>
      <c r="QXW4" s="94"/>
      <c r="QXX4" s="94"/>
      <c r="QXY4" s="94"/>
      <c r="QXZ4" s="94"/>
      <c r="QYA4" s="94"/>
      <c r="QYB4" s="94"/>
      <c r="QYC4" s="94"/>
      <c r="QYD4" s="94"/>
      <c r="QYE4" s="94"/>
      <c r="QYF4" s="94"/>
      <c r="QYG4" s="94"/>
      <c r="QYH4" s="94"/>
      <c r="QYI4" s="94"/>
      <c r="QYJ4" s="94"/>
      <c r="QYK4" s="94"/>
      <c r="QYL4" s="94"/>
      <c r="QYM4" s="94"/>
      <c r="QYN4" s="94"/>
      <c r="QYO4" s="94"/>
      <c r="QYP4" s="94"/>
      <c r="QYQ4" s="94"/>
      <c r="QYR4" s="94"/>
      <c r="QYS4" s="94"/>
      <c r="QYT4" s="94"/>
      <c r="QYU4" s="94"/>
      <c r="QYV4" s="94"/>
      <c r="QYW4" s="94"/>
      <c r="QYX4" s="94"/>
      <c r="QYY4" s="94"/>
      <c r="QYZ4" s="94"/>
      <c r="QZA4" s="94"/>
      <c r="QZB4" s="94"/>
      <c r="QZC4" s="94"/>
      <c r="QZD4" s="94"/>
      <c r="QZE4" s="94"/>
      <c r="QZF4" s="94"/>
      <c r="QZG4" s="94"/>
      <c r="QZH4" s="94"/>
      <c r="QZI4" s="94"/>
      <c r="QZJ4" s="94"/>
      <c r="QZK4" s="94"/>
      <c r="QZL4" s="94"/>
      <c r="QZM4" s="94"/>
      <c r="QZN4" s="94"/>
      <c r="QZO4" s="94"/>
      <c r="QZP4" s="94"/>
      <c r="QZQ4" s="94"/>
      <c r="QZR4" s="94"/>
      <c r="QZS4" s="94"/>
      <c r="QZT4" s="94"/>
      <c r="QZU4" s="94"/>
      <c r="QZV4" s="94"/>
      <c r="QZW4" s="94"/>
      <c r="QZX4" s="94"/>
      <c r="QZY4" s="94"/>
      <c r="QZZ4" s="94"/>
      <c r="RAA4" s="94"/>
      <c r="RAB4" s="94"/>
      <c r="RAC4" s="94"/>
      <c r="RAD4" s="94"/>
      <c r="RAE4" s="94"/>
      <c r="RAF4" s="94"/>
      <c r="RAG4" s="94"/>
      <c r="RAH4" s="94"/>
      <c r="RAI4" s="94"/>
      <c r="RAJ4" s="94"/>
      <c r="RAK4" s="94"/>
      <c r="RAL4" s="94"/>
      <c r="RAM4" s="94"/>
      <c r="RAN4" s="94"/>
      <c r="RAO4" s="94"/>
      <c r="RAP4" s="94"/>
      <c r="RAQ4" s="94"/>
      <c r="RAR4" s="94"/>
      <c r="RAS4" s="94"/>
      <c r="RAT4" s="94"/>
      <c r="RAU4" s="94"/>
      <c r="RAV4" s="94"/>
      <c r="RAW4" s="94"/>
      <c r="RAX4" s="94"/>
      <c r="RAY4" s="94"/>
      <c r="RAZ4" s="94"/>
      <c r="RBA4" s="94"/>
      <c r="RBB4" s="94"/>
      <c r="RBC4" s="94"/>
      <c r="RBD4" s="94"/>
      <c r="RBE4" s="94"/>
      <c r="RBF4" s="94"/>
      <c r="RBG4" s="94"/>
      <c r="RBH4" s="94"/>
      <c r="RBI4" s="94"/>
      <c r="RBJ4" s="94"/>
      <c r="RBK4" s="94"/>
      <c r="RBL4" s="94"/>
      <c r="RBM4" s="94"/>
      <c r="RBN4" s="94"/>
      <c r="RBO4" s="94"/>
      <c r="RBP4" s="94"/>
      <c r="RBQ4" s="94"/>
      <c r="RBR4" s="94"/>
      <c r="RBS4" s="94"/>
      <c r="RBT4" s="94"/>
      <c r="RBU4" s="94"/>
      <c r="RBV4" s="94"/>
      <c r="RBW4" s="94"/>
      <c r="RBX4" s="94"/>
      <c r="RBY4" s="94"/>
      <c r="RBZ4" s="94"/>
      <c r="RCA4" s="94"/>
      <c r="RCB4" s="94"/>
      <c r="RCC4" s="94"/>
      <c r="RCD4" s="94"/>
      <c r="RCE4" s="94"/>
      <c r="RCF4" s="94"/>
      <c r="RCG4" s="94"/>
      <c r="RCH4" s="94"/>
      <c r="RCI4" s="94"/>
      <c r="RCJ4" s="94"/>
      <c r="RCK4" s="94"/>
      <c r="RCL4" s="94"/>
      <c r="RCM4" s="94"/>
      <c r="RCN4" s="94"/>
      <c r="RCO4" s="94"/>
      <c r="RCP4" s="94"/>
      <c r="RCQ4" s="94"/>
      <c r="RCR4" s="94"/>
      <c r="RCS4" s="94"/>
      <c r="RCT4" s="94"/>
      <c r="RCU4" s="94"/>
      <c r="RCV4" s="94"/>
      <c r="RCW4" s="94"/>
      <c r="RCX4" s="94"/>
      <c r="RCY4" s="94"/>
      <c r="RCZ4" s="94"/>
      <c r="RDA4" s="94"/>
      <c r="RDB4" s="94"/>
      <c r="RDC4" s="94"/>
      <c r="RDD4" s="94"/>
      <c r="RDE4" s="94"/>
      <c r="RDF4" s="94"/>
      <c r="RDG4" s="94"/>
      <c r="RDH4" s="94"/>
      <c r="RDI4" s="94"/>
      <c r="RDJ4" s="94"/>
      <c r="RDK4" s="94"/>
      <c r="RDL4" s="94"/>
      <c r="RDM4" s="94"/>
      <c r="RDN4" s="94"/>
      <c r="RDO4" s="94"/>
      <c r="RDP4" s="94"/>
      <c r="RDQ4" s="94"/>
      <c r="RDR4" s="94"/>
      <c r="RDS4" s="94"/>
      <c r="RDT4" s="94"/>
      <c r="RDU4" s="94"/>
      <c r="RDV4" s="94"/>
      <c r="RDW4" s="94"/>
      <c r="RDX4" s="94"/>
      <c r="RDY4" s="94"/>
      <c r="RDZ4" s="94"/>
      <c r="REA4" s="94"/>
      <c r="REB4" s="94"/>
      <c r="REC4" s="94"/>
      <c r="RED4" s="94"/>
      <c r="REE4" s="94"/>
      <c r="REF4" s="94"/>
      <c r="REG4" s="94"/>
      <c r="REH4" s="94"/>
      <c r="REI4" s="94"/>
      <c r="REJ4" s="94"/>
      <c r="REK4" s="94"/>
      <c r="REL4" s="94"/>
      <c r="REM4" s="94"/>
      <c r="REN4" s="94"/>
      <c r="REO4" s="94"/>
      <c r="REP4" s="94"/>
      <c r="REQ4" s="94"/>
      <c r="RER4" s="94"/>
      <c r="RES4" s="94"/>
      <c r="RET4" s="94"/>
      <c r="REU4" s="94"/>
      <c r="REV4" s="94"/>
      <c r="REW4" s="94"/>
      <c r="REX4" s="94"/>
      <c r="REY4" s="94"/>
      <c r="REZ4" s="94"/>
      <c r="RFA4" s="94"/>
      <c r="RFB4" s="94"/>
      <c r="RFC4" s="94"/>
      <c r="RFD4" s="94"/>
      <c r="RFE4" s="94"/>
      <c r="RFF4" s="94"/>
      <c r="RFG4" s="94"/>
      <c r="RFH4" s="94"/>
      <c r="RFI4" s="94"/>
      <c r="RFJ4" s="94"/>
      <c r="RFK4" s="94"/>
      <c r="RFL4" s="94"/>
      <c r="RFM4" s="94"/>
      <c r="RFN4" s="94"/>
      <c r="RFO4" s="94"/>
      <c r="RFP4" s="94"/>
      <c r="RFQ4" s="94"/>
      <c r="RFR4" s="94"/>
      <c r="RFS4" s="94"/>
      <c r="RFT4" s="94"/>
      <c r="RFU4" s="94"/>
      <c r="RFV4" s="94"/>
      <c r="RFW4" s="94"/>
      <c r="RFX4" s="94"/>
      <c r="RFY4" s="94"/>
      <c r="RFZ4" s="94"/>
      <c r="RGA4" s="94"/>
      <c r="RGB4" s="94"/>
      <c r="RGC4" s="94"/>
      <c r="RGD4" s="94"/>
      <c r="RGE4" s="94"/>
      <c r="RGF4" s="94"/>
      <c r="RGG4" s="94"/>
      <c r="RGH4" s="94"/>
      <c r="RGI4" s="94"/>
      <c r="RGJ4" s="94"/>
      <c r="RGK4" s="94"/>
      <c r="RGL4" s="94"/>
      <c r="RGM4" s="94"/>
      <c r="RGN4" s="94"/>
      <c r="RGO4" s="94"/>
      <c r="RGP4" s="94"/>
      <c r="RGQ4" s="94"/>
      <c r="RGR4" s="94"/>
      <c r="RGS4" s="94"/>
      <c r="RGT4" s="94"/>
      <c r="RGU4" s="94"/>
      <c r="RGV4" s="94"/>
      <c r="RGW4" s="94"/>
      <c r="RGX4" s="94"/>
      <c r="RGY4" s="94"/>
      <c r="RGZ4" s="94"/>
      <c r="RHA4" s="94"/>
      <c r="RHB4" s="94"/>
      <c r="RHC4" s="94"/>
      <c r="RHD4" s="94"/>
      <c r="RHE4" s="94"/>
      <c r="RHF4" s="94"/>
      <c r="RHG4" s="94"/>
      <c r="RHH4" s="94"/>
      <c r="RHI4" s="94"/>
      <c r="RHJ4" s="94"/>
      <c r="RHK4" s="94"/>
      <c r="RHL4" s="94"/>
      <c r="RHM4" s="94"/>
      <c r="RHN4" s="94"/>
      <c r="RHO4" s="94"/>
      <c r="RHP4" s="94"/>
      <c r="RHQ4" s="94"/>
      <c r="RHR4" s="94"/>
      <c r="RHS4" s="94"/>
      <c r="RHT4" s="94"/>
      <c r="RHU4" s="94"/>
      <c r="RHV4" s="94"/>
      <c r="RHW4" s="94"/>
      <c r="RHX4" s="94"/>
      <c r="RHY4" s="94"/>
      <c r="RHZ4" s="94"/>
      <c r="RIA4" s="94"/>
      <c r="RIB4" s="94"/>
      <c r="RIC4" s="94"/>
      <c r="RID4" s="94"/>
      <c r="RIE4" s="94"/>
      <c r="RIF4" s="94"/>
      <c r="RIG4" s="94"/>
      <c r="RIH4" s="94"/>
      <c r="RII4" s="94"/>
      <c r="RIJ4" s="94"/>
      <c r="RIK4" s="94"/>
      <c r="RIL4" s="94"/>
      <c r="RIM4" s="94"/>
      <c r="RIN4" s="94"/>
      <c r="RIO4" s="94"/>
      <c r="RIP4" s="94"/>
      <c r="RIQ4" s="94"/>
      <c r="RIR4" s="94"/>
      <c r="RIS4" s="94"/>
      <c r="RIT4" s="94"/>
      <c r="RIU4" s="94"/>
      <c r="RIV4" s="94"/>
      <c r="RIW4" s="94"/>
      <c r="RIX4" s="94"/>
      <c r="RIY4" s="94"/>
      <c r="RIZ4" s="94"/>
      <c r="RJA4" s="94"/>
      <c r="RJB4" s="94"/>
      <c r="RJC4" s="94"/>
      <c r="RJD4" s="94"/>
      <c r="RJE4" s="94"/>
      <c r="RJF4" s="94"/>
      <c r="RJG4" s="94"/>
      <c r="RJH4" s="94"/>
      <c r="RJI4" s="94"/>
      <c r="RJJ4" s="94"/>
      <c r="RJK4" s="94"/>
      <c r="RJL4" s="94"/>
      <c r="RJM4" s="94"/>
      <c r="RJN4" s="94"/>
      <c r="RJO4" s="94"/>
      <c r="RJP4" s="94"/>
      <c r="RJQ4" s="94"/>
      <c r="RJR4" s="94"/>
      <c r="RJS4" s="94"/>
      <c r="RJT4" s="94"/>
      <c r="RJU4" s="94"/>
      <c r="RJV4" s="94"/>
      <c r="RJW4" s="94"/>
      <c r="RJX4" s="94"/>
      <c r="RJY4" s="94"/>
      <c r="RJZ4" s="94"/>
      <c r="RKA4" s="94"/>
      <c r="RKB4" s="94"/>
      <c r="RKC4" s="94"/>
      <c r="RKD4" s="94"/>
      <c r="RKE4" s="94"/>
      <c r="RKF4" s="94"/>
      <c r="RKG4" s="94"/>
      <c r="RKH4" s="94"/>
      <c r="RKI4" s="94"/>
      <c r="RKJ4" s="94"/>
      <c r="RKK4" s="94"/>
      <c r="RKL4" s="94"/>
      <c r="RKM4" s="94"/>
      <c r="RKN4" s="94"/>
      <c r="RKO4" s="94"/>
      <c r="RKP4" s="94"/>
      <c r="RKQ4" s="94"/>
      <c r="RKR4" s="94"/>
      <c r="RKS4" s="94"/>
      <c r="RKT4" s="94"/>
      <c r="RKU4" s="94"/>
      <c r="RKV4" s="94"/>
      <c r="RKW4" s="94"/>
      <c r="RKX4" s="94"/>
      <c r="RKY4" s="94"/>
      <c r="RKZ4" s="94"/>
      <c r="RLA4" s="94"/>
      <c r="RLB4" s="94"/>
      <c r="RLC4" s="94"/>
      <c r="RLD4" s="94"/>
      <c r="RLE4" s="94"/>
      <c r="RLF4" s="94"/>
      <c r="RLG4" s="94"/>
      <c r="RLH4" s="94"/>
      <c r="RLI4" s="94"/>
      <c r="RLJ4" s="94"/>
      <c r="RLK4" s="94"/>
      <c r="RLL4" s="94"/>
      <c r="RLM4" s="94"/>
      <c r="RLN4" s="94"/>
      <c r="RLO4" s="94"/>
      <c r="RLP4" s="94"/>
      <c r="RLQ4" s="94"/>
      <c r="RLR4" s="94"/>
      <c r="RLS4" s="94"/>
      <c r="RLT4" s="94"/>
      <c r="RLU4" s="94"/>
      <c r="RLV4" s="94"/>
      <c r="RLW4" s="94"/>
      <c r="RLX4" s="94"/>
      <c r="RLY4" s="94"/>
      <c r="RLZ4" s="94"/>
      <c r="RMA4" s="94"/>
      <c r="RMB4" s="94"/>
      <c r="RMC4" s="94"/>
      <c r="RMD4" s="94"/>
      <c r="RME4" s="94"/>
      <c r="RMF4" s="94"/>
      <c r="RMG4" s="94"/>
      <c r="RMH4" s="94"/>
      <c r="RMI4" s="94"/>
      <c r="RMJ4" s="94"/>
      <c r="RMK4" s="94"/>
      <c r="RML4" s="94"/>
      <c r="RMM4" s="94"/>
      <c r="RMN4" s="94"/>
      <c r="RMO4" s="94"/>
      <c r="RMP4" s="94"/>
      <c r="RMQ4" s="94"/>
      <c r="RMR4" s="94"/>
      <c r="RMS4" s="94"/>
      <c r="RMT4" s="94"/>
      <c r="RMU4" s="94"/>
      <c r="RMV4" s="94"/>
      <c r="RMW4" s="94"/>
      <c r="RMX4" s="94"/>
      <c r="RMY4" s="94"/>
      <c r="RMZ4" s="94"/>
      <c r="RNA4" s="94"/>
      <c r="RNB4" s="94"/>
      <c r="RNC4" s="94"/>
      <c r="RND4" s="94"/>
      <c r="RNE4" s="94"/>
      <c r="RNF4" s="94"/>
      <c r="RNG4" s="94"/>
      <c r="RNH4" s="94"/>
      <c r="RNI4" s="94"/>
      <c r="RNJ4" s="94"/>
      <c r="RNK4" s="94"/>
      <c r="RNL4" s="94"/>
      <c r="RNM4" s="94"/>
      <c r="RNN4" s="94"/>
      <c r="RNO4" s="94"/>
      <c r="RNP4" s="94"/>
      <c r="RNQ4" s="94"/>
      <c r="RNR4" s="94"/>
      <c r="RNS4" s="94"/>
      <c r="RNT4" s="94"/>
      <c r="RNU4" s="94"/>
      <c r="RNV4" s="94"/>
      <c r="RNW4" s="94"/>
      <c r="RNX4" s="94"/>
      <c r="RNY4" s="94"/>
      <c r="RNZ4" s="94"/>
      <c r="ROA4" s="94"/>
      <c r="ROB4" s="94"/>
      <c r="ROC4" s="94"/>
      <c r="ROD4" s="94"/>
      <c r="ROE4" s="94"/>
      <c r="ROF4" s="94"/>
      <c r="ROG4" s="94"/>
      <c r="ROH4" s="94"/>
      <c r="ROI4" s="94"/>
      <c r="ROJ4" s="94"/>
      <c r="ROK4" s="94"/>
      <c r="ROL4" s="94"/>
      <c r="ROM4" s="94"/>
      <c r="RON4" s="94"/>
      <c r="ROO4" s="94"/>
      <c r="ROP4" s="94"/>
      <c r="ROQ4" s="94"/>
      <c r="ROR4" s="94"/>
      <c r="ROS4" s="94"/>
      <c r="ROT4" s="94"/>
      <c r="ROU4" s="94"/>
      <c r="ROV4" s="94"/>
      <c r="ROW4" s="94"/>
      <c r="ROX4" s="94"/>
      <c r="ROY4" s="94"/>
      <c r="ROZ4" s="94"/>
      <c r="RPA4" s="94"/>
      <c r="RPB4" s="94"/>
      <c r="RPC4" s="94"/>
      <c r="RPD4" s="94"/>
      <c r="RPE4" s="94"/>
      <c r="RPF4" s="94"/>
      <c r="RPG4" s="94"/>
      <c r="RPH4" s="94"/>
      <c r="RPI4" s="94"/>
      <c r="RPJ4" s="94"/>
      <c r="RPK4" s="94"/>
      <c r="RPL4" s="94"/>
      <c r="RPM4" s="94"/>
      <c r="RPN4" s="94"/>
      <c r="RPO4" s="94"/>
      <c r="RPP4" s="94"/>
      <c r="RPQ4" s="94"/>
      <c r="RPR4" s="94"/>
      <c r="RPS4" s="94"/>
      <c r="RPT4" s="94"/>
      <c r="RPU4" s="94"/>
      <c r="RPV4" s="94"/>
      <c r="RPW4" s="94"/>
      <c r="RPX4" s="94"/>
      <c r="RPY4" s="94"/>
      <c r="RPZ4" s="94"/>
      <c r="RQA4" s="94"/>
      <c r="RQB4" s="94"/>
      <c r="RQC4" s="94"/>
      <c r="RQD4" s="94"/>
      <c r="RQE4" s="94"/>
      <c r="RQF4" s="94"/>
      <c r="RQG4" s="94"/>
      <c r="RQH4" s="94"/>
      <c r="RQI4" s="94"/>
      <c r="RQJ4" s="94"/>
      <c r="RQK4" s="94"/>
      <c r="RQL4" s="94"/>
      <c r="RQM4" s="94"/>
      <c r="RQN4" s="94"/>
      <c r="RQO4" s="94"/>
      <c r="RQP4" s="94"/>
      <c r="RQQ4" s="94"/>
      <c r="RQR4" s="94"/>
      <c r="RQS4" s="94"/>
      <c r="RQT4" s="94"/>
      <c r="RQU4" s="94"/>
      <c r="RQV4" s="94"/>
      <c r="RQW4" s="94"/>
      <c r="RQX4" s="94"/>
      <c r="RQY4" s="94"/>
      <c r="RQZ4" s="94"/>
      <c r="RRA4" s="94"/>
      <c r="RRB4" s="94"/>
      <c r="RRC4" s="94"/>
      <c r="RRD4" s="94"/>
      <c r="RRE4" s="94"/>
      <c r="RRF4" s="94"/>
      <c r="RRG4" s="94"/>
      <c r="RRH4" s="94"/>
      <c r="RRI4" s="94"/>
      <c r="RRJ4" s="94"/>
      <c r="RRK4" s="94"/>
      <c r="RRL4" s="94"/>
      <c r="RRM4" s="94"/>
      <c r="RRN4" s="94"/>
      <c r="RRO4" s="94"/>
      <c r="RRP4" s="94"/>
      <c r="RRQ4" s="94"/>
      <c r="RRR4" s="94"/>
      <c r="RRS4" s="94"/>
      <c r="RRT4" s="94"/>
      <c r="RRU4" s="94"/>
      <c r="RRV4" s="94"/>
      <c r="RRW4" s="94"/>
      <c r="RRX4" s="94"/>
      <c r="RRY4" s="94"/>
      <c r="RRZ4" s="94"/>
      <c r="RSA4" s="94"/>
      <c r="RSB4" s="94"/>
      <c r="RSC4" s="94"/>
      <c r="RSD4" s="94"/>
      <c r="RSE4" s="94"/>
      <c r="RSF4" s="94"/>
      <c r="RSG4" s="94"/>
      <c r="RSH4" s="94"/>
      <c r="RSI4" s="94"/>
      <c r="RSJ4" s="94"/>
      <c r="RSK4" s="94"/>
      <c r="RSL4" s="94"/>
      <c r="RSM4" s="94"/>
      <c r="RSN4" s="94"/>
      <c r="RSO4" s="94"/>
      <c r="RSP4" s="94"/>
      <c r="RSQ4" s="94"/>
      <c r="RSR4" s="94"/>
      <c r="RSS4" s="94"/>
      <c r="RST4" s="94"/>
      <c r="RSU4" s="94"/>
      <c r="RSV4" s="94"/>
      <c r="RSW4" s="94"/>
      <c r="RSX4" s="94"/>
      <c r="RSY4" s="94"/>
      <c r="RSZ4" s="94"/>
      <c r="RTA4" s="94"/>
      <c r="RTB4" s="94"/>
      <c r="RTC4" s="94"/>
      <c r="RTD4" s="94"/>
      <c r="RTE4" s="94"/>
      <c r="RTF4" s="94"/>
      <c r="RTG4" s="94"/>
      <c r="RTH4" s="94"/>
      <c r="RTI4" s="94"/>
      <c r="RTJ4" s="94"/>
      <c r="RTK4" s="94"/>
      <c r="RTL4" s="94"/>
      <c r="RTM4" s="94"/>
      <c r="RTN4" s="94"/>
      <c r="RTO4" s="94"/>
      <c r="RTP4" s="94"/>
      <c r="RTQ4" s="94"/>
      <c r="RTR4" s="94"/>
      <c r="RTS4" s="94"/>
      <c r="RTT4" s="94"/>
      <c r="RTU4" s="94"/>
      <c r="RTV4" s="94"/>
      <c r="RTW4" s="94"/>
      <c r="RTX4" s="94"/>
      <c r="RTY4" s="94"/>
      <c r="RTZ4" s="94"/>
      <c r="RUA4" s="94"/>
      <c r="RUB4" s="94"/>
      <c r="RUC4" s="94"/>
      <c r="RUD4" s="94"/>
      <c r="RUE4" s="94"/>
      <c r="RUF4" s="94"/>
      <c r="RUG4" s="94"/>
      <c r="RUH4" s="94"/>
      <c r="RUI4" s="94"/>
      <c r="RUJ4" s="94"/>
      <c r="RUK4" s="94"/>
      <c r="RUL4" s="94"/>
      <c r="RUM4" s="94"/>
      <c r="RUN4" s="94"/>
      <c r="RUO4" s="94"/>
      <c r="RUP4" s="94"/>
      <c r="RUQ4" s="94"/>
      <c r="RUR4" s="94"/>
      <c r="RUS4" s="94"/>
      <c r="RUT4" s="94"/>
      <c r="RUU4" s="94"/>
      <c r="RUV4" s="94"/>
      <c r="RUW4" s="94"/>
      <c r="RUX4" s="94"/>
      <c r="RUY4" s="94"/>
      <c r="RUZ4" s="94"/>
      <c r="RVA4" s="94"/>
      <c r="RVB4" s="94"/>
      <c r="RVC4" s="94"/>
      <c r="RVD4" s="94"/>
      <c r="RVE4" s="94"/>
      <c r="RVF4" s="94"/>
      <c r="RVG4" s="94"/>
      <c r="RVH4" s="94"/>
      <c r="RVI4" s="94"/>
      <c r="RVJ4" s="94"/>
      <c r="RVK4" s="94"/>
      <c r="RVL4" s="94"/>
      <c r="RVM4" s="94"/>
      <c r="RVN4" s="94"/>
      <c r="RVO4" s="94"/>
      <c r="RVP4" s="94"/>
      <c r="RVQ4" s="94"/>
      <c r="RVR4" s="94"/>
      <c r="RVS4" s="94"/>
      <c r="RVT4" s="94"/>
      <c r="RVU4" s="94"/>
      <c r="RVV4" s="94"/>
      <c r="RVW4" s="94"/>
      <c r="RVX4" s="94"/>
      <c r="RVY4" s="94"/>
      <c r="RVZ4" s="94"/>
      <c r="RWA4" s="94"/>
      <c r="RWB4" s="94"/>
      <c r="RWC4" s="94"/>
      <c r="RWD4" s="94"/>
      <c r="RWE4" s="94"/>
      <c r="RWF4" s="94"/>
      <c r="RWG4" s="94"/>
      <c r="RWH4" s="94"/>
      <c r="RWI4" s="94"/>
      <c r="RWJ4" s="94"/>
      <c r="RWK4" s="94"/>
      <c r="RWL4" s="94"/>
      <c r="RWM4" s="94"/>
      <c r="RWN4" s="94"/>
      <c r="RWO4" s="94"/>
      <c r="RWP4" s="94"/>
      <c r="RWQ4" s="94"/>
      <c r="RWR4" s="94"/>
      <c r="RWS4" s="94"/>
      <c r="RWT4" s="94"/>
      <c r="RWU4" s="94"/>
      <c r="RWV4" s="94"/>
      <c r="RWW4" s="94"/>
      <c r="RWX4" s="94"/>
      <c r="RWY4" s="94"/>
      <c r="RWZ4" s="94"/>
      <c r="RXA4" s="94"/>
      <c r="RXB4" s="94"/>
      <c r="RXC4" s="94"/>
      <c r="RXD4" s="94"/>
      <c r="RXE4" s="94"/>
      <c r="RXF4" s="94"/>
      <c r="RXG4" s="94"/>
      <c r="RXH4" s="94"/>
      <c r="RXI4" s="94"/>
      <c r="RXJ4" s="94"/>
      <c r="RXK4" s="94"/>
      <c r="RXL4" s="94"/>
      <c r="RXM4" s="94"/>
      <c r="RXN4" s="94"/>
      <c r="RXO4" s="94"/>
      <c r="RXP4" s="94"/>
      <c r="RXQ4" s="94"/>
      <c r="RXR4" s="94"/>
      <c r="RXS4" s="94"/>
      <c r="RXT4" s="94"/>
      <c r="RXU4" s="94"/>
      <c r="RXV4" s="94"/>
      <c r="RXW4" s="94"/>
      <c r="RXX4" s="94"/>
      <c r="RXY4" s="94"/>
      <c r="RXZ4" s="94"/>
      <c r="RYA4" s="94"/>
      <c r="RYB4" s="94"/>
      <c r="RYC4" s="94"/>
      <c r="RYD4" s="94"/>
      <c r="RYE4" s="94"/>
      <c r="RYF4" s="94"/>
      <c r="RYG4" s="94"/>
      <c r="RYH4" s="94"/>
      <c r="RYI4" s="94"/>
      <c r="RYJ4" s="94"/>
      <c r="RYK4" s="94"/>
      <c r="RYL4" s="94"/>
      <c r="RYM4" s="94"/>
      <c r="RYN4" s="94"/>
      <c r="RYO4" s="94"/>
      <c r="RYP4" s="94"/>
      <c r="RYQ4" s="94"/>
      <c r="RYR4" s="94"/>
      <c r="RYS4" s="94"/>
      <c r="RYT4" s="94"/>
      <c r="RYU4" s="94"/>
      <c r="RYV4" s="94"/>
      <c r="RYW4" s="94"/>
      <c r="RYX4" s="94"/>
      <c r="RYY4" s="94"/>
      <c r="RYZ4" s="94"/>
      <c r="RZA4" s="94"/>
      <c r="RZB4" s="94"/>
      <c r="RZC4" s="94"/>
      <c r="RZD4" s="94"/>
      <c r="RZE4" s="94"/>
      <c r="RZF4" s="94"/>
      <c r="RZG4" s="94"/>
      <c r="RZH4" s="94"/>
      <c r="RZI4" s="94"/>
      <c r="RZJ4" s="94"/>
      <c r="RZK4" s="94"/>
      <c r="RZL4" s="94"/>
      <c r="RZM4" s="94"/>
      <c r="RZN4" s="94"/>
      <c r="RZO4" s="94"/>
      <c r="RZP4" s="94"/>
      <c r="RZQ4" s="94"/>
      <c r="RZR4" s="94"/>
      <c r="RZS4" s="94"/>
      <c r="RZT4" s="94"/>
      <c r="RZU4" s="94"/>
      <c r="RZV4" s="94"/>
      <c r="RZW4" s="94"/>
      <c r="RZX4" s="94"/>
      <c r="RZY4" s="94"/>
      <c r="RZZ4" s="94"/>
      <c r="SAA4" s="94"/>
      <c r="SAB4" s="94"/>
      <c r="SAC4" s="94"/>
      <c r="SAD4" s="94"/>
      <c r="SAE4" s="94"/>
      <c r="SAF4" s="94"/>
      <c r="SAG4" s="94"/>
      <c r="SAH4" s="94"/>
      <c r="SAI4" s="94"/>
      <c r="SAJ4" s="94"/>
      <c r="SAK4" s="94"/>
      <c r="SAL4" s="94"/>
      <c r="SAM4" s="94"/>
      <c r="SAN4" s="94"/>
      <c r="SAO4" s="94"/>
      <c r="SAP4" s="94"/>
      <c r="SAQ4" s="94"/>
      <c r="SAR4" s="94"/>
      <c r="SAS4" s="94"/>
      <c r="SAT4" s="94"/>
      <c r="SAU4" s="94"/>
      <c r="SAV4" s="94"/>
      <c r="SAW4" s="94"/>
      <c r="SAX4" s="94"/>
      <c r="SAY4" s="94"/>
      <c r="SAZ4" s="94"/>
      <c r="SBA4" s="94"/>
      <c r="SBB4" s="94"/>
      <c r="SBC4" s="94"/>
      <c r="SBD4" s="94"/>
      <c r="SBE4" s="94"/>
      <c r="SBF4" s="94"/>
      <c r="SBG4" s="94"/>
      <c r="SBH4" s="94"/>
      <c r="SBI4" s="94"/>
      <c r="SBJ4" s="94"/>
      <c r="SBK4" s="94"/>
      <c r="SBL4" s="94"/>
      <c r="SBM4" s="94"/>
      <c r="SBN4" s="94"/>
      <c r="SBO4" s="94"/>
      <c r="SBP4" s="94"/>
      <c r="SBQ4" s="94"/>
      <c r="SBR4" s="94"/>
      <c r="SBS4" s="94"/>
      <c r="SBT4" s="94"/>
      <c r="SBU4" s="94"/>
      <c r="SBV4" s="94"/>
      <c r="SBW4" s="94"/>
      <c r="SBX4" s="94"/>
      <c r="SBY4" s="94"/>
      <c r="SBZ4" s="94"/>
      <c r="SCA4" s="94"/>
      <c r="SCB4" s="94"/>
      <c r="SCC4" s="94"/>
      <c r="SCD4" s="94"/>
      <c r="SCE4" s="94"/>
      <c r="SCF4" s="94"/>
      <c r="SCG4" s="94"/>
      <c r="SCH4" s="94"/>
      <c r="SCI4" s="94"/>
      <c r="SCJ4" s="94"/>
      <c r="SCK4" s="94"/>
      <c r="SCL4" s="94"/>
      <c r="SCM4" s="94"/>
      <c r="SCN4" s="94"/>
      <c r="SCO4" s="94"/>
      <c r="SCP4" s="94"/>
      <c r="SCQ4" s="94"/>
      <c r="SCR4" s="94"/>
      <c r="SCS4" s="94"/>
      <c r="SCT4" s="94"/>
      <c r="SCU4" s="94"/>
      <c r="SCV4" s="94"/>
      <c r="SCW4" s="94"/>
      <c r="SCX4" s="94"/>
      <c r="SCY4" s="94"/>
      <c r="SCZ4" s="94"/>
      <c r="SDA4" s="94"/>
      <c r="SDB4" s="94"/>
      <c r="SDC4" s="94"/>
      <c r="SDD4" s="94"/>
      <c r="SDE4" s="94"/>
      <c r="SDF4" s="94"/>
      <c r="SDG4" s="94"/>
      <c r="SDH4" s="94"/>
      <c r="SDI4" s="94"/>
      <c r="SDJ4" s="94"/>
      <c r="SDK4" s="94"/>
      <c r="SDL4" s="94"/>
      <c r="SDM4" s="94"/>
      <c r="SDN4" s="94"/>
      <c r="SDO4" s="94"/>
      <c r="SDP4" s="94"/>
      <c r="SDQ4" s="94"/>
      <c r="SDR4" s="94"/>
      <c r="SDS4" s="94"/>
      <c r="SDT4" s="94"/>
      <c r="SDU4" s="94"/>
      <c r="SDV4" s="94"/>
      <c r="SDW4" s="94"/>
      <c r="SDX4" s="94"/>
      <c r="SDY4" s="94"/>
      <c r="SDZ4" s="94"/>
      <c r="SEA4" s="94"/>
      <c r="SEB4" s="94"/>
      <c r="SEC4" s="94"/>
      <c r="SED4" s="94"/>
      <c r="SEE4" s="94"/>
      <c r="SEF4" s="94"/>
      <c r="SEG4" s="94"/>
      <c r="SEH4" s="94"/>
      <c r="SEI4" s="94"/>
      <c r="SEJ4" s="94"/>
      <c r="SEK4" s="94"/>
      <c r="SEL4" s="94"/>
      <c r="SEM4" s="94"/>
      <c r="SEN4" s="94"/>
      <c r="SEO4" s="94"/>
      <c r="SEP4" s="94"/>
      <c r="SEQ4" s="94"/>
      <c r="SER4" s="94"/>
      <c r="SES4" s="94"/>
      <c r="SET4" s="94"/>
      <c r="SEU4" s="94"/>
      <c r="SEV4" s="94"/>
      <c r="SEW4" s="94"/>
      <c r="SEX4" s="94"/>
      <c r="SEY4" s="94"/>
      <c r="SEZ4" s="94"/>
      <c r="SFA4" s="94"/>
      <c r="SFB4" s="94"/>
      <c r="SFC4" s="94"/>
      <c r="SFD4" s="94"/>
      <c r="SFE4" s="94"/>
      <c r="SFF4" s="94"/>
      <c r="SFG4" s="94"/>
      <c r="SFH4" s="94"/>
      <c r="SFI4" s="94"/>
      <c r="SFJ4" s="94"/>
      <c r="SFK4" s="94"/>
      <c r="SFL4" s="94"/>
      <c r="SFM4" s="94"/>
      <c r="SFN4" s="94"/>
      <c r="SFO4" s="94"/>
      <c r="SFP4" s="94"/>
      <c r="SFQ4" s="94"/>
      <c r="SFR4" s="94"/>
      <c r="SFS4" s="94"/>
      <c r="SFT4" s="94"/>
      <c r="SFU4" s="94"/>
      <c r="SFV4" s="94"/>
      <c r="SFW4" s="94"/>
      <c r="SFX4" s="94"/>
      <c r="SFY4" s="94"/>
      <c r="SFZ4" s="94"/>
      <c r="SGA4" s="94"/>
      <c r="SGB4" s="94"/>
      <c r="SGC4" s="94"/>
      <c r="SGD4" s="94"/>
      <c r="SGE4" s="94"/>
      <c r="SGF4" s="94"/>
      <c r="SGG4" s="94"/>
      <c r="SGH4" s="94"/>
      <c r="SGI4" s="94"/>
      <c r="SGJ4" s="94"/>
      <c r="SGK4" s="94"/>
      <c r="SGL4" s="94"/>
      <c r="SGM4" s="94"/>
      <c r="SGN4" s="94"/>
      <c r="SGO4" s="94"/>
      <c r="SGP4" s="94"/>
      <c r="SGQ4" s="94"/>
      <c r="SGR4" s="94"/>
      <c r="SGS4" s="94"/>
      <c r="SGT4" s="94"/>
      <c r="SGU4" s="94"/>
      <c r="SGV4" s="94"/>
      <c r="SGW4" s="94"/>
      <c r="SGX4" s="94"/>
      <c r="SGY4" s="94"/>
      <c r="SGZ4" s="94"/>
      <c r="SHA4" s="94"/>
      <c r="SHB4" s="94"/>
      <c r="SHC4" s="94"/>
      <c r="SHD4" s="94"/>
      <c r="SHE4" s="94"/>
      <c r="SHF4" s="94"/>
      <c r="SHG4" s="94"/>
      <c r="SHH4" s="94"/>
      <c r="SHI4" s="94"/>
      <c r="SHJ4" s="94"/>
      <c r="SHK4" s="94"/>
      <c r="SHL4" s="94"/>
      <c r="SHM4" s="94"/>
      <c r="SHN4" s="94"/>
      <c r="SHO4" s="94"/>
      <c r="SHP4" s="94"/>
      <c r="SHQ4" s="94"/>
      <c r="SHR4" s="94"/>
      <c r="SHS4" s="94"/>
      <c r="SHT4" s="94"/>
      <c r="SHU4" s="94"/>
      <c r="SHV4" s="94"/>
      <c r="SHW4" s="94"/>
      <c r="SHX4" s="94"/>
      <c r="SHY4" s="94"/>
      <c r="SHZ4" s="94"/>
      <c r="SIA4" s="94"/>
      <c r="SIB4" s="94"/>
      <c r="SIC4" s="94"/>
      <c r="SID4" s="94"/>
      <c r="SIE4" s="94"/>
      <c r="SIF4" s="94"/>
      <c r="SIG4" s="94"/>
      <c r="SIH4" s="94"/>
      <c r="SII4" s="94"/>
      <c r="SIJ4" s="94"/>
      <c r="SIK4" s="94"/>
      <c r="SIL4" s="94"/>
      <c r="SIM4" s="94"/>
      <c r="SIN4" s="94"/>
      <c r="SIO4" s="94"/>
      <c r="SIP4" s="94"/>
      <c r="SIQ4" s="94"/>
      <c r="SIR4" s="94"/>
      <c r="SIS4" s="94"/>
      <c r="SIT4" s="94"/>
      <c r="SIU4" s="94"/>
      <c r="SIV4" s="94"/>
      <c r="SIW4" s="94"/>
      <c r="SIX4" s="94"/>
      <c r="SIY4" s="94"/>
      <c r="SIZ4" s="94"/>
      <c r="SJA4" s="94"/>
      <c r="SJB4" s="94"/>
      <c r="SJC4" s="94"/>
      <c r="SJD4" s="94"/>
      <c r="SJE4" s="94"/>
      <c r="SJF4" s="94"/>
      <c r="SJG4" s="94"/>
      <c r="SJH4" s="94"/>
      <c r="SJI4" s="94"/>
      <c r="SJJ4" s="94"/>
      <c r="SJK4" s="94"/>
      <c r="SJL4" s="94"/>
      <c r="SJM4" s="94"/>
      <c r="SJN4" s="94"/>
      <c r="SJO4" s="94"/>
      <c r="SJP4" s="94"/>
      <c r="SJQ4" s="94"/>
      <c r="SJR4" s="94"/>
      <c r="SJS4" s="94"/>
      <c r="SJT4" s="94"/>
      <c r="SJU4" s="94"/>
      <c r="SJV4" s="94"/>
      <c r="SJW4" s="94"/>
      <c r="SJX4" s="94"/>
      <c r="SJY4" s="94"/>
      <c r="SJZ4" s="94"/>
      <c r="SKA4" s="94"/>
      <c r="SKB4" s="94"/>
      <c r="SKC4" s="94"/>
      <c r="SKD4" s="94"/>
      <c r="SKE4" s="94"/>
      <c r="SKF4" s="94"/>
      <c r="SKG4" s="94"/>
      <c r="SKH4" s="94"/>
      <c r="SKI4" s="94"/>
      <c r="SKJ4" s="94"/>
      <c r="SKK4" s="94"/>
      <c r="SKL4" s="94"/>
      <c r="SKM4" s="94"/>
      <c r="SKN4" s="94"/>
      <c r="SKO4" s="94"/>
      <c r="SKP4" s="94"/>
      <c r="SKQ4" s="94"/>
      <c r="SKR4" s="94"/>
      <c r="SKS4" s="94"/>
      <c r="SKT4" s="94"/>
      <c r="SKU4" s="94"/>
      <c r="SKV4" s="94"/>
      <c r="SKW4" s="94"/>
      <c r="SKX4" s="94"/>
      <c r="SKY4" s="94"/>
      <c r="SKZ4" s="94"/>
      <c r="SLA4" s="94"/>
      <c r="SLB4" s="94"/>
      <c r="SLC4" s="94"/>
      <c r="SLD4" s="94"/>
      <c r="SLE4" s="94"/>
      <c r="SLF4" s="94"/>
      <c r="SLG4" s="94"/>
      <c r="SLH4" s="94"/>
      <c r="SLI4" s="94"/>
      <c r="SLJ4" s="94"/>
      <c r="SLK4" s="94"/>
      <c r="SLL4" s="94"/>
      <c r="SLM4" s="94"/>
      <c r="SLN4" s="94"/>
      <c r="SLO4" s="94"/>
      <c r="SLP4" s="94"/>
      <c r="SLQ4" s="94"/>
      <c r="SLR4" s="94"/>
      <c r="SLS4" s="94"/>
      <c r="SLT4" s="94"/>
      <c r="SLU4" s="94"/>
      <c r="SLV4" s="94"/>
      <c r="SLW4" s="94"/>
      <c r="SLX4" s="94"/>
      <c r="SLY4" s="94"/>
      <c r="SLZ4" s="94"/>
      <c r="SMA4" s="94"/>
      <c r="SMB4" s="94"/>
      <c r="SMC4" s="94"/>
      <c r="SMD4" s="94"/>
      <c r="SME4" s="94"/>
      <c r="SMF4" s="94"/>
      <c r="SMG4" s="94"/>
      <c r="SMH4" s="94"/>
      <c r="SMI4" s="94"/>
      <c r="SMJ4" s="94"/>
      <c r="SMK4" s="94"/>
      <c r="SML4" s="94"/>
      <c r="SMM4" s="94"/>
      <c r="SMN4" s="94"/>
      <c r="SMO4" s="94"/>
      <c r="SMP4" s="94"/>
      <c r="SMQ4" s="94"/>
      <c r="SMR4" s="94"/>
      <c r="SMS4" s="94"/>
      <c r="SMT4" s="94"/>
      <c r="SMU4" s="94"/>
      <c r="SMV4" s="94"/>
      <c r="SMW4" s="94"/>
      <c r="SMX4" s="94"/>
      <c r="SMY4" s="94"/>
      <c r="SMZ4" s="94"/>
      <c r="SNA4" s="94"/>
      <c r="SNB4" s="94"/>
      <c r="SNC4" s="94"/>
      <c r="SND4" s="94"/>
      <c r="SNE4" s="94"/>
      <c r="SNF4" s="94"/>
      <c r="SNG4" s="94"/>
      <c r="SNH4" s="94"/>
      <c r="SNI4" s="94"/>
      <c r="SNJ4" s="94"/>
      <c r="SNK4" s="94"/>
      <c r="SNL4" s="94"/>
      <c r="SNM4" s="94"/>
      <c r="SNN4" s="94"/>
      <c r="SNO4" s="94"/>
      <c r="SNP4" s="94"/>
      <c r="SNQ4" s="94"/>
      <c r="SNR4" s="94"/>
      <c r="SNS4" s="94"/>
      <c r="SNT4" s="94"/>
      <c r="SNU4" s="94"/>
      <c r="SNV4" s="94"/>
      <c r="SNW4" s="94"/>
      <c r="SNX4" s="94"/>
      <c r="SNY4" s="94"/>
      <c r="SNZ4" s="94"/>
      <c r="SOA4" s="94"/>
      <c r="SOB4" s="94"/>
      <c r="SOC4" s="94"/>
      <c r="SOD4" s="94"/>
      <c r="SOE4" s="94"/>
      <c r="SOF4" s="94"/>
      <c r="SOG4" s="94"/>
      <c r="SOH4" s="94"/>
      <c r="SOI4" s="94"/>
      <c r="SOJ4" s="94"/>
      <c r="SOK4" s="94"/>
      <c r="SOL4" s="94"/>
      <c r="SOM4" s="94"/>
      <c r="SON4" s="94"/>
      <c r="SOO4" s="94"/>
      <c r="SOP4" s="94"/>
      <c r="SOQ4" s="94"/>
      <c r="SOR4" s="94"/>
      <c r="SOS4" s="94"/>
      <c r="SOT4" s="94"/>
      <c r="SOU4" s="94"/>
      <c r="SOV4" s="94"/>
      <c r="SOW4" s="94"/>
      <c r="SOX4" s="94"/>
      <c r="SOY4" s="94"/>
      <c r="SOZ4" s="94"/>
      <c r="SPA4" s="94"/>
      <c r="SPB4" s="94"/>
      <c r="SPC4" s="94"/>
      <c r="SPD4" s="94"/>
      <c r="SPE4" s="94"/>
      <c r="SPF4" s="94"/>
      <c r="SPG4" s="94"/>
      <c r="SPH4" s="94"/>
      <c r="SPI4" s="94"/>
      <c r="SPJ4" s="94"/>
      <c r="SPK4" s="94"/>
      <c r="SPL4" s="94"/>
      <c r="SPM4" s="94"/>
      <c r="SPN4" s="94"/>
      <c r="SPO4" s="94"/>
      <c r="SPP4" s="94"/>
      <c r="SPQ4" s="94"/>
      <c r="SPR4" s="94"/>
      <c r="SPS4" s="94"/>
      <c r="SPT4" s="94"/>
      <c r="SPU4" s="94"/>
      <c r="SPV4" s="94"/>
      <c r="SPW4" s="94"/>
      <c r="SPX4" s="94"/>
      <c r="SPY4" s="94"/>
      <c r="SPZ4" s="94"/>
      <c r="SQA4" s="94"/>
      <c r="SQB4" s="94"/>
      <c r="SQC4" s="94"/>
      <c r="SQD4" s="94"/>
      <c r="SQE4" s="94"/>
      <c r="SQF4" s="94"/>
      <c r="SQG4" s="94"/>
      <c r="SQH4" s="94"/>
      <c r="SQI4" s="94"/>
      <c r="SQJ4" s="94"/>
      <c r="SQK4" s="94"/>
      <c r="SQL4" s="94"/>
      <c r="SQM4" s="94"/>
      <c r="SQN4" s="94"/>
      <c r="SQO4" s="94"/>
      <c r="SQP4" s="94"/>
      <c r="SQQ4" s="94"/>
      <c r="SQR4" s="94"/>
      <c r="SQS4" s="94"/>
      <c r="SQT4" s="94"/>
      <c r="SQU4" s="94"/>
      <c r="SQV4" s="94"/>
      <c r="SQW4" s="94"/>
      <c r="SQX4" s="94"/>
      <c r="SQY4" s="94"/>
      <c r="SQZ4" s="94"/>
      <c r="SRA4" s="94"/>
      <c r="SRB4" s="94"/>
      <c r="SRC4" s="94"/>
      <c r="SRD4" s="94"/>
      <c r="SRE4" s="94"/>
      <c r="SRF4" s="94"/>
      <c r="SRG4" s="94"/>
      <c r="SRH4" s="94"/>
      <c r="SRI4" s="94"/>
      <c r="SRJ4" s="94"/>
      <c r="SRK4" s="94"/>
      <c r="SRL4" s="94"/>
      <c r="SRM4" s="94"/>
      <c r="SRN4" s="94"/>
      <c r="SRO4" s="94"/>
      <c r="SRP4" s="94"/>
      <c r="SRQ4" s="94"/>
      <c r="SRR4" s="94"/>
      <c r="SRS4" s="94"/>
      <c r="SRT4" s="94"/>
      <c r="SRU4" s="94"/>
      <c r="SRV4" s="94"/>
      <c r="SRW4" s="94"/>
      <c r="SRX4" s="94"/>
      <c r="SRY4" s="94"/>
      <c r="SRZ4" s="94"/>
      <c r="SSA4" s="94"/>
      <c r="SSB4" s="94"/>
      <c r="SSC4" s="94"/>
      <c r="SSD4" s="94"/>
      <c r="SSE4" s="94"/>
      <c r="SSF4" s="94"/>
      <c r="SSG4" s="94"/>
      <c r="SSH4" s="94"/>
      <c r="SSI4" s="94"/>
      <c r="SSJ4" s="94"/>
      <c r="SSK4" s="94"/>
      <c r="SSL4" s="94"/>
      <c r="SSM4" s="94"/>
      <c r="SSN4" s="94"/>
      <c r="SSO4" s="94"/>
      <c r="SSP4" s="94"/>
      <c r="SSQ4" s="94"/>
      <c r="SSR4" s="94"/>
      <c r="SSS4" s="94"/>
      <c r="SST4" s="94"/>
      <c r="SSU4" s="94"/>
      <c r="SSV4" s="94"/>
      <c r="SSW4" s="94"/>
      <c r="SSX4" s="94"/>
      <c r="SSY4" s="94"/>
      <c r="SSZ4" s="94"/>
      <c r="STA4" s="94"/>
      <c r="STB4" s="94"/>
      <c r="STC4" s="94"/>
      <c r="STD4" s="94"/>
      <c r="STE4" s="94"/>
      <c r="STF4" s="94"/>
      <c r="STG4" s="94"/>
      <c r="STH4" s="94"/>
      <c r="STI4" s="94"/>
      <c r="STJ4" s="94"/>
      <c r="STK4" s="94"/>
      <c r="STL4" s="94"/>
      <c r="STM4" s="94"/>
      <c r="STN4" s="94"/>
      <c r="STO4" s="94"/>
      <c r="STP4" s="94"/>
      <c r="STQ4" s="94"/>
      <c r="STR4" s="94"/>
      <c r="STS4" s="94"/>
      <c r="STT4" s="94"/>
      <c r="STU4" s="94"/>
      <c r="STV4" s="94"/>
      <c r="STW4" s="94"/>
      <c r="STX4" s="94"/>
      <c r="STY4" s="94"/>
      <c r="STZ4" s="94"/>
      <c r="SUA4" s="94"/>
      <c r="SUB4" s="94"/>
      <c r="SUC4" s="94"/>
      <c r="SUD4" s="94"/>
      <c r="SUE4" s="94"/>
      <c r="SUF4" s="94"/>
      <c r="SUG4" s="94"/>
      <c r="SUH4" s="94"/>
      <c r="SUI4" s="94"/>
      <c r="SUJ4" s="94"/>
      <c r="SUK4" s="94"/>
      <c r="SUL4" s="94"/>
      <c r="SUM4" s="94"/>
      <c r="SUN4" s="94"/>
      <c r="SUO4" s="94"/>
      <c r="SUP4" s="94"/>
      <c r="SUQ4" s="94"/>
      <c r="SUR4" s="94"/>
      <c r="SUS4" s="94"/>
      <c r="SUT4" s="94"/>
      <c r="SUU4" s="94"/>
      <c r="SUV4" s="94"/>
      <c r="SUW4" s="94"/>
      <c r="SUX4" s="94"/>
      <c r="SUY4" s="94"/>
      <c r="SUZ4" s="94"/>
      <c r="SVA4" s="94"/>
      <c r="SVB4" s="94"/>
      <c r="SVC4" s="94"/>
      <c r="SVD4" s="94"/>
      <c r="SVE4" s="94"/>
      <c r="SVF4" s="94"/>
      <c r="SVG4" s="94"/>
      <c r="SVH4" s="94"/>
      <c r="SVI4" s="94"/>
      <c r="SVJ4" s="94"/>
      <c r="SVK4" s="94"/>
      <c r="SVL4" s="94"/>
      <c r="SVM4" s="94"/>
      <c r="SVN4" s="94"/>
      <c r="SVO4" s="94"/>
      <c r="SVP4" s="94"/>
      <c r="SVQ4" s="94"/>
      <c r="SVR4" s="94"/>
      <c r="SVS4" s="94"/>
      <c r="SVT4" s="94"/>
      <c r="SVU4" s="94"/>
      <c r="SVV4" s="94"/>
      <c r="SVW4" s="94"/>
      <c r="SVX4" s="94"/>
      <c r="SVY4" s="94"/>
      <c r="SVZ4" s="94"/>
      <c r="SWA4" s="94"/>
      <c r="SWB4" s="94"/>
      <c r="SWC4" s="94"/>
      <c r="SWD4" s="94"/>
      <c r="SWE4" s="94"/>
      <c r="SWF4" s="94"/>
      <c r="SWG4" s="94"/>
      <c r="SWH4" s="94"/>
      <c r="SWI4" s="94"/>
      <c r="SWJ4" s="94"/>
      <c r="SWK4" s="94"/>
      <c r="SWL4" s="94"/>
      <c r="SWM4" s="94"/>
      <c r="SWN4" s="94"/>
      <c r="SWO4" s="94"/>
      <c r="SWP4" s="94"/>
      <c r="SWQ4" s="94"/>
      <c r="SWR4" s="94"/>
      <c r="SWS4" s="94"/>
      <c r="SWT4" s="94"/>
      <c r="SWU4" s="94"/>
      <c r="SWV4" s="94"/>
      <c r="SWW4" s="94"/>
      <c r="SWX4" s="94"/>
      <c r="SWY4" s="94"/>
      <c r="SWZ4" s="94"/>
      <c r="SXA4" s="94"/>
      <c r="SXB4" s="94"/>
      <c r="SXC4" s="94"/>
      <c r="SXD4" s="94"/>
      <c r="SXE4" s="94"/>
      <c r="SXF4" s="94"/>
      <c r="SXG4" s="94"/>
      <c r="SXH4" s="94"/>
      <c r="SXI4" s="94"/>
      <c r="SXJ4" s="94"/>
      <c r="SXK4" s="94"/>
      <c r="SXL4" s="94"/>
      <c r="SXM4" s="94"/>
      <c r="SXN4" s="94"/>
      <c r="SXO4" s="94"/>
      <c r="SXP4" s="94"/>
      <c r="SXQ4" s="94"/>
      <c r="SXR4" s="94"/>
      <c r="SXS4" s="94"/>
      <c r="SXT4" s="94"/>
      <c r="SXU4" s="94"/>
      <c r="SXV4" s="94"/>
      <c r="SXW4" s="94"/>
      <c r="SXX4" s="94"/>
      <c r="SXY4" s="94"/>
      <c r="SXZ4" s="94"/>
      <c r="SYA4" s="94"/>
      <c r="SYB4" s="94"/>
      <c r="SYC4" s="94"/>
      <c r="SYD4" s="94"/>
      <c r="SYE4" s="94"/>
      <c r="SYF4" s="94"/>
      <c r="SYG4" s="94"/>
      <c r="SYH4" s="94"/>
      <c r="SYI4" s="94"/>
      <c r="SYJ4" s="94"/>
      <c r="SYK4" s="94"/>
      <c r="SYL4" s="94"/>
      <c r="SYM4" s="94"/>
      <c r="SYN4" s="94"/>
      <c r="SYO4" s="94"/>
      <c r="SYP4" s="94"/>
      <c r="SYQ4" s="94"/>
      <c r="SYR4" s="94"/>
      <c r="SYS4" s="94"/>
      <c r="SYT4" s="94"/>
      <c r="SYU4" s="94"/>
      <c r="SYV4" s="94"/>
      <c r="SYW4" s="94"/>
      <c r="SYX4" s="94"/>
      <c r="SYY4" s="94"/>
      <c r="SYZ4" s="94"/>
      <c r="SZA4" s="94"/>
      <c r="SZB4" s="94"/>
      <c r="SZC4" s="94"/>
      <c r="SZD4" s="94"/>
      <c r="SZE4" s="94"/>
      <c r="SZF4" s="94"/>
      <c r="SZG4" s="94"/>
      <c r="SZH4" s="94"/>
      <c r="SZI4" s="94"/>
      <c r="SZJ4" s="94"/>
      <c r="SZK4" s="94"/>
      <c r="SZL4" s="94"/>
      <c r="SZM4" s="94"/>
      <c r="SZN4" s="94"/>
      <c r="SZO4" s="94"/>
      <c r="SZP4" s="94"/>
      <c r="SZQ4" s="94"/>
      <c r="SZR4" s="94"/>
      <c r="SZS4" s="94"/>
      <c r="SZT4" s="94"/>
      <c r="SZU4" s="94"/>
      <c r="SZV4" s="94"/>
      <c r="SZW4" s="94"/>
      <c r="SZX4" s="94"/>
      <c r="SZY4" s="94"/>
      <c r="SZZ4" s="94"/>
      <c r="TAA4" s="94"/>
      <c r="TAB4" s="94"/>
      <c r="TAC4" s="94"/>
      <c r="TAD4" s="94"/>
      <c r="TAE4" s="94"/>
      <c r="TAF4" s="94"/>
      <c r="TAG4" s="94"/>
      <c r="TAH4" s="94"/>
      <c r="TAI4" s="94"/>
      <c r="TAJ4" s="94"/>
      <c r="TAK4" s="94"/>
      <c r="TAL4" s="94"/>
      <c r="TAM4" s="94"/>
      <c r="TAN4" s="94"/>
      <c r="TAO4" s="94"/>
      <c r="TAP4" s="94"/>
      <c r="TAQ4" s="94"/>
      <c r="TAR4" s="94"/>
      <c r="TAS4" s="94"/>
      <c r="TAT4" s="94"/>
      <c r="TAU4" s="94"/>
      <c r="TAV4" s="94"/>
      <c r="TAW4" s="94"/>
      <c r="TAX4" s="94"/>
      <c r="TAY4" s="94"/>
      <c r="TAZ4" s="94"/>
      <c r="TBA4" s="94"/>
      <c r="TBB4" s="94"/>
      <c r="TBC4" s="94"/>
      <c r="TBD4" s="94"/>
      <c r="TBE4" s="94"/>
      <c r="TBF4" s="94"/>
      <c r="TBG4" s="94"/>
      <c r="TBH4" s="94"/>
      <c r="TBI4" s="94"/>
      <c r="TBJ4" s="94"/>
      <c r="TBK4" s="94"/>
      <c r="TBL4" s="94"/>
      <c r="TBM4" s="94"/>
      <c r="TBN4" s="94"/>
      <c r="TBO4" s="94"/>
      <c r="TBP4" s="94"/>
      <c r="TBQ4" s="94"/>
      <c r="TBR4" s="94"/>
      <c r="TBS4" s="94"/>
      <c r="TBT4" s="94"/>
      <c r="TBU4" s="94"/>
      <c r="TBV4" s="94"/>
      <c r="TBW4" s="94"/>
      <c r="TBX4" s="94"/>
      <c r="TBY4" s="94"/>
      <c r="TBZ4" s="94"/>
      <c r="TCA4" s="94"/>
      <c r="TCB4" s="94"/>
      <c r="TCC4" s="94"/>
      <c r="TCD4" s="94"/>
      <c r="TCE4" s="94"/>
      <c r="TCF4" s="94"/>
      <c r="TCG4" s="94"/>
      <c r="TCH4" s="94"/>
      <c r="TCI4" s="94"/>
      <c r="TCJ4" s="94"/>
      <c r="TCK4" s="94"/>
      <c r="TCL4" s="94"/>
      <c r="TCM4" s="94"/>
      <c r="TCN4" s="94"/>
      <c r="TCO4" s="94"/>
      <c r="TCP4" s="94"/>
      <c r="TCQ4" s="94"/>
      <c r="TCR4" s="94"/>
      <c r="TCS4" s="94"/>
      <c r="TCT4" s="94"/>
      <c r="TCU4" s="94"/>
      <c r="TCV4" s="94"/>
      <c r="TCW4" s="94"/>
      <c r="TCX4" s="94"/>
      <c r="TCY4" s="94"/>
      <c r="TCZ4" s="94"/>
      <c r="TDA4" s="94"/>
      <c r="TDB4" s="94"/>
      <c r="TDC4" s="94"/>
      <c r="TDD4" s="94"/>
      <c r="TDE4" s="94"/>
      <c r="TDF4" s="94"/>
      <c r="TDG4" s="94"/>
      <c r="TDH4" s="94"/>
      <c r="TDI4" s="94"/>
      <c r="TDJ4" s="94"/>
      <c r="TDK4" s="94"/>
      <c r="TDL4" s="94"/>
      <c r="TDM4" s="94"/>
      <c r="TDN4" s="94"/>
      <c r="TDO4" s="94"/>
      <c r="TDP4" s="94"/>
      <c r="TDQ4" s="94"/>
      <c r="TDR4" s="94"/>
      <c r="TDS4" s="94"/>
      <c r="TDT4" s="94"/>
      <c r="TDU4" s="94"/>
      <c r="TDV4" s="94"/>
      <c r="TDW4" s="94"/>
      <c r="TDX4" s="94"/>
      <c r="TDY4" s="94"/>
      <c r="TDZ4" s="94"/>
      <c r="TEA4" s="94"/>
      <c r="TEB4" s="94"/>
      <c r="TEC4" s="94"/>
      <c r="TED4" s="94"/>
      <c r="TEE4" s="94"/>
      <c r="TEF4" s="94"/>
      <c r="TEG4" s="94"/>
      <c r="TEH4" s="94"/>
      <c r="TEI4" s="94"/>
      <c r="TEJ4" s="94"/>
      <c r="TEK4" s="94"/>
      <c r="TEL4" s="94"/>
      <c r="TEM4" s="94"/>
      <c r="TEN4" s="94"/>
      <c r="TEO4" s="94"/>
      <c r="TEP4" s="94"/>
      <c r="TEQ4" s="94"/>
      <c r="TER4" s="94"/>
      <c r="TES4" s="94"/>
      <c r="TET4" s="94"/>
      <c r="TEU4" s="94"/>
      <c r="TEV4" s="94"/>
      <c r="TEW4" s="94"/>
      <c r="TEX4" s="94"/>
      <c r="TEY4" s="94"/>
      <c r="TEZ4" s="94"/>
      <c r="TFA4" s="94"/>
      <c r="TFB4" s="94"/>
      <c r="TFC4" s="94"/>
      <c r="TFD4" s="94"/>
      <c r="TFE4" s="94"/>
      <c r="TFF4" s="94"/>
      <c r="TFG4" s="94"/>
      <c r="TFH4" s="94"/>
      <c r="TFI4" s="94"/>
      <c r="TFJ4" s="94"/>
      <c r="TFK4" s="94"/>
      <c r="TFL4" s="94"/>
      <c r="TFM4" s="94"/>
      <c r="TFN4" s="94"/>
      <c r="TFO4" s="94"/>
      <c r="TFP4" s="94"/>
      <c r="TFQ4" s="94"/>
      <c r="TFR4" s="94"/>
      <c r="TFS4" s="94"/>
      <c r="TFT4" s="94"/>
      <c r="TFU4" s="94"/>
      <c r="TFV4" s="94"/>
      <c r="TFW4" s="94"/>
      <c r="TFX4" s="94"/>
      <c r="TFY4" s="94"/>
      <c r="TFZ4" s="94"/>
      <c r="TGA4" s="94"/>
      <c r="TGB4" s="94"/>
      <c r="TGC4" s="94"/>
      <c r="TGD4" s="94"/>
      <c r="TGE4" s="94"/>
      <c r="TGF4" s="94"/>
      <c r="TGG4" s="94"/>
      <c r="TGH4" s="94"/>
      <c r="TGI4" s="94"/>
      <c r="TGJ4" s="94"/>
      <c r="TGK4" s="94"/>
      <c r="TGL4" s="94"/>
      <c r="TGM4" s="94"/>
      <c r="TGN4" s="94"/>
      <c r="TGO4" s="94"/>
      <c r="TGP4" s="94"/>
      <c r="TGQ4" s="94"/>
      <c r="TGR4" s="94"/>
      <c r="TGS4" s="94"/>
      <c r="TGT4" s="94"/>
      <c r="TGU4" s="94"/>
      <c r="TGV4" s="94"/>
      <c r="TGW4" s="94"/>
      <c r="TGX4" s="94"/>
      <c r="TGY4" s="94"/>
      <c r="TGZ4" s="94"/>
      <c r="THA4" s="94"/>
      <c r="THB4" s="94"/>
      <c r="THC4" s="94"/>
      <c r="THD4" s="94"/>
      <c r="THE4" s="94"/>
      <c r="THF4" s="94"/>
      <c r="THG4" s="94"/>
      <c r="THH4" s="94"/>
      <c r="THI4" s="94"/>
      <c r="THJ4" s="94"/>
      <c r="THK4" s="94"/>
      <c r="THL4" s="94"/>
      <c r="THM4" s="94"/>
      <c r="THN4" s="94"/>
      <c r="THO4" s="94"/>
      <c r="THP4" s="94"/>
      <c r="THQ4" s="94"/>
      <c r="THR4" s="94"/>
      <c r="THS4" s="94"/>
      <c r="THT4" s="94"/>
      <c r="THU4" s="94"/>
      <c r="THV4" s="94"/>
      <c r="THW4" s="94"/>
      <c r="THX4" s="94"/>
      <c r="THY4" s="94"/>
      <c r="THZ4" s="94"/>
      <c r="TIA4" s="94"/>
      <c r="TIB4" s="94"/>
      <c r="TIC4" s="94"/>
      <c r="TID4" s="94"/>
      <c r="TIE4" s="94"/>
      <c r="TIF4" s="94"/>
      <c r="TIG4" s="94"/>
      <c r="TIH4" s="94"/>
      <c r="TII4" s="94"/>
      <c r="TIJ4" s="94"/>
      <c r="TIK4" s="94"/>
      <c r="TIL4" s="94"/>
      <c r="TIM4" s="94"/>
      <c r="TIN4" s="94"/>
      <c r="TIO4" s="94"/>
      <c r="TIP4" s="94"/>
      <c r="TIQ4" s="94"/>
      <c r="TIR4" s="94"/>
      <c r="TIS4" s="94"/>
      <c r="TIT4" s="94"/>
      <c r="TIU4" s="94"/>
      <c r="TIV4" s="94"/>
      <c r="TIW4" s="94"/>
      <c r="TIX4" s="94"/>
      <c r="TIY4" s="94"/>
      <c r="TIZ4" s="94"/>
      <c r="TJA4" s="94"/>
      <c r="TJB4" s="94"/>
      <c r="TJC4" s="94"/>
      <c r="TJD4" s="94"/>
      <c r="TJE4" s="94"/>
      <c r="TJF4" s="94"/>
      <c r="TJG4" s="94"/>
      <c r="TJH4" s="94"/>
      <c r="TJI4" s="94"/>
      <c r="TJJ4" s="94"/>
      <c r="TJK4" s="94"/>
      <c r="TJL4" s="94"/>
      <c r="TJM4" s="94"/>
      <c r="TJN4" s="94"/>
      <c r="TJO4" s="94"/>
      <c r="TJP4" s="94"/>
      <c r="TJQ4" s="94"/>
      <c r="TJR4" s="94"/>
      <c r="TJS4" s="94"/>
      <c r="TJT4" s="94"/>
      <c r="TJU4" s="94"/>
      <c r="TJV4" s="94"/>
      <c r="TJW4" s="94"/>
      <c r="TJX4" s="94"/>
      <c r="TJY4" s="94"/>
      <c r="TJZ4" s="94"/>
      <c r="TKA4" s="94"/>
      <c r="TKB4" s="94"/>
      <c r="TKC4" s="94"/>
      <c r="TKD4" s="94"/>
      <c r="TKE4" s="94"/>
      <c r="TKF4" s="94"/>
      <c r="TKG4" s="94"/>
      <c r="TKH4" s="94"/>
      <c r="TKI4" s="94"/>
      <c r="TKJ4" s="94"/>
      <c r="TKK4" s="94"/>
      <c r="TKL4" s="94"/>
      <c r="TKM4" s="94"/>
      <c r="TKN4" s="94"/>
      <c r="TKO4" s="94"/>
      <c r="TKP4" s="94"/>
      <c r="TKQ4" s="94"/>
      <c r="TKR4" s="94"/>
      <c r="TKS4" s="94"/>
      <c r="TKT4" s="94"/>
      <c r="TKU4" s="94"/>
      <c r="TKV4" s="94"/>
      <c r="TKW4" s="94"/>
      <c r="TKX4" s="94"/>
      <c r="TKY4" s="94"/>
      <c r="TKZ4" s="94"/>
      <c r="TLA4" s="94"/>
      <c r="TLB4" s="94"/>
      <c r="TLC4" s="94"/>
      <c r="TLD4" s="94"/>
      <c r="TLE4" s="94"/>
      <c r="TLF4" s="94"/>
      <c r="TLG4" s="94"/>
      <c r="TLH4" s="94"/>
      <c r="TLI4" s="94"/>
      <c r="TLJ4" s="94"/>
      <c r="TLK4" s="94"/>
      <c r="TLL4" s="94"/>
      <c r="TLM4" s="94"/>
      <c r="TLN4" s="94"/>
      <c r="TLO4" s="94"/>
      <c r="TLP4" s="94"/>
      <c r="TLQ4" s="94"/>
      <c r="TLR4" s="94"/>
      <c r="TLS4" s="94"/>
      <c r="TLT4" s="94"/>
      <c r="TLU4" s="94"/>
      <c r="TLV4" s="94"/>
      <c r="TLW4" s="94"/>
      <c r="TLX4" s="94"/>
      <c r="TLY4" s="94"/>
      <c r="TLZ4" s="94"/>
      <c r="TMA4" s="94"/>
      <c r="TMB4" s="94"/>
      <c r="TMC4" s="94"/>
      <c r="TMD4" s="94"/>
      <c r="TME4" s="94"/>
      <c r="TMF4" s="94"/>
      <c r="TMG4" s="94"/>
      <c r="TMH4" s="94"/>
      <c r="TMI4" s="94"/>
      <c r="TMJ4" s="94"/>
      <c r="TMK4" s="94"/>
      <c r="TML4" s="94"/>
      <c r="TMM4" s="94"/>
      <c r="TMN4" s="94"/>
      <c r="TMO4" s="94"/>
      <c r="TMP4" s="94"/>
      <c r="TMQ4" s="94"/>
      <c r="TMR4" s="94"/>
      <c r="TMS4" s="94"/>
      <c r="TMT4" s="94"/>
      <c r="TMU4" s="94"/>
      <c r="TMV4" s="94"/>
      <c r="TMW4" s="94"/>
      <c r="TMX4" s="94"/>
      <c r="TMY4" s="94"/>
      <c r="TMZ4" s="94"/>
      <c r="TNA4" s="94"/>
      <c r="TNB4" s="94"/>
      <c r="TNC4" s="94"/>
      <c r="TND4" s="94"/>
      <c r="TNE4" s="94"/>
      <c r="TNF4" s="94"/>
      <c r="TNG4" s="94"/>
      <c r="TNH4" s="94"/>
      <c r="TNI4" s="94"/>
      <c r="TNJ4" s="94"/>
      <c r="TNK4" s="94"/>
      <c r="TNL4" s="94"/>
      <c r="TNM4" s="94"/>
      <c r="TNN4" s="94"/>
      <c r="TNO4" s="94"/>
      <c r="TNP4" s="94"/>
      <c r="TNQ4" s="94"/>
      <c r="TNR4" s="94"/>
      <c r="TNS4" s="94"/>
      <c r="TNT4" s="94"/>
      <c r="TNU4" s="94"/>
      <c r="TNV4" s="94"/>
      <c r="TNW4" s="94"/>
      <c r="TNX4" s="94"/>
      <c r="TNY4" s="94"/>
      <c r="TNZ4" s="94"/>
      <c r="TOA4" s="94"/>
      <c r="TOB4" s="94"/>
      <c r="TOC4" s="94"/>
      <c r="TOD4" s="94"/>
      <c r="TOE4" s="94"/>
      <c r="TOF4" s="94"/>
      <c r="TOG4" s="94"/>
      <c r="TOH4" s="94"/>
      <c r="TOI4" s="94"/>
      <c r="TOJ4" s="94"/>
      <c r="TOK4" s="94"/>
      <c r="TOL4" s="94"/>
      <c r="TOM4" s="94"/>
      <c r="TON4" s="94"/>
      <c r="TOO4" s="94"/>
      <c r="TOP4" s="94"/>
      <c r="TOQ4" s="94"/>
      <c r="TOR4" s="94"/>
      <c r="TOS4" s="94"/>
      <c r="TOT4" s="94"/>
      <c r="TOU4" s="94"/>
      <c r="TOV4" s="94"/>
      <c r="TOW4" s="94"/>
      <c r="TOX4" s="94"/>
      <c r="TOY4" s="94"/>
      <c r="TOZ4" s="94"/>
      <c r="TPA4" s="94"/>
      <c r="TPB4" s="94"/>
      <c r="TPC4" s="94"/>
      <c r="TPD4" s="94"/>
      <c r="TPE4" s="94"/>
      <c r="TPF4" s="94"/>
      <c r="TPG4" s="94"/>
      <c r="TPH4" s="94"/>
      <c r="TPI4" s="94"/>
      <c r="TPJ4" s="94"/>
      <c r="TPK4" s="94"/>
      <c r="TPL4" s="94"/>
      <c r="TPM4" s="94"/>
      <c r="TPN4" s="94"/>
      <c r="TPO4" s="94"/>
      <c r="TPP4" s="94"/>
      <c r="TPQ4" s="94"/>
      <c r="TPR4" s="94"/>
      <c r="TPS4" s="94"/>
      <c r="TPT4" s="94"/>
      <c r="TPU4" s="94"/>
      <c r="TPV4" s="94"/>
      <c r="TPW4" s="94"/>
      <c r="TPX4" s="94"/>
      <c r="TPY4" s="94"/>
      <c r="TPZ4" s="94"/>
      <c r="TQA4" s="94"/>
      <c r="TQB4" s="94"/>
      <c r="TQC4" s="94"/>
      <c r="TQD4" s="94"/>
      <c r="TQE4" s="94"/>
      <c r="TQF4" s="94"/>
      <c r="TQG4" s="94"/>
      <c r="TQH4" s="94"/>
      <c r="TQI4" s="94"/>
      <c r="TQJ4" s="94"/>
      <c r="TQK4" s="94"/>
      <c r="TQL4" s="94"/>
      <c r="TQM4" s="94"/>
      <c r="TQN4" s="94"/>
      <c r="TQO4" s="94"/>
      <c r="TQP4" s="94"/>
      <c r="TQQ4" s="94"/>
      <c r="TQR4" s="94"/>
      <c r="TQS4" s="94"/>
      <c r="TQT4" s="94"/>
      <c r="TQU4" s="94"/>
      <c r="TQV4" s="94"/>
      <c r="TQW4" s="94"/>
      <c r="TQX4" s="94"/>
      <c r="TQY4" s="94"/>
      <c r="TQZ4" s="94"/>
      <c r="TRA4" s="94"/>
      <c r="TRB4" s="94"/>
      <c r="TRC4" s="94"/>
      <c r="TRD4" s="94"/>
      <c r="TRE4" s="94"/>
      <c r="TRF4" s="94"/>
      <c r="TRG4" s="94"/>
      <c r="TRH4" s="94"/>
      <c r="TRI4" s="94"/>
      <c r="TRJ4" s="94"/>
      <c r="TRK4" s="94"/>
      <c r="TRL4" s="94"/>
      <c r="TRM4" s="94"/>
      <c r="TRN4" s="94"/>
      <c r="TRO4" s="94"/>
      <c r="TRP4" s="94"/>
      <c r="TRQ4" s="94"/>
      <c r="TRR4" s="94"/>
      <c r="TRS4" s="94"/>
      <c r="TRT4" s="94"/>
      <c r="TRU4" s="94"/>
      <c r="TRV4" s="94"/>
      <c r="TRW4" s="94"/>
      <c r="TRX4" s="94"/>
      <c r="TRY4" s="94"/>
      <c r="TRZ4" s="94"/>
      <c r="TSA4" s="94"/>
      <c r="TSB4" s="94"/>
      <c r="TSC4" s="94"/>
      <c r="TSD4" s="94"/>
      <c r="TSE4" s="94"/>
      <c r="TSF4" s="94"/>
      <c r="TSG4" s="94"/>
      <c r="TSH4" s="94"/>
      <c r="TSI4" s="94"/>
      <c r="TSJ4" s="94"/>
      <c r="TSK4" s="94"/>
      <c r="TSL4" s="94"/>
      <c r="TSM4" s="94"/>
      <c r="TSN4" s="94"/>
      <c r="TSO4" s="94"/>
      <c r="TSP4" s="94"/>
      <c r="TSQ4" s="94"/>
      <c r="TSR4" s="94"/>
      <c r="TSS4" s="94"/>
      <c r="TST4" s="94"/>
      <c r="TSU4" s="94"/>
      <c r="TSV4" s="94"/>
      <c r="TSW4" s="94"/>
      <c r="TSX4" s="94"/>
      <c r="TSY4" s="94"/>
      <c r="TSZ4" s="94"/>
      <c r="TTA4" s="94"/>
      <c r="TTB4" s="94"/>
      <c r="TTC4" s="94"/>
      <c r="TTD4" s="94"/>
      <c r="TTE4" s="94"/>
      <c r="TTF4" s="94"/>
      <c r="TTG4" s="94"/>
      <c r="TTH4" s="94"/>
      <c r="TTI4" s="94"/>
      <c r="TTJ4" s="94"/>
      <c r="TTK4" s="94"/>
      <c r="TTL4" s="94"/>
      <c r="TTM4" s="94"/>
      <c r="TTN4" s="94"/>
      <c r="TTO4" s="94"/>
      <c r="TTP4" s="94"/>
      <c r="TTQ4" s="94"/>
      <c r="TTR4" s="94"/>
      <c r="TTS4" s="94"/>
      <c r="TTT4" s="94"/>
      <c r="TTU4" s="94"/>
      <c r="TTV4" s="94"/>
      <c r="TTW4" s="94"/>
      <c r="TTX4" s="94"/>
      <c r="TTY4" s="94"/>
      <c r="TTZ4" s="94"/>
      <c r="TUA4" s="94"/>
      <c r="TUB4" s="94"/>
      <c r="TUC4" s="94"/>
      <c r="TUD4" s="94"/>
      <c r="TUE4" s="94"/>
      <c r="TUF4" s="94"/>
      <c r="TUG4" s="94"/>
      <c r="TUH4" s="94"/>
      <c r="TUI4" s="94"/>
      <c r="TUJ4" s="94"/>
      <c r="TUK4" s="94"/>
      <c r="TUL4" s="94"/>
      <c r="TUM4" s="94"/>
      <c r="TUN4" s="94"/>
      <c r="TUO4" s="94"/>
      <c r="TUP4" s="94"/>
      <c r="TUQ4" s="94"/>
      <c r="TUR4" s="94"/>
      <c r="TUS4" s="94"/>
      <c r="TUT4" s="94"/>
      <c r="TUU4" s="94"/>
      <c r="TUV4" s="94"/>
      <c r="TUW4" s="94"/>
      <c r="TUX4" s="94"/>
      <c r="TUY4" s="94"/>
      <c r="TUZ4" s="94"/>
      <c r="TVA4" s="94"/>
      <c r="TVB4" s="94"/>
      <c r="TVC4" s="94"/>
      <c r="TVD4" s="94"/>
      <c r="TVE4" s="94"/>
      <c r="TVF4" s="94"/>
      <c r="TVG4" s="94"/>
      <c r="TVH4" s="94"/>
      <c r="TVI4" s="94"/>
      <c r="TVJ4" s="94"/>
      <c r="TVK4" s="94"/>
      <c r="TVL4" s="94"/>
      <c r="TVM4" s="94"/>
      <c r="TVN4" s="94"/>
      <c r="TVO4" s="94"/>
      <c r="TVP4" s="94"/>
      <c r="TVQ4" s="94"/>
      <c r="TVR4" s="94"/>
      <c r="TVS4" s="94"/>
      <c r="TVT4" s="94"/>
      <c r="TVU4" s="94"/>
      <c r="TVV4" s="94"/>
      <c r="TVW4" s="94"/>
      <c r="TVX4" s="94"/>
      <c r="TVY4" s="94"/>
      <c r="TVZ4" s="94"/>
      <c r="TWA4" s="94"/>
      <c r="TWB4" s="94"/>
      <c r="TWC4" s="94"/>
      <c r="TWD4" s="94"/>
      <c r="TWE4" s="94"/>
      <c r="TWF4" s="94"/>
      <c r="TWG4" s="94"/>
      <c r="TWH4" s="94"/>
      <c r="TWI4" s="94"/>
      <c r="TWJ4" s="94"/>
      <c r="TWK4" s="94"/>
      <c r="TWL4" s="94"/>
      <c r="TWM4" s="94"/>
      <c r="TWN4" s="94"/>
      <c r="TWO4" s="94"/>
      <c r="TWP4" s="94"/>
      <c r="TWQ4" s="94"/>
      <c r="TWR4" s="94"/>
      <c r="TWS4" s="94"/>
      <c r="TWT4" s="94"/>
      <c r="TWU4" s="94"/>
      <c r="TWV4" s="94"/>
      <c r="TWW4" s="94"/>
      <c r="TWX4" s="94"/>
      <c r="TWY4" s="94"/>
      <c r="TWZ4" s="94"/>
      <c r="TXA4" s="94"/>
      <c r="TXB4" s="94"/>
      <c r="TXC4" s="94"/>
      <c r="TXD4" s="94"/>
      <c r="TXE4" s="94"/>
      <c r="TXF4" s="94"/>
      <c r="TXG4" s="94"/>
      <c r="TXH4" s="94"/>
      <c r="TXI4" s="94"/>
      <c r="TXJ4" s="94"/>
      <c r="TXK4" s="94"/>
      <c r="TXL4" s="94"/>
      <c r="TXM4" s="94"/>
      <c r="TXN4" s="94"/>
      <c r="TXO4" s="94"/>
      <c r="TXP4" s="94"/>
      <c r="TXQ4" s="94"/>
      <c r="TXR4" s="94"/>
      <c r="TXS4" s="94"/>
      <c r="TXT4" s="94"/>
      <c r="TXU4" s="94"/>
      <c r="TXV4" s="94"/>
      <c r="TXW4" s="94"/>
      <c r="TXX4" s="94"/>
      <c r="TXY4" s="94"/>
      <c r="TXZ4" s="94"/>
      <c r="TYA4" s="94"/>
      <c r="TYB4" s="94"/>
      <c r="TYC4" s="94"/>
      <c r="TYD4" s="94"/>
      <c r="TYE4" s="94"/>
      <c r="TYF4" s="94"/>
      <c r="TYG4" s="94"/>
      <c r="TYH4" s="94"/>
      <c r="TYI4" s="94"/>
      <c r="TYJ4" s="94"/>
      <c r="TYK4" s="94"/>
      <c r="TYL4" s="94"/>
      <c r="TYM4" s="94"/>
      <c r="TYN4" s="94"/>
      <c r="TYO4" s="94"/>
      <c r="TYP4" s="94"/>
      <c r="TYQ4" s="94"/>
      <c r="TYR4" s="94"/>
      <c r="TYS4" s="94"/>
      <c r="TYT4" s="94"/>
      <c r="TYU4" s="94"/>
      <c r="TYV4" s="94"/>
      <c r="TYW4" s="94"/>
      <c r="TYX4" s="94"/>
      <c r="TYY4" s="94"/>
      <c r="TYZ4" s="94"/>
      <c r="TZA4" s="94"/>
      <c r="TZB4" s="94"/>
      <c r="TZC4" s="94"/>
      <c r="TZD4" s="94"/>
      <c r="TZE4" s="94"/>
      <c r="TZF4" s="94"/>
      <c r="TZG4" s="94"/>
      <c r="TZH4" s="94"/>
      <c r="TZI4" s="94"/>
      <c r="TZJ4" s="94"/>
      <c r="TZK4" s="94"/>
      <c r="TZL4" s="94"/>
      <c r="TZM4" s="94"/>
      <c r="TZN4" s="94"/>
      <c r="TZO4" s="94"/>
      <c r="TZP4" s="94"/>
      <c r="TZQ4" s="94"/>
      <c r="TZR4" s="94"/>
      <c r="TZS4" s="94"/>
      <c r="TZT4" s="94"/>
      <c r="TZU4" s="94"/>
      <c r="TZV4" s="94"/>
      <c r="TZW4" s="94"/>
      <c r="TZX4" s="94"/>
      <c r="TZY4" s="94"/>
      <c r="TZZ4" s="94"/>
      <c r="UAA4" s="94"/>
      <c r="UAB4" s="94"/>
      <c r="UAC4" s="94"/>
      <c r="UAD4" s="94"/>
      <c r="UAE4" s="94"/>
      <c r="UAF4" s="94"/>
      <c r="UAG4" s="94"/>
      <c r="UAH4" s="94"/>
      <c r="UAI4" s="94"/>
      <c r="UAJ4" s="94"/>
      <c r="UAK4" s="94"/>
      <c r="UAL4" s="94"/>
      <c r="UAM4" s="94"/>
      <c r="UAN4" s="94"/>
      <c r="UAO4" s="94"/>
      <c r="UAP4" s="94"/>
      <c r="UAQ4" s="94"/>
      <c r="UAR4" s="94"/>
      <c r="UAS4" s="94"/>
      <c r="UAT4" s="94"/>
      <c r="UAU4" s="94"/>
      <c r="UAV4" s="94"/>
      <c r="UAW4" s="94"/>
      <c r="UAX4" s="94"/>
      <c r="UAY4" s="94"/>
      <c r="UAZ4" s="94"/>
      <c r="UBA4" s="94"/>
      <c r="UBB4" s="94"/>
      <c r="UBC4" s="94"/>
      <c r="UBD4" s="94"/>
      <c r="UBE4" s="94"/>
      <c r="UBF4" s="94"/>
      <c r="UBG4" s="94"/>
      <c r="UBH4" s="94"/>
      <c r="UBI4" s="94"/>
      <c r="UBJ4" s="94"/>
      <c r="UBK4" s="94"/>
      <c r="UBL4" s="94"/>
      <c r="UBM4" s="94"/>
      <c r="UBN4" s="94"/>
      <c r="UBO4" s="94"/>
      <c r="UBP4" s="94"/>
      <c r="UBQ4" s="94"/>
      <c r="UBR4" s="94"/>
      <c r="UBS4" s="94"/>
      <c r="UBT4" s="94"/>
      <c r="UBU4" s="94"/>
      <c r="UBV4" s="94"/>
      <c r="UBW4" s="94"/>
      <c r="UBX4" s="94"/>
      <c r="UBY4" s="94"/>
      <c r="UBZ4" s="94"/>
      <c r="UCA4" s="94"/>
      <c r="UCB4" s="94"/>
      <c r="UCC4" s="94"/>
      <c r="UCD4" s="94"/>
      <c r="UCE4" s="94"/>
      <c r="UCF4" s="94"/>
      <c r="UCG4" s="94"/>
      <c r="UCH4" s="94"/>
      <c r="UCI4" s="94"/>
      <c r="UCJ4" s="94"/>
      <c r="UCK4" s="94"/>
      <c r="UCL4" s="94"/>
      <c r="UCM4" s="94"/>
      <c r="UCN4" s="94"/>
      <c r="UCO4" s="94"/>
      <c r="UCP4" s="94"/>
      <c r="UCQ4" s="94"/>
      <c r="UCR4" s="94"/>
      <c r="UCS4" s="94"/>
      <c r="UCT4" s="94"/>
      <c r="UCU4" s="94"/>
      <c r="UCV4" s="94"/>
      <c r="UCW4" s="94"/>
      <c r="UCX4" s="94"/>
      <c r="UCY4" s="94"/>
      <c r="UCZ4" s="94"/>
      <c r="UDA4" s="94"/>
      <c r="UDB4" s="94"/>
      <c r="UDC4" s="94"/>
      <c r="UDD4" s="94"/>
      <c r="UDE4" s="94"/>
      <c r="UDF4" s="94"/>
      <c r="UDG4" s="94"/>
      <c r="UDH4" s="94"/>
      <c r="UDI4" s="94"/>
      <c r="UDJ4" s="94"/>
      <c r="UDK4" s="94"/>
      <c r="UDL4" s="94"/>
      <c r="UDM4" s="94"/>
      <c r="UDN4" s="94"/>
      <c r="UDO4" s="94"/>
      <c r="UDP4" s="94"/>
      <c r="UDQ4" s="94"/>
      <c r="UDR4" s="94"/>
      <c r="UDS4" s="94"/>
      <c r="UDT4" s="94"/>
      <c r="UDU4" s="94"/>
      <c r="UDV4" s="94"/>
      <c r="UDW4" s="94"/>
      <c r="UDX4" s="94"/>
      <c r="UDY4" s="94"/>
      <c r="UDZ4" s="94"/>
      <c r="UEA4" s="94"/>
      <c r="UEB4" s="94"/>
      <c r="UEC4" s="94"/>
      <c r="UED4" s="94"/>
      <c r="UEE4" s="94"/>
      <c r="UEF4" s="94"/>
      <c r="UEG4" s="94"/>
      <c r="UEH4" s="94"/>
      <c r="UEI4" s="94"/>
      <c r="UEJ4" s="94"/>
      <c r="UEK4" s="94"/>
      <c r="UEL4" s="94"/>
      <c r="UEM4" s="94"/>
      <c r="UEN4" s="94"/>
      <c r="UEO4" s="94"/>
      <c r="UEP4" s="94"/>
      <c r="UEQ4" s="94"/>
      <c r="UER4" s="94"/>
      <c r="UES4" s="94"/>
      <c r="UET4" s="94"/>
      <c r="UEU4" s="94"/>
      <c r="UEV4" s="94"/>
      <c r="UEW4" s="94"/>
      <c r="UEX4" s="94"/>
      <c r="UEY4" s="94"/>
      <c r="UEZ4" s="94"/>
      <c r="UFA4" s="94"/>
      <c r="UFB4" s="94"/>
      <c r="UFC4" s="94"/>
      <c r="UFD4" s="94"/>
      <c r="UFE4" s="94"/>
      <c r="UFF4" s="94"/>
      <c r="UFG4" s="94"/>
      <c r="UFH4" s="94"/>
      <c r="UFI4" s="94"/>
      <c r="UFJ4" s="94"/>
      <c r="UFK4" s="94"/>
      <c r="UFL4" s="94"/>
      <c r="UFM4" s="94"/>
      <c r="UFN4" s="94"/>
      <c r="UFO4" s="94"/>
      <c r="UFP4" s="94"/>
      <c r="UFQ4" s="94"/>
      <c r="UFR4" s="94"/>
      <c r="UFS4" s="94"/>
      <c r="UFT4" s="94"/>
      <c r="UFU4" s="94"/>
      <c r="UFV4" s="94"/>
      <c r="UFW4" s="94"/>
      <c r="UFX4" s="94"/>
      <c r="UFY4" s="94"/>
      <c r="UFZ4" s="94"/>
      <c r="UGA4" s="94"/>
      <c r="UGB4" s="94"/>
      <c r="UGC4" s="94"/>
      <c r="UGD4" s="94"/>
      <c r="UGE4" s="94"/>
      <c r="UGF4" s="94"/>
      <c r="UGG4" s="94"/>
      <c r="UGH4" s="94"/>
      <c r="UGI4" s="94"/>
      <c r="UGJ4" s="94"/>
      <c r="UGK4" s="94"/>
      <c r="UGL4" s="94"/>
      <c r="UGM4" s="94"/>
      <c r="UGN4" s="94"/>
      <c r="UGO4" s="94"/>
      <c r="UGP4" s="94"/>
      <c r="UGQ4" s="94"/>
      <c r="UGR4" s="94"/>
      <c r="UGS4" s="94"/>
      <c r="UGT4" s="94"/>
      <c r="UGU4" s="94"/>
      <c r="UGV4" s="94"/>
      <c r="UGW4" s="94"/>
      <c r="UGX4" s="94"/>
      <c r="UGY4" s="94"/>
      <c r="UGZ4" s="94"/>
      <c r="UHA4" s="94"/>
      <c r="UHB4" s="94"/>
      <c r="UHC4" s="94"/>
      <c r="UHD4" s="94"/>
      <c r="UHE4" s="94"/>
      <c r="UHF4" s="94"/>
      <c r="UHG4" s="94"/>
      <c r="UHH4" s="94"/>
      <c r="UHI4" s="94"/>
      <c r="UHJ4" s="94"/>
      <c r="UHK4" s="94"/>
      <c r="UHL4" s="94"/>
      <c r="UHM4" s="94"/>
      <c r="UHN4" s="94"/>
      <c r="UHO4" s="94"/>
      <c r="UHP4" s="94"/>
      <c r="UHQ4" s="94"/>
      <c r="UHR4" s="94"/>
      <c r="UHS4" s="94"/>
      <c r="UHT4" s="94"/>
      <c r="UHU4" s="94"/>
      <c r="UHV4" s="94"/>
      <c r="UHW4" s="94"/>
      <c r="UHX4" s="94"/>
      <c r="UHY4" s="94"/>
      <c r="UHZ4" s="94"/>
      <c r="UIA4" s="94"/>
      <c r="UIB4" s="94"/>
      <c r="UIC4" s="94"/>
      <c r="UID4" s="94"/>
      <c r="UIE4" s="94"/>
      <c r="UIF4" s="94"/>
      <c r="UIG4" s="94"/>
      <c r="UIH4" s="94"/>
      <c r="UII4" s="94"/>
      <c r="UIJ4" s="94"/>
      <c r="UIK4" s="94"/>
      <c r="UIL4" s="94"/>
      <c r="UIM4" s="94"/>
      <c r="UIN4" s="94"/>
      <c r="UIO4" s="94"/>
      <c r="UIP4" s="94"/>
      <c r="UIQ4" s="94"/>
      <c r="UIR4" s="94"/>
      <c r="UIS4" s="94"/>
      <c r="UIT4" s="94"/>
      <c r="UIU4" s="94"/>
      <c r="UIV4" s="94"/>
      <c r="UIW4" s="94"/>
      <c r="UIX4" s="94"/>
      <c r="UIY4" s="94"/>
      <c r="UIZ4" s="94"/>
      <c r="UJA4" s="94"/>
      <c r="UJB4" s="94"/>
      <c r="UJC4" s="94"/>
      <c r="UJD4" s="94"/>
      <c r="UJE4" s="94"/>
      <c r="UJF4" s="94"/>
      <c r="UJG4" s="94"/>
      <c r="UJH4" s="94"/>
      <c r="UJI4" s="94"/>
      <c r="UJJ4" s="94"/>
      <c r="UJK4" s="94"/>
      <c r="UJL4" s="94"/>
      <c r="UJM4" s="94"/>
      <c r="UJN4" s="94"/>
      <c r="UJO4" s="94"/>
      <c r="UJP4" s="94"/>
      <c r="UJQ4" s="94"/>
      <c r="UJR4" s="94"/>
      <c r="UJS4" s="94"/>
      <c r="UJT4" s="94"/>
      <c r="UJU4" s="94"/>
      <c r="UJV4" s="94"/>
      <c r="UJW4" s="94"/>
      <c r="UJX4" s="94"/>
      <c r="UJY4" s="94"/>
      <c r="UJZ4" s="94"/>
      <c r="UKA4" s="94"/>
      <c r="UKB4" s="94"/>
      <c r="UKC4" s="94"/>
      <c r="UKD4" s="94"/>
      <c r="UKE4" s="94"/>
      <c r="UKF4" s="94"/>
      <c r="UKG4" s="94"/>
      <c r="UKH4" s="94"/>
      <c r="UKI4" s="94"/>
      <c r="UKJ4" s="94"/>
      <c r="UKK4" s="94"/>
      <c r="UKL4" s="94"/>
      <c r="UKM4" s="94"/>
      <c r="UKN4" s="94"/>
      <c r="UKO4" s="94"/>
      <c r="UKP4" s="94"/>
      <c r="UKQ4" s="94"/>
      <c r="UKR4" s="94"/>
      <c r="UKS4" s="94"/>
      <c r="UKT4" s="94"/>
      <c r="UKU4" s="94"/>
      <c r="UKV4" s="94"/>
      <c r="UKW4" s="94"/>
      <c r="UKX4" s="94"/>
      <c r="UKY4" s="94"/>
      <c r="UKZ4" s="94"/>
      <c r="ULA4" s="94"/>
      <c r="ULB4" s="94"/>
      <c r="ULC4" s="94"/>
      <c r="ULD4" s="94"/>
      <c r="ULE4" s="94"/>
      <c r="ULF4" s="94"/>
      <c r="ULG4" s="94"/>
      <c r="ULH4" s="94"/>
      <c r="ULI4" s="94"/>
      <c r="ULJ4" s="94"/>
      <c r="ULK4" s="94"/>
      <c r="ULL4" s="94"/>
      <c r="ULM4" s="94"/>
      <c r="ULN4" s="94"/>
      <c r="ULO4" s="94"/>
      <c r="ULP4" s="94"/>
      <c r="ULQ4" s="94"/>
      <c r="ULR4" s="94"/>
      <c r="ULS4" s="94"/>
      <c r="ULT4" s="94"/>
      <c r="ULU4" s="94"/>
      <c r="ULV4" s="94"/>
      <c r="ULW4" s="94"/>
      <c r="ULX4" s="94"/>
      <c r="ULY4" s="94"/>
      <c r="ULZ4" s="94"/>
      <c r="UMA4" s="94"/>
      <c r="UMB4" s="94"/>
      <c r="UMC4" s="94"/>
      <c r="UMD4" s="94"/>
      <c r="UME4" s="94"/>
      <c r="UMF4" s="94"/>
      <c r="UMG4" s="94"/>
      <c r="UMH4" s="94"/>
      <c r="UMI4" s="94"/>
      <c r="UMJ4" s="94"/>
      <c r="UMK4" s="94"/>
      <c r="UML4" s="94"/>
      <c r="UMM4" s="94"/>
      <c r="UMN4" s="94"/>
      <c r="UMO4" s="94"/>
      <c r="UMP4" s="94"/>
      <c r="UMQ4" s="94"/>
      <c r="UMR4" s="94"/>
      <c r="UMS4" s="94"/>
      <c r="UMT4" s="94"/>
      <c r="UMU4" s="94"/>
      <c r="UMV4" s="94"/>
      <c r="UMW4" s="94"/>
      <c r="UMX4" s="94"/>
      <c r="UMY4" s="94"/>
      <c r="UMZ4" s="94"/>
      <c r="UNA4" s="94"/>
      <c r="UNB4" s="94"/>
      <c r="UNC4" s="94"/>
      <c r="UND4" s="94"/>
      <c r="UNE4" s="94"/>
      <c r="UNF4" s="94"/>
      <c r="UNG4" s="94"/>
      <c r="UNH4" s="94"/>
      <c r="UNI4" s="94"/>
      <c r="UNJ4" s="94"/>
      <c r="UNK4" s="94"/>
      <c r="UNL4" s="94"/>
      <c r="UNM4" s="94"/>
      <c r="UNN4" s="94"/>
      <c r="UNO4" s="94"/>
      <c r="UNP4" s="94"/>
      <c r="UNQ4" s="94"/>
      <c r="UNR4" s="94"/>
      <c r="UNS4" s="94"/>
      <c r="UNT4" s="94"/>
      <c r="UNU4" s="94"/>
      <c r="UNV4" s="94"/>
      <c r="UNW4" s="94"/>
      <c r="UNX4" s="94"/>
      <c r="UNY4" s="94"/>
      <c r="UNZ4" s="94"/>
      <c r="UOA4" s="94"/>
      <c r="UOB4" s="94"/>
      <c r="UOC4" s="94"/>
      <c r="UOD4" s="94"/>
      <c r="UOE4" s="94"/>
      <c r="UOF4" s="94"/>
      <c r="UOG4" s="94"/>
      <c r="UOH4" s="94"/>
      <c r="UOI4" s="94"/>
      <c r="UOJ4" s="94"/>
      <c r="UOK4" s="94"/>
      <c r="UOL4" s="94"/>
      <c r="UOM4" s="94"/>
      <c r="UON4" s="94"/>
      <c r="UOO4" s="94"/>
      <c r="UOP4" s="94"/>
      <c r="UOQ4" s="94"/>
      <c r="UOR4" s="94"/>
      <c r="UOS4" s="94"/>
      <c r="UOT4" s="94"/>
      <c r="UOU4" s="94"/>
      <c r="UOV4" s="94"/>
      <c r="UOW4" s="94"/>
      <c r="UOX4" s="94"/>
      <c r="UOY4" s="94"/>
      <c r="UOZ4" s="94"/>
      <c r="UPA4" s="94"/>
      <c r="UPB4" s="94"/>
      <c r="UPC4" s="94"/>
      <c r="UPD4" s="94"/>
      <c r="UPE4" s="94"/>
      <c r="UPF4" s="94"/>
      <c r="UPG4" s="94"/>
      <c r="UPH4" s="94"/>
      <c r="UPI4" s="94"/>
      <c r="UPJ4" s="94"/>
      <c r="UPK4" s="94"/>
      <c r="UPL4" s="94"/>
      <c r="UPM4" s="94"/>
      <c r="UPN4" s="94"/>
      <c r="UPO4" s="94"/>
      <c r="UPP4" s="94"/>
      <c r="UPQ4" s="94"/>
      <c r="UPR4" s="94"/>
      <c r="UPS4" s="94"/>
      <c r="UPT4" s="94"/>
      <c r="UPU4" s="94"/>
      <c r="UPV4" s="94"/>
      <c r="UPW4" s="94"/>
      <c r="UPX4" s="94"/>
      <c r="UPY4" s="94"/>
      <c r="UPZ4" s="94"/>
      <c r="UQA4" s="94"/>
      <c r="UQB4" s="94"/>
      <c r="UQC4" s="94"/>
      <c r="UQD4" s="94"/>
      <c r="UQE4" s="94"/>
      <c r="UQF4" s="94"/>
      <c r="UQG4" s="94"/>
      <c r="UQH4" s="94"/>
      <c r="UQI4" s="94"/>
      <c r="UQJ4" s="94"/>
      <c r="UQK4" s="94"/>
      <c r="UQL4" s="94"/>
      <c r="UQM4" s="94"/>
      <c r="UQN4" s="94"/>
      <c r="UQO4" s="94"/>
      <c r="UQP4" s="94"/>
      <c r="UQQ4" s="94"/>
      <c r="UQR4" s="94"/>
      <c r="UQS4" s="94"/>
      <c r="UQT4" s="94"/>
      <c r="UQU4" s="94"/>
      <c r="UQV4" s="94"/>
      <c r="UQW4" s="94"/>
      <c r="UQX4" s="94"/>
      <c r="UQY4" s="94"/>
      <c r="UQZ4" s="94"/>
      <c r="URA4" s="94"/>
      <c r="URB4" s="94"/>
      <c r="URC4" s="94"/>
      <c r="URD4" s="94"/>
      <c r="URE4" s="94"/>
      <c r="URF4" s="94"/>
      <c r="URG4" s="94"/>
      <c r="URH4" s="94"/>
      <c r="URI4" s="94"/>
      <c r="URJ4" s="94"/>
      <c r="URK4" s="94"/>
      <c r="URL4" s="94"/>
      <c r="URM4" s="94"/>
      <c r="URN4" s="94"/>
      <c r="URO4" s="94"/>
      <c r="URP4" s="94"/>
      <c r="URQ4" s="94"/>
      <c r="URR4" s="94"/>
      <c r="URS4" s="94"/>
      <c r="URT4" s="94"/>
      <c r="URU4" s="94"/>
      <c r="URV4" s="94"/>
      <c r="URW4" s="94"/>
      <c r="URX4" s="94"/>
      <c r="URY4" s="94"/>
      <c r="URZ4" s="94"/>
      <c r="USA4" s="94"/>
      <c r="USB4" s="94"/>
      <c r="USC4" s="94"/>
      <c r="USD4" s="94"/>
      <c r="USE4" s="94"/>
      <c r="USF4" s="94"/>
      <c r="USG4" s="94"/>
      <c r="USH4" s="94"/>
      <c r="USI4" s="94"/>
      <c r="USJ4" s="94"/>
      <c r="USK4" s="94"/>
      <c r="USL4" s="94"/>
      <c r="USM4" s="94"/>
      <c r="USN4" s="94"/>
      <c r="USO4" s="94"/>
      <c r="USP4" s="94"/>
      <c r="USQ4" s="94"/>
      <c r="USR4" s="94"/>
      <c r="USS4" s="94"/>
      <c r="UST4" s="94"/>
      <c r="USU4" s="94"/>
      <c r="USV4" s="94"/>
      <c r="USW4" s="94"/>
      <c r="USX4" s="94"/>
      <c r="USY4" s="94"/>
      <c r="USZ4" s="94"/>
      <c r="UTA4" s="94"/>
      <c r="UTB4" s="94"/>
      <c r="UTC4" s="94"/>
      <c r="UTD4" s="94"/>
      <c r="UTE4" s="94"/>
      <c r="UTF4" s="94"/>
      <c r="UTG4" s="94"/>
      <c r="UTH4" s="94"/>
      <c r="UTI4" s="94"/>
      <c r="UTJ4" s="94"/>
      <c r="UTK4" s="94"/>
      <c r="UTL4" s="94"/>
      <c r="UTM4" s="94"/>
      <c r="UTN4" s="94"/>
      <c r="UTO4" s="94"/>
      <c r="UTP4" s="94"/>
      <c r="UTQ4" s="94"/>
      <c r="UTR4" s="94"/>
      <c r="UTS4" s="94"/>
      <c r="UTT4" s="94"/>
      <c r="UTU4" s="94"/>
      <c r="UTV4" s="94"/>
      <c r="UTW4" s="94"/>
      <c r="UTX4" s="94"/>
      <c r="UTY4" s="94"/>
      <c r="UTZ4" s="94"/>
      <c r="UUA4" s="94"/>
      <c r="UUB4" s="94"/>
      <c r="UUC4" s="94"/>
      <c r="UUD4" s="94"/>
      <c r="UUE4" s="94"/>
      <c r="UUF4" s="94"/>
      <c r="UUG4" s="94"/>
      <c r="UUH4" s="94"/>
      <c r="UUI4" s="94"/>
      <c r="UUJ4" s="94"/>
      <c r="UUK4" s="94"/>
      <c r="UUL4" s="94"/>
      <c r="UUM4" s="94"/>
      <c r="UUN4" s="94"/>
      <c r="UUO4" s="94"/>
      <c r="UUP4" s="94"/>
      <c r="UUQ4" s="94"/>
      <c r="UUR4" s="94"/>
      <c r="UUS4" s="94"/>
      <c r="UUT4" s="94"/>
      <c r="UUU4" s="94"/>
      <c r="UUV4" s="94"/>
      <c r="UUW4" s="94"/>
      <c r="UUX4" s="94"/>
      <c r="UUY4" s="94"/>
      <c r="UUZ4" s="94"/>
      <c r="UVA4" s="94"/>
      <c r="UVB4" s="94"/>
      <c r="UVC4" s="94"/>
      <c r="UVD4" s="94"/>
      <c r="UVE4" s="94"/>
      <c r="UVF4" s="94"/>
      <c r="UVG4" s="94"/>
      <c r="UVH4" s="94"/>
      <c r="UVI4" s="94"/>
      <c r="UVJ4" s="94"/>
      <c r="UVK4" s="94"/>
      <c r="UVL4" s="94"/>
      <c r="UVM4" s="94"/>
      <c r="UVN4" s="94"/>
      <c r="UVO4" s="94"/>
      <c r="UVP4" s="94"/>
      <c r="UVQ4" s="94"/>
      <c r="UVR4" s="94"/>
      <c r="UVS4" s="94"/>
      <c r="UVT4" s="94"/>
      <c r="UVU4" s="94"/>
      <c r="UVV4" s="94"/>
      <c r="UVW4" s="94"/>
      <c r="UVX4" s="94"/>
      <c r="UVY4" s="94"/>
      <c r="UVZ4" s="94"/>
      <c r="UWA4" s="94"/>
      <c r="UWB4" s="94"/>
      <c r="UWC4" s="94"/>
      <c r="UWD4" s="94"/>
      <c r="UWE4" s="94"/>
      <c r="UWF4" s="94"/>
      <c r="UWG4" s="94"/>
      <c r="UWH4" s="94"/>
      <c r="UWI4" s="94"/>
      <c r="UWJ4" s="94"/>
      <c r="UWK4" s="94"/>
      <c r="UWL4" s="94"/>
      <c r="UWM4" s="94"/>
      <c r="UWN4" s="94"/>
      <c r="UWO4" s="94"/>
      <c r="UWP4" s="94"/>
      <c r="UWQ4" s="94"/>
      <c r="UWR4" s="94"/>
      <c r="UWS4" s="94"/>
      <c r="UWT4" s="94"/>
      <c r="UWU4" s="94"/>
      <c r="UWV4" s="94"/>
      <c r="UWW4" s="94"/>
      <c r="UWX4" s="94"/>
      <c r="UWY4" s="94"/>
      <c r="UWZ4" s="94"/>
      <c r="UXA4" s="94"/>
      <c r="UXB4" s="94"/>
      <c r="UXC4" s="94"/>
      <c r="UXD4" s="94"/>
      <c r="UXE4" s="94"/>
      <c r="UXF4" s="94"/>
      <c r="UXG4" s="94"/>
      <c r="UXH4" s="94"/>
      <c r="UXI4" s="94"/>
      <c r="UXJ4" s="94"/>
      <c r="UXK4" s="94"/>
      <c r="UXL4" s="94"/>
      <c r="UXM4" s="94"/>
      <c r="UXN4" s="94"/>
      <c r="UXO4" s="94"/>
      <c r="UXP4" s="94"/>
      <c r="UXQ4" s="94"/>
      <c r="UXR4" s="94"/>
      <c r="UXS4" s="94"/>
      <c r="UXT4" s="94"/>
      <c r="UXU4" s="94"/>
      <c r="UXV4" s="94"/>
      <c r="UXW4" s="94"/>
      <c r="UXX4" s="94"/>
      <c r="UXY4" s="94"/>
      <c r="UXZ4" s="94"/>
      <c r="UYA4" s="94"/>
      <c r="UYB4" s="94"/>
      <c r="UYC4" s="94"/>
      <c r="UYD4" s="94"/>
      <c r="UYE4" s="94"/>
      <c r="UYF4" s="94"/>
      <c r="UYG4" s="94"/>
      <c r="UYH4" s="94"/>
      <c r="UYI4" s="94"/>
      <c r="UYJ4" s="94"/>
      <c r="UYK4" s="94"/>
      <c r="UYL4" s="94"/>
      <c r="UYM4" s="94"/>
      <c r="UYN4" s="94"/>
      <c r="UYO4" s="94"/>
      <c r="UYP4" s="94"/>
      <c r="UYQ4" s="94"/>
      <c r="UYR4" s="94"/>
      <c r="UYS4" s="94"/>
      <c r="UYT4" s="94"/>
      <c r="UYU4" s="94"/>
      <c r="UYV4" s="94"/>
      <c r="UYW4" s="94"/>
      <c r="UYX4" s="94"/>
      <c r="UYY4" s="94"/>
      <c r="UYZ4" s="94"/>
      <c r="UZA4" s="94"/>
      <c r="UZB4" s="94"/>
      <c r="UZC4" s="94"/>
      <c r="UZD4" s="94"/>
      <c r="UZE4" s="94"/>
      <c r="UZF4" s="94"/>
      <c r="UZG4" s="94"/>
      <c r="UZH4" s="94"/>
      <c r="UZI4" s="94"/>
      <c r="UZJ4" s="94"/>
      <c r="UZK4" s="94"/>
      <c r="UZL4" s="94"/>
      <c r="UZM4" s="94"/>
      <c r="UZN4" s="94"/>
      <c r="UZO4" s="94"/>
      <c r="UZP4" s="94"/>
      <c r="UZQ4" s="94"/>
      <c r="UZR4" s="94"/>
      <c r="UZS4" s="94"/>
      <c r="UZT4" s="94"/>
      <c r="UZU4" s="94"/>
      <c r="UZV4" s="94"/>
      <c r="UZW4" s="94"/>
      <c r="UZX4" s="94"/>
      <c r="UZY4" s="94"/>
      <c r="UZZ4" s="94"/>
      <c r="VAA4" s="94"/>
      <c r="VAB4" s="94"/>
      <c r="VAC4" s="94"/>
      <c r="VAD4" s="94"/>
      <c r="VAE4" s="94"/>
      <c r="VAF4" s="94"/>
      <c r="VAG4" s="94"/>
      <c r="VAH4" s="94"/>
      <c r="VAI4" s="94"/>
      <c r="VAJ4" s="94"/>
      <c r="VAK4" s="94"/>
      <c r="VAL4" s="94"/>
      <c r="VAM4" s="94"/>
      <c r="VAN4" s="94"/>
      <c r="VAO4" s="94"/>
      <c r="VAP4" s="94"/>
      <c r="VAQ4" s="94"/>
      <c r="VAR4" s="94"/>
      <c r="VAS4" s="94"/>
      <c r="VAT4" s="94"/>
      <c r="VAU4" s="94"/>
      <c r="VAV4" s="94"/>
      <c r="VAW4" s="94"/>
      <c r="VAX4" s="94"/>
      <c r="VAY4" s="94"/>
      <c r="VAZ4" s="94"/>
      <c r="VBA4" s="94"/>
      <c r="VBB4" s="94"/>
      <c r="VBC4" s="94"/>
      <c r="VBD4" s="94"/>
      <c r="VBE4" s="94"/>
      <c r="VBF4" s="94"/>
      <c r="VBG4" s="94"/>
      <c r="VBH4" s="94"/>
      <c r="VBI4" s="94"/>
      <c r="VBJ4" s="94"/>
      <c r="VBK4" s="94"/>
      <c r="VBL4" s="94"/>
      <c r="VBM4" s="94"/>
      <c r="VBN4" s="94"/>
      <c r="VBO4" s="94"/>
      <c r="VBP4" s="94"/>
      <c r="VBQ4" s="94"/>
      <c r="VBR4" s="94"/>
      <c r="VBS4" s="94"/>
      <c r="VBT4" s="94"/>
      <c r="VBU4" s="94"/>
      <c r="VBV4" s="94"/>
      <c r="VBW4" s="94"/>
      <c r="VBX4" s="94"/>
      <c r="VBY4" s="94"/>
      <c r="VBZ4" s="94"/>
      <c r="VCA4" s="94"/>
      <c r="VCB4" s="94"/>
      <c r="VCC4" s="94"/>
      <c r="VCD4" s="94"/>
      <c r="VCE4" s="94"/>
      <c r="VCF4" s="94"/>
      <c r="VCG4" s="94"/>
      <c r="VCH4" s="94"/>
      <c r="VCI4" s="94"/>
      <c r="VCJ4" s="94"/>
      <c r="VCK4" s="94"/>
      <c r="VCL4" s="94"/>
      <c r="VCM4" s="94"/>
      <c r="VCN4" s="94"/>
      <c r="VCO4" s="94"/>
      <c r="VCP4" s="94"/>
      <c r="VCQ4" s="94"/>
      <c r="VCR4" s="94"/>
      <c r="VCS4" s="94"/>
      <c r="VCT4" s="94"/>
      <c r="VCU4" s="94"/>
      <c r="VCV4" s="94"/>
      <c r="VCW4" s="94"/>
      <c r="VCX4" s="94"/>
      <c r="VCY4" s="94"/>
      <c r="VCZ4" s="94"/>
      <c r="VDA4" s="94"/>
      <c r="VDB4" s="94"/>
      <c r="VDC4" s="94"/>
      <c r="VDD4" s="94"/>
      <c r="VDE4" s="94"/>
      <c r="VDF4" s="94"/>
      <c r="VDG4" s="94"/>
      <c r="VDH4" s="94"/>
      <c r="VDI4" s="94"/>
      <c r="VDJ4" s="94"/>
      <c r="VDK4" s="94"/>
      <c r="VDL4" s="94"/>
      <c r="VDM4" s="94"/>
      <c r="VDN4" s="94"/>
      <c r="VDO4" s="94"/>
      <c r="VDP4" s="94"/>
      <c r="VDQ4" s="94"/>
      <c r="VDR4" s="94"/>
      <c r="VDS4" s="94"/>
      <c r="VDT4" s="94"/>
      <c r="VDU4" s="94"/>
      <c r="VDV4" s="94"/>
      <c r="VDW4" s="94"/>
      <c r="VDX4" s="94"/>
      <c r="VDY4" s="94"/>
      <c r="VDZ4" s="94"/>
      <c r="VEA4" s="94"/>
      <c r="VEB4" s="94"/>
      <c r="VEC4" s="94"/>
      <c r="VED4" s="94"/>
      <c r="VEE4" s="94"/>
      <c r="VEF4" s="94"/>
      <c r="VEG4" s="94"/>
      <c r="VEH4" s="94"/>
      <c r="VEI4" s="94"/>
      <c r="VEJ4" s="94"/>
      <c r="VEK4" s="94"/>
      <c r="VEL4" s="94"/>
      <c r="VEM4" s="94"/>
      <c r="VEN4" s="94"/>
      <c r="VEO4" s="94"/>
      <c r="VEP4" s="94"/>
      <c r="VEQ4" s="94"/>
      <c r="VER4" s="94"/>
      <c r="VES4" s="94"/>
      <c r="VET4" s="94"/>
      <c r="VEU4" s="94"/>
      <c r="VEV4" s="94"/>
      <c r="VEW4" s="94"/>
      <c r="VEX4" s="94"/>
      <c r="VEY4" s="94"/>
      <c r="VEZ4" s="94"/>
      <c r="VFA4" s="94"/>
      <c r="VFB4" s="94"/>
      <c r="VFC4" s="94"/>
      <c r="VFD4" s="94"/>
      <c r="VFE4" s="94"/>
      <c r="VFF4" s="94"/>
      <c r="VFG4" s="94"/>
      <c r="VFH4" s="94"/>
      <c r="VFI4" s="94"/>
      <c r="VFJ4" s="94"/>
      <c r="VFK4" s="94"/>
      <c r="VFL4" s="94"/>
      <c r="VFM4" s="94"/>
      <c r="VFN4" s="94"/>
      <c r="VFO4" s="94"/>
      <c r="VFP4" s="94"/>
      <c r="VFQ4" s="94"/>
      <c r="VFR4" s="94"/>
      <c r="VFS4" s="94"/>
      <c r="VFT4" s="94"/>
      <c r="VFU4" s="94"/>
      <c r="VFV4" s="94"/>
      <c r="VFW4" s="94"/>
      <c r="VFX4" s="94"/>
      <c r="VFY4" s="94"/>
      <c r="VFZ4" s="94"/>
      <c r="VGA4" s="94"/>
      <c r="VGB4" s="94"/>
      <c r="VGC4" s="94"/>
      <c r="VGD4" s="94"/>
      <c r="VGE4" s="94"/>
      <c r="VGF4" s="94"/>
      <c r="VGG4" s="94"/>
      <c r="VGH4" s="94"/>
      <c r="VGI4" s="94"/>
      <c r="VGJ4" s="94"/>
      <c r="VGK4" s="94"/>
      <c r="VGL4" s="94"/>
      <c r="VGM4" s="94"/>
      <c r="VGN4" s="94"/>
      <c r="VGO4" s="94"/>
      <c r="VGP4" s="94"/>
      <c r="VGQ4" s="94"/>
      <c r="VGR4" s="94"/>
      <c r="VGS4" s="94"/>
      <c r="VGT4" s="94"/>
      <c r="VGU4" s="94"/>
      <c r="VGV4" s="94"/>
      <c r="VGW4" s="94"/>
      <c r="VGX4" s="94"/>
      <c r="VGY4" s="94"/>
      <c r="VGZ4" s="94"/>
      <c r="VHA4" s="94"/>
      <c r="VHB4" s="94"/>
      <c r="VHC4" s="94"/>
      <c r="VHD4" s="94"/>
      <c r="VHE4" s="94"/>
      <c r="VHF4" s="94"/>
      <c r="VHG4" s="94"/>
      <c r="VHH4" s="94"/>
      <c r="VHI4" s="94"/>
      <c r="VHJ4" s="94"/>
      <c r="VHK4" s="94"/>
      <c r="VHL4" s="94"/>
      <c r="VHM4" s="94"/>
      <c r="VHN4" s="94"/>
      <c r="VHO4" s="94"/>
      <c r="VHP4" s="94"/>
      <c r="VHQ4" s="94"/>
      <c r="VHR4" s="94"/>
      <c r="VHS4" s="94"/>
      <c r="VHT4" s="94"/>
      <c r="VHU4" s="94"/>
      <c r="VHV4" s="94"/>
      <c r="VHW4" s="94"/>
      <c r="VHX4" s="94"/>
      <c r="VHY4" s="94"/>
      <c r="VHZ4" s="94"/>
      <c r="VIA4" s="94"/>
      <c r="VIB4" s="94"/>
      <c r="VIC4" s="94"/>
      <c r="VID4" s="94"/>
      <c r="VIE4" s="94"/>
      <c r="VIF4" s="94"/>
      <c r="VIG4" s="94"/>
      <c r="VIH4" s="94"/>
      <c r="VII4" s="94"/>
      <c r="VIJ4" s="94"/>
      <c r="VIK4" s="94"/>
      <c r="VIL4" s="94"/>
      <c r="VIM4" s="94"/>
      <c r="VIN4" s="94"/>
      <c r="VIO4" s="94"/>
      <c r="VIP4" s="94"/>
      <c r="VIQ4" s="94"/>
      <c r="VIR4" s="94"/>
      <c r="VIS4" s="94"/>
      <c r="VIT4" s="94"/>
      <c r="VIU4" s="94"/>
      <c r="VIV4" s="94"/>
      <c r="VIW4" s="94"/>
      <c r="VIX4" s="94"/>
      <c r="VIY4" s="94"/>
      <c r="VIZ4" s="94"/>
      <c r="VJA4" s="94"/>
      <c r="VJB4" s="94"/>
      <c r="VJC4" s="94"/>
      <c r="VJD4" s="94"/>
      <c r="VJE4" s="94"/>
      <c r="VJF4" s="94"/>
      <c r="VJG4" s="94"/>
      <c r="VJH4" s="94"/>
      <c r="VJI4" s="94"/>
      <c r="VJJ4" s="94"/>
      <c r="VJK4" s="94"/>
      <c r="VJL4" s="94"/>
      <c r="VJM4" s="94"/>
      <c r="VJN4" s="94"/>
      <c r="VJO4" s="94"/>
      <c r="VJP4" s="94"/>
      <c r="VJQ4" s="94"/>
      <c r="VJR4" s="94"/>
      <c r="VJS4" s="94"/>
      <c r="VJT4" s="94"/>
      <c r="VJU4" s="94"/>
      <c r="VJV4" s="94"/>
      <c r="VJW4" s="94"/>
      <c r="VJX4" s="94"/>
      <c r="VJY4" s="94"/>
      <c r="VJZ4" s="94"/>
      <c r="VKA4" s="94"/>
      <c r="VKB4" s="94"/>
      <c r="VKC4" s="94"/>
      <c r="VKD4" s="94"/>
      <c r="VKE4" s="94"/>
      <c r="VKF4" s="94"/>
      <c r="VKG4" s="94"/>
      <c r="VKH4" s="94"/>
      <c r="VKI4" s="94"/>
      <c r="VKJ4" s="94"/>
      <c r="VKK4" s="94"/>
      <c r="VKL4" s="94"/>
      <c r="VKM4" s="94"/>
      <c r="VKN4" s="94"/>
      <c r="VKO4" s="94"/>
      <c r="VKP4" s="94"/>
      <c r="VKQ4" s="94"/>
      <c r="VKR4" s="94"/>
      <c r="VKS4" s="94"/>
      <c r="VKT4" s="94"/>
      <c r="VKU4" s="94"/>
      <c r="VKV4" s="94"/>
      <c r="VKW4" s="94"/>
      <c r="VKX4" s="94"/>
      <c r="VKY4" s="94"/>
      <c r="VKZ4" s="94"/>
      <c r="VLA4" s="94"/>
      <c r="VLB4" s="94"/>
      <c r="VLC4" s="94"/>
      <c r="VLD4" s="94"/>
      <c r="VLE4" s="94"/>
      <c r="VLF4" s="94"/>
      <c r="VLG4" s="94"/>
      <c r="VLH4" s="94"/>
      <c r="VLI4" s="94"/>
      <c r="VLJ4" s="94"/>
      <c r="VLK4" s="94"/>
      <c r="VLL4" s="94"/>
      <c r="VLM4" s="94"/>
      <c r="VLN4" s="94"/>
      <c r="VLO4" s="94"/>
      <c r="VLP4" s="94"/>
      <c r="VLQ4" s="94"/>
      <c r="VLR4" s="94"/>
      <c r="VLS4" s="94"/>
      <c r="VLT4" s="94"/>
      <c r="VLU4" s="94"/>
      <c r="VLV4" s="94"/>
      <c r="VLW4" s="94"/>
      <c r="VLX4" s="94"/>
      <c r="VLY4" s="94"/>
      <c r="VLZ4" s="94"/>
      <c r="VMA4" s="94"/>
      <c r="VMB4" s="94"/>
      <c r="VMC4" s="94"/>
      <c r="VMD4" s="94"/>
      <c r="VME4" s="94"/>
      <c r="VMF4" s="94"/>
      <c r="VMG4" s="94"/>
      <c r="VMH4" s="94"/>
      <c r="VMI4" s="94"/>
      <c r="VMJ4" s="94"/>
      <c r="VMK4" s="94"/>
      <c r="VML4" s="94"/>
      <c r="VMM4" s="94"/>
      <c r="VMN4" s="94"/>
      <c r="VMO4" s="94"/>
      <c r="VMP4" s="94"/>
      <c r="VMQ4" s="94"/>
      <c r="VMR4" s="94"/>
      <c r="VMS4" s="94"/>
      <c r="VMT4" s="94"/>
      <c r="VMU4" s="94"/>
      <c r="VMV4" s="94"/>
      <c r="VMW4" s="94"/>
      <c r="VMX4" s="94"/>
      <c r="VMY4" s="94"/>
      <c r="VMZ4" s="94"/>
      <c r="VNA4" s="94"/>
      <c r="VNB4" s="94"/>
      <c r="VNC4" s="94"/>
      <c r="VND4" s="94"/>
      <c r="VNE4" s="94"/>
      <c r="VNF4" s="94"/>
      <c r="VNG4" s="94"/>
      <c r="VNH4" s="94"/>
      <c r="VNI4" s="94"/>
      <c r="VNJ4" s="94"/>
      <c r="VNK4" s="94"/>
      <c r="VNL4" s="94"/>
      <c r="VNM4" s="94"/>
      <c r="VNN4" s="94"/>
      <c r="VNO4" s="94"/>
      <c r="VNP4" s="94"/>
      <c r="VNQ4" s="94"/>
      <c r="VNR4" s="94"/>
      <c r="VNS4" s="94"/>
      <c r="VNT4" s="94"/>
      <c r="VNU4" s="94"/>
      <c r="VNV4" s="94"/>
      <c r="VNW4" s="94"/>
      <c r="VNX4" s="94"/>
      <c r="VNY4" s="94"/>
      <c r="VNZ4" s="94"/>
      <c r="VOA4" s="94"/>
      <c r="VOB4" s="94"/>
      <c r="VOC4" s="94"/>
      <c r="VOD4" s="94"/>
      <c r="VOE4" s="94"/>
      <c r="VOF4" s="94"/>
      <c r="VOG4" s="94"/>
      <c r="VOH4" s="94"/>
      <c r="VOI4" s="94"/>
      <c r="VOJ4" s="94"/>
      <c r="VOK4" s="94"/>
      <c r="VOL4" s="94"/>
      <c r="VOM4" s="94"/>
      <c r="VON4" s="94"/>
      <c r="VOO4" s="94"/>
      <c r="VOP4" s="94"/>
      <c r="VOQ4" s="94"/>
      <c r="VOR4" s="94"/>
      <c r="VOS4" s="94"/>
      <c r="VOT4" s="94"/>
      <c r="VOU4" s="94"/>
      <c r="VOV4" s="94"/>
      <c r="VOW4" s="94"/>
      <c r="VOX4" s="94"/>
      <c r="VOY4" s="94"/>
      <c r="VOZ4" s="94"/>
      <c r="VPA4" s="94"/>
      <c r="VPB4" s="94"/>
      <c r="VPC4" s="94"/>
      <c r="VPD4" s="94"/>
      <c r="VPE4" s="94"/>
      <c r="VPF4" s="94"/>
      <c r="VPG4" s="94"/>
      <c r="VPH4" s="94"/>
      <c r="VPI4" s="94"/>
      <c r="VPJ4" s="94"/>
      <c r="VPK4" s="94"/>
      <c r="VPL4" s="94"/>
      <c r="VPM4" s="94"/>
      <c r="VPN4" s="94"/>
      <c r="VPO4" s="94"/>
      <c r="VPP4" s="94"/>
      <c r="VPQ4" s="94"/>
      <c r="VPR4" s="94"/>
      <c r="VPS4" s="94"/>
      <c r="VPT4" s="94"/>
      <c r="VPU4" s="94"/>
      <c r="VPV4" s="94"/>
      <c r="VPW4" s="94"/>
      <c r="VPX4" s="94"/>
      <c r="VPY4" s="94"/>
      <c r="VPZ4" s="94"/>
      <c r="VQA4" s="94"/>
      <c r="VQB4" s="94"/>
      <c r="VQC4" s="94"/>
      <c r="VQD4" s="94"/>
      <c r="VQE4" s="94"/>
      <c r="VQF4" s="94"/>
      <c r="VQG4" s="94"/>
      <c r="VQH4" s="94"/>
      <c r="VQI4" s="94"/>
      <c r="VQJ4" s="94"/>
      <c r="VQK4" s="94"/>
      <c r="VQL4" s="94"/>
      <c r="VQM4" s="94"/>
      <c r="VQN4" s="94"/>
      <c r="VQO4" s="94"/>
      <c r="VQP4" s="94"/>
      <c r="VQQ4" s="94"/>
      <c r="VQR4" s="94"/>
      <c r="VQS4" s="94"/>
      <c r="VQT4" s="94"/>
      <c r="VQU4" s="94"/>
      <c r="VQV4" s="94"/>
      <c r="VQW4" s="94"/>
      <c r="VQX4" s="94"/>
      <c r="VQY4" s="94"/>
      <c r="VQZ4" s="94"/>
      <c r="VRA4" s="94"/>
      <c r="VRB4" s="94"/>
      <c r="VRC4" s="94"/>
      <c r="VRD4" s="94"/>
      <c r="VRE4" s="94"/>
      <c r="VRF4" s="94"/>
      <c r="VRG4" s="94"/>
      <c r="VRH4" s="94"/>
      <c r="VRI4" s="94"/>
      <c r="VRJ4" s="94"/>
      <c r="VRK4" s="94"/>
      <c r="VRL4" s="94"/>
      <c r="VRM4" s="94"/>
      <c r="VRN4" s="94"/>
      <c r="VRO4" s="94"/>
      <c r="VRP4" s="94"/>
      <c r="VRQ4" s="94"/>
      <c r="VRR4" s="94"/>
      <c r="VRS4" s="94"/>
      <c r="VRT4" s="94"/>
      <c r="VRU4" s="94"/>
      <c r="VRV4" s="94"/>
      <c r="VRW4" s="94"/>
      <c r="VRX4" s="94"/>
      <c r="VRY4" s="94"/>
      <c r="VRZ4" s="94"/>
      <c r="VSA4" s="94"/>
      <c r="VSB4" s="94"/>
      <c r="VSC4" s="94"/>
      <c r="VSD4" s="94"/>
      <c r="VSE4" s="94"/>
      <c r="VSF4" s="94"/>
      <c r="VSG4" s="94"/>
      <c r="VSH4" s="94"/>
      <c r="VSI4" s="94"/>
      <c r="VSJ4" s="94"/>
      <c r="VSK4" s="94"/>
      <c r="VSL4" s="94"/>
      <c r="VSM4" s="94"/>
      <c r="VSN4" s="94"/>
      <c r="VSO4" s="94"/>
      <c r="VSP4" s="94"/>
      <c r="VSQ4" s="94"/>
      <c r="VSR4" s="94"/>
      <c r="VSS4" s="94"/>
      <c r="VST4" s="94"/>
      <c r="VSU4" s="94"/>
      <c r="VSV4" s="94"/>
      <c r="VSW4" s="94"/>
      <c r="VSX4" s="94"/>
      <c r="VSY4" s="94"/>
      <c r="VSZ4" s="94"/>
      <c r="VTA4" s="94"/>
      <c r="VTB4" s="94"/>
      <c r="VTC4" s="94"/>
      <c r="VTD4" s="94"/>
      <c r="VTE4" s="94"/>
      <c r="VTF4" s="94"/>
      <c r="VTG4" s="94"/>
      <c r="VTH4" s="94"/>
      <c r="VTI4" s="94"/>
      <c r="VTJ4" s="94"/>
      <c r="VTK4" s="94"/>
      <c r="VTL4" s="94"/>
      <c r="VTM4" s="94"/>
      <c r="VTN4" s="94"/>
      <c r="VTO4" s="94"/>
      <c r="VTP4" s="94"/>
      <c r="VTQ4" s="94"/>
      <c r="VTR4" s="94"/>
      <c r="VTS4" s="94"/>
      <c r="VTT4" s="94"/>
      <c r="VTU4" s="94"/>
      <c r="VTV4" s="94"/>
      <c r="VTW4" s="94"/>
      <c r="VTX4" s="94"/>
      <c r="VTY4" s="94"/>
      <c r="VTZ4" s="94"/>
      <c r="VUA4" s="94"/>
      <c r="VUB4" s="94"/>
      <c r="VUC4" s="94"/>
      <c r="VUD4" s="94"/>
      <c r="VUE4" s="94"/>
      <c r="VUF4" s="94"/>
      <c r="VUG4" s="94"/>
      <c r="VUH4" s="94"/>
      <c r="VUI4" s="94"/>
      <c r="VUJ4" s="94"/>
      <c r="VUK4" s="94"/>
      <c r="VUL4" s="94"/>
      <c r="VUM4" s="94"/>
      <c r="VUN4" s="94"/>
      <c r="VUO4" s="94"/>
      <c r="VUP4" s="94"/>
      <c r="VUQ4" s="94"/>
      <c r="VUR4" s="94"/>
      <c r="VUS4" s="94"/>
      <c r="VUT4" s="94"/>
      <c r="VUU4" s="94"/>
      <c r="VUV4" s="94"/>
      <c r="VUW4" s="94"/>
      <c r="VUX4" s="94"/>
      <c r="VUY4" s="94"/>
      <c r="VUZ4" s="94"/>
      <c r="VVA4" s="94"/>
      <c r="VVB4" s="94"/>
      <c r="VVC4" s="94"/>
      <c r="VVD4" s="94"/>
      <c r="VVE4" s="94"/>
      <c r="VVF4" s="94"/>
      <c r="VVG4" s="94"/>
      <c r="VVH4" s="94"/>
      <c r="VVI4" s="94"/>
      <c r="VVJ4" s="94"/>
      <c r="VVK4" s="94"/>
      <c r="VVL4" s="94"/>
      <c r="VVM4" s="94"/>
      <c r="VVN4" s="94"/>
      <c r="VVO4" s="94"/>
      <c r="VVP4" s="94"/>
      <c r="VVQ4" s="94"/>
      <c r="VVR4" s="94"/>
      <c r="VVS4" s="94"/>
      <c r="VVT4" s="94"/>
      <c r="VVU4" s="94"/>
      <c r="VVV4" s="94"/>
      <c r="VVW4" s="94"/>
      <c r="VVX4" s="94"/>
      <c r="VVY4" s="94"/>
      <c r="VVZ4" s="94"/>
      <c r="VWA4" s="94"/>
      <c r="VWB4" s="94"/>
      <c r="VWC4" s="94"/>
      <c r="VWD4" s="94"/>
      <c r="VWE4" s="94"/>
      <c r="VWF4" s="94"/>
      <c r="VWG4" s="94"/>
      <c r="VWH4" s="94"/>
      <c r="VWI4" s="94"/>
      <c r="VWJ4" s="94"/>
      <c r="VWK4" s="94"/>
      <c r="VWL4" s="94"/>
      <c r="VWM4" s="94"/>
      <c r="VWN4" s="94"/>
      <c r="VWO4" s="94"/>
      <c r="VWP4" s="94"/>
      <c r="VWQ4" s="94"/>
      <c r="VWR4" s="94"/>
      <c r="VWS4" s="94"/>
      <c r="VWT4" s="94"/>
      <c r="VWU4" s="94"/>
      <c r="VWV4" s="94"/>
      <c r="VWW4" s="94"/>
      <c r="VWX4" s="94"/>
      <c r="VWY4" s="94"/>
      <c r="VWZ4" s="94"/>
      <c r="VXA4" s="94"/>
      <c r="VXB4" s="94"/>
      <c r="VXC4" s="94"/>
      <c r="VXD4" s="94"/>
      <c r="VXE4" s="94"/>
      <c r="VXF4" s="94"/>
      <c r="VXG4" s="94"/>
      <c r="VXH4" s="94"/>
      <c r="VXI4" s="94"/>
      <c r="VXJ4" s="94"/>
      <c r="VXK4" s="94"/>
      <c r="VXL4" s="94"/>
      <c r="VXM4" s="94"/>
      <c r="VXN4" s="94"/>
      <c r="VXO4" s="94"/>
      <c r="VXP4" s="94"/>
      <c r="VXQ4" s="94"/>
      <c r="VXR4" s="94"/>
      <c r="VXS4" s="94"/>
      <c r="VXT4" s="94"/>
      <c r="VXU4" s="94"/>
      <c r="VXV4" s="94"/>
      <c r="VXW4" s="94"/>
      <c r="VXX4" s="94"/>
      <c r="VXY4" s="94"/>
      <c r="VXZ4" s="94"/>
      <c r="VYA4" s="94"/>
      <c r="VYB4" s="94"/>
      <c r="VYC4" s="94"/>
      <c r="VYD4" s="94"/>
      <c r="VYE4" s="94"/>
      <c r="VYF4" s="94"/>
      <c r="VYG4" s="94"/>
      <c r="VYH4" s="94"/>
      <c r="VYI4" s="94"/>
      <c r="VYJ4" s="94"/>
      <c r="VYK4" s="94"/>
      <c r="VYL4" s="94"/>
      <c r="VYM4" s="94"/>
      <c r="VYN4" s="94"/>
      <c r="VYO4" s="94"/>
      <c r="VYP4" s="94"/>
      <c r="VYQ4" s="94"/>
      <c r="VYR4" s="94"/>
      <c r="VYS4" s="94"/>
      <c r="VYT4" s="94"/>
      <c r="VYU4" s="94"/>
      <c r="VYV4" s="94"/>
      <c r="VYW4" s="94"/>
      <c r="VYX4" s="94"/>
      <c r="VYY4" s="94"/>
      <c r="VYZ4" s="94"/>
      <c r="VZA4" s="94"/>
      <c r="VZB4" s="94"/>
      <c r="VZC4" s="94"/>
      <c r="VZD4" s="94"/>
      <c r="VZE4" s="94"/>
      <c r="VZF4" s="94"/>
      <c r="VZG4" s="94"/>
      <c r="VZH4" s="94"/>
      <c r="VZI4" s="94"/>
      <c r="VZJ4" s="94"/>
      <c r="VZK4" s="94"/>
      <c r="VZL4" s="94"/>
      <c r="VZM4" s="94"/>
      <c r="VZN4" s="94"/>
      <c r="VZO4" s="94"/>
      <c r="VZP4" s="94"/>
      <c r="VZQ4" s="94"/>
      <c r="VZR4" s="94"/>
      <c r="VZS4" s="94"/>
      <c r="VZT4" s="94"/>
      <c r="VZU4" s="94"/>
      <c r="VZV4" s="94"/>
      <c r="VZW4" s="94"/>
      <c r="VZX4" s="94"/>
      <c r="VZY4" s="94"/>
      <c r="VZZ4" s="94"/>
      <c r="WAA4" s="94"/>
      <c r="WAB4" s="94"/>
      <c r="WAC4" s="94"/>
      <c r="WAD4" s="94"/>
      <c r="WAE4" s="94"/>
      <c r="WAF4" s="94"/>
      <c r="WAG4" s="94"/>
      <c r="WAH4" s="94"/>
      <c r="WAI4" s="94"/>
      <c r="WAJ4" s="94"/>
      <c r="WAK4" s="94"/>
      <c r="WAL4" s="94"/>
      <c r="WAM4" s="94"/>
      <c r="WAN4" s="94"/>
      <c r="WAO4" s="94"/>
      <c r="WAP4" s="94"/>
      <c r="WAQ4" s="94"/>
      <c r="WAR4" s="94"/>
      <c r="WAS4" s="94"/>
      <c r="WAT4" s="94"/>
      <c r="WAU4" s="94"/>
      <c r="WAV4" s="94"/>
      <c r="WAW4" s="94"/>
      <c r="WAX4" s="94"/>
      <c r="WAY4" s="94"/>
      <c r="WAZ4" s="94"/>
      <c r="WBA4" s="94"/>
      <c r="WBB4" s="94"/>
      <c r="WBC4" s="94"/>
      <c r="WBD4" s="94"/>
      <c r="WBE4" s="94"/>
      <c r="WBF4" s="94"/>
      <c r="WBG4" s="94"/>
      <c r="WBH4" s="94"/>
      <c r="WBI4" s="94"/>
      <c r="WBJ4" s="94"/>
      <c r="WBK4" s="94"/>
      <c r="WBL4" s="94"/>
      <c r="WBM4" s="94"/>
      <c r="WBN4" s="94"/>
      <c r="WBO4" s="94"/>
      <c r="WBP4" s="94"/>
      <c r="WBQ4" s="94"/>
      <c r="WBR4" s="94"/>
      <c r="WBS4" s="94"/>
      <c r="WBT4" s="94"/>
      <c r="WBU4" s="94"/>
      <c r="WBV4" s="94"/>
      <c r="WBW4" s="94"/>
      <c r="WBX4" s="94"/>
      <c r="WBY4" s="94"/>
      <c r="WBZ4" s="94"/>
      <c r="WCA4" s="94"/>
      <c r="WCB4" s="94"/>
      <c r="WCC4" s="94"/>
      <c r="WCD4" s="94"/>
      <c r="WCE4" s="94"/>
      <c r="WCF4" s="94"/>
      <c r="WCG4" s="94"/>
      <c r="WCH4" s="94"/>
      <c r="WCI4" s="94"/>
      <c r="WCJ4" s="94"/>
      <c r="WCK4" s="94"/>
      <c r="WCL4" s="94"/>
      <c r="WCM4" s="94"/>
      <c r="WCN4" s="94"/>
      <c r="WCO4" s="94"/>
      <c r="WCP4" s="94"/>
      <c r="WCQ4" s="94"/>
      <c r="WCR4" s="94"/>
      <c r="WCS4" s="94"/>
      <c r="WCT4" s="94"/>
      <c r="WCU4" s="94"/>
      <c r="WCV4" s="94"/>
      <c r="WCW4" s="94"/>
      <c r="WCX4" s="94"/>
      <c r="WCY4" s="94"/>
      <c r="WCZ4" s="94"/>
      <c r="WDA4" s="94"/>
      <c r="WDB4" s="94"/>
      <c r="WDC4" s="94"/>
      <c r="WDD4" s="94"/>
      <c r="WDE4" s="94"/>
      <c r="WDF4" s="94"/>
      <c r="WDG4" s="94"/>
      <c r="WDH4" s="94"/>
      <c r="WDI4" s="94"/>
      <c r="WDJ4" s="94"/>
      <c r="WDK4" s="94"/>
      <c r="WDL4" s="94"/>
      <c r="WDM4" s="94"/>
      <c r="WDN4" s="94"/>
      <c r="WDO4" s="94"/>
      <c r="WDP4" s="94"/>
      <c r="WDQ4" s="94"/>
      <c r="WDR4" s="94"/>
      <c r="WDS4" s="94"/>
      <c r="WDT4" s="94"/>
      <c r="WDU4" s="94"/>
      <c r="WDV4" s="94"/>
      <c r="WDW4" s="94"/>
      <c r="WDX4" s="94"/>
      <c r="WDY4" s="94"/>
      <c r="WDZ4" s="94"/>
      <c r="WEA4" s="94"/>
      <c r="WEB4" s="94"/>
      <c r="WEC4" s="94"/>
      <c r="WED4" s="94"/>
      <c r="WEE4" s="94"/>
      <c r="WEF4" s="94"/>
      <c r="WEG4" s="94"/>
      <c r="WEH4" s="94"/>
      <c r="WEI4" s="94"/>
      <c r="WEJ4" s="94"/>
      <c r="WEK4" s="94"/>
      <c r="WEL4" s="94"/>
      <c r="WEM4" s="94"/>
      <c r="WEN4" s="94"/>
      <c r="WEO4" s="94"/>
      <c r="WEP4" s="94"/>
      <c r="WEQ4" s="94"/>
      <c r="WER4" s="94"/>
      <c r="WES4" s="94"/>
      <c r="WET4" s="94"/>
      <c r="WEU4" s="94"/>
      <c r="WEV4" s="94"/>
      <c r="WEW4" s="94"/>
      <c r="WEX4" s="94"/>
      <c r="WEY4" s="94"/>
      <c r="WEZ4" s="94"/>
      <c r="WFA4" s="94"/>
      <c r="WFB4" s="94"/>
      <c r="WFC4" s="94"/>
      <c r="WFD4" s="94"/>
      <c r="WFE4" s="94"/>
      <c r="WFF4" s="94"/>
      <c r="WFG4" s="94"/>
      <c r="WFH4" s="94"/>
      <c r="WFI4" s="94"/>
      <c r="WFJ4" s="94"/>
      <c r="WFK4" s="94"/>
      <c r="WFL4" s="94"/>
      <c r="WFM4" s="94"/>
      <c r="WFN4" s="94"/>
      <c r="WFO4" s="94"/>
      <c r="WFP4" s="94"/>
      <c r="WFQ4" s="94"/>
      <c r="WFR4" s="94"/>
      <c r="WFS4" s="94"/>
      <c r="WFT4" s="94"/>
      <c r="WFU4" s="94"/>
      <c r="WFV4" s="94"/>
      <c r="WFW4" s="94"/>
      <c r="WFX4" s="94"/>
      <c r="WFY4" s="94"/>
      <c r="WFZ4" s="94"/>
      <c r="WGA4" s="94"/>
      <c r="WGB4" s="94"/>
      <c r="WGC4" s="94"/>
      <c r="WGD4" s="94"/>
      <c r="WGE4" s="94"/>
      <c r="WGF4" s="94"/>
      <c r="WGG4" s="94"/>
      <c r="WGH4" s="94"/>
      <c r="WGI4" s="94"/>
      <c r="WGJ4" s="94"/>
      <c r="WGK4" s="94"/>
      <c r="WGL4" s="94"/>
      <c r="WGM4" s="94"/>
      <c r="WGN4" s="94"/>
      <c r="WGO4" s="94"/>
      <c r="WGP4" s="94"/>
      <c r="WGQ4" s="94"/>
      <c r="WGR4" s="94"/>
      <c r="WGS4" s="94"/>
      <c r="WGT4" s="94"/>
      <c r="WGU4" s="94"/>
      <c r="WGV4" s="94"/>
      <c r="WGW4" s="94"/>
      <c r="WGX4" s="94"/>
      <c r="WGY4" s="94"/>
      <c r="WGZ4" s="94"/>
      <c r="WHA4" s="94"/>
      <c r="WHB4" s="94"/>
      <c r="WHC4" s="94"/>
      <c r="WHD4" s="94"/>
      <c r="WHE4" s="94"/>
      <c r="WHF4" s="94"/>
      <c r="WHG4" s="94"/>
      <c r="WHH4" s="94"/>
      <c r="WHI4" s="94"/>
      <c r="WHJ4" s="94"/>
      <c r="WHK4" s="94"/>
      <c r="WHL4" s="94"/>
      <c r="WHM4" s="94"/>
      <c r="WHN4" s="94"/>
      <c r="WHO4" s="94"/>
      <c r="WHP4" s="94"/>
      <c r="WHQ4" s="94"/>
      <c r="WHR4" s="94"/>
      <c r="WHS4" s="94"/>
      <c r="WHT4" s="94"/>
      <c r="WHU4" s="94"/>
      <c r="WHV4" s="94"/>
      <c r="WHW4" s="94"/>
      <c r="WHX4" s="94"/>
      <c r="WHY4" s="94"/>
      <c r="WHZ4" s="94"/>
      <c r="WIA4" s="94"/>
      <c r="WIB4" s="94"/>
      <c r="WIC4" s="94"/>
      <c r="WID4" s="94"/>
      <c r="WIE4" s="94"/>
      <c r="WIF4" s="94"/>
      <c r="WIG4" s="94"/>
      <c r="WIH4" s="94"/>
      <c r="WII4" s="94"/>
      <c r="WIJ4" s="94"/>
      <c r="WIK4" s="94"/>
      <c r="WIL4" s="94"/>
      <c r="WIM4" s="94"/>
      <c r="WIN4" s="94"/>
      <c r="WIO4" s="94"/>
      <c r="WIP4" s="94"/>
      <c r="WIQ4" s="94"/>
      <c r="WIR4" s="94"/>
      <c r="WIS4" s="94"/>
      <c r="WIT4" s="94"/>
      <c r="WIU4" s="94"/>
      <c r="WIV4" s="94"/>
      <c r="WIW4" s="94"/>
      <c r="WIX4" s="94"/>
      <c r="WIY4" s="94"/>
      <c r="WIZ4" s="94"/>
      <c r="WJA4" s="94"/>
      <c r="WJB4" s="94"/>
      <c r="WJC4" s="94"/>
      <c r="WJD4" s="94"/>
      <c r="WJE4" s="94"/>
      <c r="WJF4" s="94"/>
      <c r="WJG4" s="94"/>
      <c r="WJH4" s="94"/>
      <c r="WJI4" s="94"/>
      <c r="WJJ4" s="94"/>
      <c r="WJK4" s="94"/>
      <c r="WJL4" s="94"/>
      <c r="WJM4" s="94"/>
      <c r="WJN4" s="94"/>
      <c r="WJO4" s="94"/>
      <c r="WJP4" s="94"/>
      <c r="WJQ4" s="94"/>
      <c r="WJR4" s="94"/>
      <c r="WJS4" s="94"/>
      <c r="WJT4" s="94"/>
      <c r="WJU4" s="94"/>
      <c r="WJV4" s="94"/>
      <c r="WJW4" s="94"/>
      <c r="WJX4" s="94"/>
      <c r="WJY4" s="94"/>
      <c r="WJZ4" s="94"/>
      <c r="WKA4" s="94"/>
      <c r="WKB4" s="94"/>
      <c r="WKC4" s="94"/>
      <c r="WKD4" s="94"/>
      <c r="WKE4" s="94"/>
      <c r="WKF4" s="94"/>
      <c r="WKG4" s="94"/>
      <c r="WKH4" s="94"/>
      <c r="WKI4" s="94"/>
      <c r="WKJ4" s="94"/>
      <c r="WKK4" s="94"/>
      <c r="WKL4" s="94"/>
      <c r="WKM4" s="94"/>
      <c r="WKN4" s="94"/>
      <c r="WKO4" s="94"/>
      <c r="WKP4" s="94"/>
      <c r="WKQ4" s="94"/>
      <c r="WKR4" s="94"/>
      <c r="WKS4" s="94"/>
      <c r="WKT4" s="94"/>
      <c r="WKU4" s="94"/>
      <c r="WKV4" s="94"/>
      <c r="WKW4" s="94"/>
      <c r="WKX4" s="94"/>
      <c r="WKY4" s="94"/>
      <c r="WKZ4" s="94"/>
      <c r="WLA4" s="94"/>
      <c r="WLB4" s="94"/>
      <c r="WLC4" s="94"/>
      <c r="WLD4" s="94"/>
      <c r="WLE4" s="94"/>
      <c r="WLF4" s="94"/>
      <c r="WLG4" s="94"/>
      <c r="WLH4" s="94"/>
      <c r="WLI4" s="94"/>
      <c r="WLJ4" s="94"/>
      <c r="WLK4" s="94"/>
      <c r="WLL4" s="94"/>
      <c r="WLM4" s="94"/>
      <c r="WLN4" s="94"/>
      <c r="WLO4" s="94"/>
      <c r="WLP4" s="94"/>
      <c r="WLQ4" s="94"/>
      <c r="WLR4" s="94"/>
      <c r="WLS4" s="94"/>
      <c r="WLT4" s="94"/>
      <c r="WLU4" s="94"/>
      <c r="WLV4" s="94"/>
      <c r="WLW4" s="94"/>
      <c r="WLX4" s="94"/>
      <c r="WLY4" s="94"/>
      <c r="WLZ4" s="94"/>
      <c r="WMA4" s="94"/>
      <c r="WMB4" s="94"/>
      <c r="WMC4" s="94"/>
      <c r="WMD4" s="94"/>
      <c r="WME4" s="94"/>
      <c r="WMF4" s="94"/>
      <c r="WMG4" s="94"/>
      <c r="WMH4" s="94"/>
      <c r="WMI4" s="94"/>
      <c r="WMJ4" s="94"/>
      <c r="WMK4" s="94"/>
      <c r="WML4" s="94"/>
      <c r="WMM4" s="94"/>
      <c r="WMN4" s="94"/>
      <c r="WMO4" s="94"/>
      <c r="WMP4" s="94"/>
      <c r="WMQ4" s="94"/>
      <c r="WMR4" s="94"/>
      <c r="WMS4" s="94"/>
      <c r="WMT4" s="94"/>
      <c r="WMU4" s="94"/>
      <c r="WMV4" s="94"/>
      <c r="WMW4" s="94"/>
      <c r="WMX4" s="94"/>
      <c r="WMY4" s="94"/>
      <c r="WMZ4" s="94"/>
      <c r="WNA4" s="94"/>
      <c r="WNB4" s="94"/>
      <c r="WNC4" s="94"/>
      <c r="WND4" s="94"/>
      <c r="WNE4" s="94"/>
      <c r="WNF4" s="94"/>
      <c r="WNG4" s="94"/>
      <c r="WNH4" s="94"/>
      <c r="WNI4" s="94"/>
      <c r="WNJ4" s="94"/>
      <c r="WNK4" s="94"/>
      <c r="WNL4" s="94"/>
      <c r="WNM4" s="94"/>
      <c r="WNN4" s="94"/>
      <c r="WNO4" s="94"/>
      <c r="WNP4" s="94"/>
      <c r="WNQ4" s="94"/>
      <c r="WNR4" s="94"/>
      <c r="WNS4" s="94"/>
      <c r="WNT4" s="94"/>
      <c r="WNU4" s="94"/>
      <c r="WNV4" s="94"/>
      <c r="WNW4" s="94"/>
      <c r="WNX4" s="94"/>
      <c r="WNY4" s="94"/>
      <c r="WNZ4" s="94"/>
      <c r="WOA4" s="94"/>
      <c r="WOB4" s="94"/>
      <c r="WOC4" s="94"/>
      <c r="WOD4" s="94"/>
      <c r="WOE4" s="94"/>
      <c r="WOF4" s="94"/>
      <c r="WOG4" s="94"/>
      <c r="WOH4" s="94"/>
      <c r="WOI4" s="94"/>
      <c r="WOJ4" s="94"/>
      <c r="WOK4" s="94"/>
      <c r="WOL4" s="94"/>
      <c r="WOM4" s="94"/>
      <c r="WON4" s="94"/>
      <c r="WOO4" s="94"/>
      <c r="WOP4" s="94"/>
      <c r="WOQ4" s="94"/>
      <c r="WOR4" s="94"/>
      <c r="WOS4" s="94"/>
      <c r="WOT4" s="94"/>
      <c r="WOU4" s="94"/>
      <c r="WOV4" s="94"/>
      <c r="WOW4" s="94"/>
      <c r="WOX4" s="94"/>
      <c r="WOY4" s="94"/>
      <c r="WOZ4" s="94"/>
      <c r="WPA4" s="94"/>
      <c r="WPB4" s="94"/>
      <c r="WPC4" s="94"/>
      <c r="WPD4" s="94"/>
      <c r="WPE4" s="94"/>
      <c r="WPF4" s="94"/>
      <c r="WPG4" s="94"/>
      <c r="WPH4" s="94"/>
      <c r="WPI4" s="94"/>
      <c r="WPJ4" s="94"/>
      <c r="WPK4" s="94"/>
      <c r="WPL4" s="94"/>
      <c r="WPM4" s="94"/>
      <c r="WPN4" s="94"/>
      <c r="WPO4" s="94"/>
      <c r="WPP4" s="94"/>
      <c r="WPQ4" s="94"/>
      <c r="WPR4" s="94"/>
      <c r="WPS4" s="94"/>
      <c r="WPT4" s="94"/>
      <c r="WPU4" s="94"/>
      <c r="WPV4" s="94"/>
      <c r="WPW4" s="94"/>
      <c r="WPX4" s="94"/>
      <c r="WPY4" s="94"/>
      <c r="WPZ4" s="94"/>
      <c r="WQA4" s="94"/>
      <c r="WQB4" s="94"/>
      <c r="WQC4" s="94"/>
      <c r="WQD4" s="94"/>
      <c r="WQE4" s="94"/>
      <c r="WQF4" s="94"/>
      <c r="WQG4" s="94"/>
      <c r="WQH4" s="94"/>
      <c r="WQI4" s="94"/>
      <c r="WQJ4" s="94"/>
      <c r="WQK4" s="94"/>
      <c r="WQL4" s="94"/>
      <c r="WQM4" s="94"/>
      <c r="WQN4" s="94"/>
      <c r="WQO4" s="94"/>
      <c r="WQP4" s="94"/>
      <c r="WQQ4" s="94"/>
      <c r="WQR4" s="94"/>
      <c r="WQS4" s="94"/>
      <c r="WQT4" s="94"/>
      <c r="WQU4" s="94"/>
      <c r="WQV4" s="94"/>
      <c r="WQW4" s="94"/>
      <c r="WQX4" s="94"/>
      <c r="WQY4" s="94"/>
      <c r="WQZ4" s="94"/>
      <c r="WRA4" s="94"/>
      <c r="WRB4" s="94"/>
      <c r="WRC4" s="94"/>
      <c r="WRD4" s="94"/>
      <c r="WRE4" s="94"/>
      <c r="WRF4" s="94"/>
      <c r="WRG4" s="94"/>
      <c r="WRH4" s="94"/>
      <c r="WRI4" s="94"/>
      <c r="WRJ4" s="94"/>
      <c r="WRK4" s="94"/>
      <c r="WRL4" s="94"/>
      <c r="WRM4" s="94"/>
      <c r="WRN4" s="94"/>
      <c r="WRO4" s="94"/>
      <c r="WRP4" s="94"/>
      <c r="WRQ4" s="94"/>
      <c r="WRR4" s="94"/>
      <c r="WRS4" s="94"/>
      <c r="WRT4" s="94"/>
      <c r="WRU4" s="94"/>
      <c r="WRV4" s="94"/>
      <c r="WRW4" s="94"/>
      <c r="WRX4" s="94"/>
      <c r="WRY4" s="94"/>
      <c r="WRZ4" s="94"/>
      <c r="WSA4" s="94"/>
      <c r="WSB4" s="94"/>
      <c r="WSC4" s="94"/>
      <c r="WSD4" s="94"/>
      <c r="WSE4" s="94"/>
      <c r="WSF4" s="94"/>
      <c r="WSG4" s="94"/>
      <c r="WSH4" s="94"/>
      <c r="WSI4" s="94"/>
      <c r="WSJ4" s="94"/>
      <c r="WSK4" s="94"/>
      <c r="WSL4" s="94"/>
      <c r="WSM4" s="94"/>
      <c r="WSN4" s="94"/>
      <c r="WSO4" s="94"/>
      <c r="WSP4" s="94"/>
      <c r="WSQ4" s="94"/>
      <c r="WSR4" s="94"/>
      <c r="WSS4" s="94"/>
      <c r="WST4" s="94"/>
      <c r="WSU4" s="94"/>
      <c r="WSV4" s="94"/>
      <c r="WSW4" s="94"/>
      <c r="WSX4" s="94"/>
      <c r="WSY4" s="94"/>
      <c r="WSZ4" s="94"/>
      <c r="WTA4" s="94"/>
      <c r="WTB4" s="94"/>
      <c r="WTC4" s="94"/>
      <c r="WTD4" s="94"/>
      <c r="WTE4" s="94"/>
      <c r="WTF4" s="94"/>
      <c r="WTG4" s="94"/>
      <c r="WTH4" s="94"/>
      <c r="WTI4" s="94"/>
      <c r="WTJ4" s="94"/>
      <c r="WTK4" s="94"/>
      <c r="WTL4" s="94"/>
      <c r="WTM4" s="94"/>
      <c r="WTN4" s="94"/>
      <c r="WTO4" s="94"/>
      <c r="WTP4" s="94"/>
      <c r="WTQ4" s="94"/>
      <c r="WTR4" s="94"/>
      <c r="WTS4" s="94"/>
      <c r="WTT4" s="94"/>
      <c r="WTU4" s="94"/>
      <c r="WTV4" s="94"/>
      <c r="WTW4" s="94"/>
      <c r="WTX4" s="94"/>
      <c r="WTY4" s="94"/>
      <c r="WTZ4" s="94"/>
      <c r="WUA4" s="94"/>
      <c r="WUB4" s="94"/>
      <c r="WUC4" s="94"/>
      <c r="WUD4" s="94"/>
      <c r="WUE4" s="94"/>
      <c r="WUF4" s="94"/>
      <c r="WUG4" s="94"/>
      <c r="WUH4" s="94"/>
      <c r="WUI4" s="94"/>
      <c r="WUJ4" s="94"/>
      <c r="WUK4" s="94"/>
      <c r="WUL4" s="94"/>
      <c r="WUM4" s="94"/>
      <c r="WUN4" s="94"/>
      <c r="WUO4" s="94"/>
      <c r="WUP4" s="94"/>
      <c r="WUQ4" s="94"/>
      <c r="WUR4" s="94"/>
      <c r="WUS4" s="94"/>
      <c r="WUT4" s="94"/>
      <c r="WUU4" s="94"/>
      <c r="WUV4" s="94"/>
      <c r="WUW4" s="94"/>
      <c r="WUX4" s="94"/>
      <c r="WUY4" s="94"/>
      <c r="WUZ4" s="94"/>
      <c r="WVA4" s="94"/>
      <c r="WVB4" s="94"/>
      <c r="WVC4" s="94"/>
      <c r="WVD4" s="94"/>
      <c r="WVE4" s="94"/>
      <c r="WVF4" s="94"/>
      <c r="WVG4" s="94"/>
      <c r="WVH4" s="94"/>
      <c r="WVI4" s="94"/>
      <c r="WVJ4" s="94"/>
      <c r="WVK4" s="94"/>
      <c r="WVL4" s="94"/>
      <c r="WVM4" s="94"/>
      <c r="WVN4" s="94"/>
      <c r="WVO4" s="94"/>
      <c r="WVP4" s="94"/>
      <c r="WVQ4" s="94"/>
      <c r="WVR4" s="94"/>
      <c r="WVS4" s="94"/>
      <c r="WVT4" s="94"/>
      <c r="WVU4" s="94"/>
      <c r="WVV4" s="94"/>
      <c r="WVW4" s="94"/>
      <c r="WVX4" s="94"/>
      <c r="WVY4" s="94"/>
      <c r="WVZ4" s="94"/>
      <c r="WWA4" s="94"/>
      <c r="WWB4" s="94"/>
      <c r="WWC4" s="94"/>
      <c r="WWD4" s="94"/>
      <c r="WWE4" s="94"/>
      <c r="WWF4" s="94"/>
      <c r="WWG4" s="94"/>
      <c r="WWH4" s="94"/>
      <c r="WWI4" s="94"/>
      <c r="WWJ4" s="94"/>
      <c r="WWK4" s="94"/>
      <c r="WWL4" s="94"/>
      <c r="WWM4" s="94"/>
      <c r="WWN4" s="94"/>
      <c r="WWO4" s="94"/>
      <c r="WWP4" s="94"/>
      <c r="WWQ4" s="94"/>
      <c r="WWR4" s="94"/>
      <c r="WWS4" s="94"/>
      <c r="WWT4" s="94"/>
      <c r="WWU4" s="94"/>
      <c r="WWV4" s="94"/>
      <c r="WWW4" s="94"/>
      <c r="WWX4" s="94"/>
      <c r="WWY4" s="94"/>
      <c r="WWZ4" s="94"/>
      <c r="WXA4" s="94"/>
      <c r="WXB4" s="94"/>
      <c r="WXC4" s="94"/>
      <c r="WXD4" s="94"/>
      <c r="WXE4" s="94"/>
      <c r="WXF4" s="94"/>
      <c r="WXG4" s="94"/>
      <c r="WXH4" s="94"/>
      <c r="WXI4" s="94"/>
      <c r="WXJ4" s="94"/>
      <c r="WXK4" s="94"/>
      <c r="WXL4" s="94"/>
      <c r="WXM4" s="94"/>
      <c r="WXN4" s="94"/>
      <c r="WXO4" s="94"/>
      <c r="WXP4" s="94"/>
      <c r="WXQ4" s="94"/>
      <c r="WXR4" s="94"/>
      <c r="WXS4" s="94"/>
      <c r="WXT4" s="94"/>
      <c r="WXU4" s="94"/>
      <c r="WXV4" s="94"/>
      <c r="WXW4" s="94"/>
      <c r="WXX4" s="94"/>
      <c r="WXY4" s="94"/>
      <c r="WXZ4" s="94"/>
      <c r="WYA4" s="94"/>
      <c r="WYB4" s="94"/>
      <c r="WYC4" s="94"/>
      <c r="WYD4" s="94"/>
      <c r="WYE4" s="94"/>
      <c r="WYF4" s="94"/>
      <c r="WYG4" s="94"/>
      <c r="WYH4" s="94"/>
      <c r="WYI4" s="94"/>
      <c r="WYJ4" s="94"/>
      <c r="WYK4" s="94"/>
      <c r="WYL4" s="94"/>
      <c r="WYM4" s="94"/>
      <c r="WYN4" s="94"/>
      <c r="WYO4" s="94"/>
      <c r="WYP4" s="94"/>
      <c r="WYQ4" s="94"/>
      <c r="WYR4" s="94"/>
      <c r="WYS4" s="94"/>
      <c r="WYT4" s="94"/>
      <c r="WYU4" s="94"/>
      <c r="WYV4" s="94"/>
      <c r="WYW4" s="94"/>
      <c r="WYX4" s="94"/>
      <c r="WYY4" s="94"/>
      <c r="WYZ4" s="94"/>
      <c r="WZA4" s="94"/>
      <c r="WZB4" s="94"/>
      <c r="WZC4" s="94"/>
      <c r="WZD4" s="94"/>
      <c r="WZE4" s="94"/>
      <c r="WZF4" s="94"/>
      <c r="WZG4" s="94"/>
      <c r="WZH4" s="94"/>
      <c r="WZI4" s="94"/>
      <c r="WZJ4" s="94"/>
      <c r="WZK4" s="94"/>
      <c r="WZL4" s="94"/>
      <c r="WZM4" s="94"/>
      <c r="WZN4" s="94"/>
      <c r="WZO4" s="94"/>
      <c r="WZP4" s="94"/>
      <c r="WZQ4" s="94"/>
      <c r="WZR4" s="94"/>
      <c r="WZS4" s="94"/>
      <c r="WZT4" s="94"/>
      <c r="WZU4" s="94"/>
      <c r="WZV4" s="94"/>
      <c r="WZW4" s="94"/>
      <c r="WZX4" s="94"/>
      <c r="WZY4" s="94"/>
      <c r="WZZ4" s="94"/>
      <c r="XAA4" s="94"/>
      <c r="XAB4" s="94"/>
      <c r="XAC4" s="94"/>
      <c r="XAD4" s="94"/>
      <c r="XAE4" s="94"/>
      <c r="XAF4" s="94"/>
      <c r="XAG4" s="94"/>
      <c r="XAH4" s="94"/>
      <c r="XAI4" s="94"/>
      <c r="XAJ4" s="94"/>
      <c r="XAK4" s="94"/>
      <c r="XAL4" s="94"/>
      <c r="XAM4" s="94"/>
      <c r="XAN4" s="94"/>
      <c r="XAO4" s="94"/>
      <c r="XAP4" s="94"/>
      <c r="XAQ4" s="94"/>
      <c r="XAR4" s="94"/>
      <c r="XAS4" s="94"/>
      <c r="XAT4" s="94"/>
      <c r="XAU4" s="94"/>
      <c r="XAV4" s="94"/>
      <c r="XAW4" s="94"/>
      <c r="XAX4" s="94"/>
      <c r="XAY4" s="94"/>
      <c r="XAZ4" s="94"/>
      <c r="XBA4" s="94"/>
      <c r="XBB4" s="94"/>
      <c r="XBC4" s="94"/>
      <c r="XBD4" s="94"/>
      <c r="XBE4" s="94"/>
      <c r="XBF4" s="94"/>
      <c r="XBG4" s="94"/>
      <c r="XBH4" s="94"/>
      <c r="XBI4" s="94"/>
      <c r="XBJ4" s="94"/>
      <c r="XBK4" s="94"/>
      <c r="XBL4" s="94"/>
      <c r="XBM4" s="94"/>
      <c r="XBN4" s="94"/>
      <c r="XBO4" s="94"/>
      <c r="XBP4" s="94"/>
      <c r="XBQ4" s="94"/>
      <c r="XBR4" s="94"/>
      <c r="XBS4" s="94"/>
      <c r="XBT4" s="94"/>
      <c r="XBU4" s="94"/>
      <c r="XBV4" s="94"/>
      <c r="XBW4" s="94"/>
      <c r="XBX4" s="94"/>
      <c r="XBY4" s="94"/>
      <c r="XBZ4" s="94"/>
      <c r="XCA4" s="94"/>
      <c r="XCB4" s="94"/>
      <c r="XCC4" s="94"/>
      <c r="XCD4" s="94"/>
      <c r="XCE4" s="94"/>
      <c r="XCF4" s="94"/>
      <c r="XCG4" s="94"/>
      <c r="XCH4" s="94"/>
      <c r="XCI4" s="94"/>
      <c r="XCJ4" s="94"/>
      <c r="XCK4" s="94"/>
      <c r="XCL4" s="94"/>
      <c r="XCM4" s="94"/>
      <c r="XCN4" s="94"/>
      <c r="XCO4" s="94"/>
      <c r="XCP4" s="94"/>
      <c r="XCQ4" s="94"/>
      <c r="XCR4" s="94"/>
      <c r="XCS4" s="94"/>
      <c r="XCT4" s="94"/>
      <c r="XCU4" s="94"/>
      <c r="XCV4" s="94"/>
      <c r="XCW4" s="94"/>
      <c r="XCX4" s="94"/>
      <c r="XCY4" s="94"/>
      <c r="XCZ4" s="94"/>
      <c r="XDA4" s="94"/>
      <c r="XDB4" s="94"/>
      <c r="XDC4" s="94"/>
      <c r="XDD4" s="94"/>
      <c r="XDE4" s="94"/>
      <c r="XDF4" s="94"/>
      <c r="XDG4" s="94"/>
      <c r="XDH4" s="94"/>
      <c r="XDI4" s="94"/>
      <c r="XDJ4" s="94"/>
      <c r="XDK4" s="94"/>
      <c r="XDL4" s="94"/>
      <c r="XDM4" s="94"/>
      <c r="XDN4" s="94"/>
      <c r="XDO4" s="94"/>
      <c r="XDP4" s="94"/>
      <c r="XDQ4" s="94"/>
      <c r="XDR4" s="94"/>
      <c r="XDS4" s="94"/>
      <c r="XDT4" s="94"/>
      <c r="XDU4" s="94"/>
      <c r="XDV4" s="94"/>
      <c r="XDW4" s="94"/>
      <c r="XDX4" s="94"/>
      <c r="XDY4" s="94"/>
      <c r="XDZ4" s="94"/>
      <c r="XEA4" s="94"/>
      <c r="XEB4" s="94"/>
      <c r="XEC4" s="94"/>
      <c r="XED4" s="94"/>
      <c r="XEE4" s="94"/>
      <c r="XEF4" s="94"/>
      <c r="XEG4" s="94"/>
      <c r="XEH4" s="94"/>
      <c r="XEI4" s="94"/>
      <c r="XEJ4" s="94"/>
      <c r="XEK4" s="94"/>
      <c r="XEL4" s="94"/>
      <c r="XEM4" s="94"/>
      <c r="XEN4" s="94"/>
      <c r="XEO4" s="94"/>
      <c r="XEP4" s="94"/>
      <c r="XEQ4" s="94"/>
      <c r="XER4" s="94"/>
      <c r="XES4" s="94"/>
      <c r="XET4" s="94"/>
      <c r="XEU4" s="94"/>
      <c r="XEV4" s="94"/>
      <c r="XEW4" s="94"/>
      <c r="XEX4" s="94"/>
      <c r="XEY4" s="94"/>
      <c r="XEZ4" s="94"/>
      <c r="XFA4" s="94"/>
    </row>
    <row r="5" spans="1:16381" ht="30" customHeight="1" x14ac:dyDescent="0.35">
      <c r="A5" s="111" t="s">
        <v>2411</v>
      </c>
      <c r="B5" s="99" t="s">
        <v>2339</v>
      </c>
      <c r="C5" s="96">
        <v>44021</v>
      </c>
      <c r="D5" s="97">
        <v>44022</v>
      </c>
      <c r="E5" s="110" t="s">
        <v>2340</v>
      </c>
      <c r="F5" s="98" t="s">
        <v>1890</v>
      </c>
      <c r="G5" s="98" t="s">
        <v>111</v>
      </c>
      <c r="H5" s="99" t="s">
        <v>2341</v>
      </c>
      <c r="I5" s="93" t="s">
        <v>2342</v>
      </c>
      <c r="J5" s="93">
        <v>2020</v>
      </c>
      <c r="K5" s="98" t="s">
        <v>1774</v>
      </c>
      <c r="L5" s="93"/>
      <c r="M5" s="98" t="s">
        <v>2255</v>
      </c>
      <c r="N5" s="93" t="s">
        <v>243</v>
      </c>
      <c r="O5" s="93" t="s">
        <v>243</v>
      </c>
      <c r="P5" s="93" t="s">
        <v>242</v>
      </c>
      <c r="Q5" s="101" t="s">
        <v>242</v>
      </c>
      <c r="R5" s="99" t="s">
        <v>103</v>
      </c>
      <c r="S5" s="93" t="s">
        <v>2180</v>
      </c>
      <c r="T5" s="93" t="s">
        <v>243</v>
      </c>
      <c r="U5" s="93" t="s">
        <v>243</v>
      </c>
      <c r="V5" s="99" t="s">
        <v>243</v>
      </c>
      <c r="W5" s="93" t="s">
        <v>243</v>
      </c>
      <c r="X5" s="93" t="s">
        <v>243</v>
      </c>
      <c r="Y5" s="93" t="s">
        <v>243</v>
      </c>
      <c r="Z5" s="99" t="s">
        <v>243</v>
      </c>
      <c r="AA5" s="99" t="s">
        <v>243</v>
      </c>
      <c r="AB5" s="99" t="s">
        <v>243</v>
      </c>
      <c r="AC5" s="99" t="s">
        <v>243</v>
      </c>
      <c r="AD5" s="99" t="s">
        <v>242</v>
      </c>
      <c r="AE5" s="99" t="s">
        <v>242</v>
      </c>
      <c r="AF5" s="99" t="s">
        <v>242</v>
      </c>
      <c r="AG5" s="99" t="s">
        <v>243</v>
      </c>
      <c r="AH5" s="99" t="s">
        <v>243</v>
      </c>
      <c r="AI5" s="99" t="s">
        <v>243</v>
      </c>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94"/>
      <c r="BT5" s="94"/>
      <c r="BU5" s="94"/>
      <c r="BV5" s="94"/>
      <c r="BW5" s="94"/>
      <c r="BX5" s="94"/>
      <c r="BY5" s="94"/>
      <c r="BZ5" s="94"/>
      <c r="CA5" s="94"/>
      <c r="CB5" s="94"/>
      <c r="CC5" s="94"/>
      <c r="CD5" s="94"/>
      <c r="CE5" s="94"/>
      <c r="CF5" s="94"/>
      <c r="CG5" s="94"/>
      <c r="CH5" s="94"/>
      <c r="CI5" s="94"/>
      <c r="CJ5" s="94"/>
      <c r="CK5" s="94"/>
      <c r="CL5" s="94"/>
      <c r="CM5" s="94"/>
      <c r="CN5" s="94"/>
      <c r="CO5" s="94"/>
      <c r="CP5" s="94"/>
      <c r="CQ5" s="94"/>
      <c r="CR5" s="94"/>
      <c r="CS5" s="94"/>
      <c r="CT5" s="94"/>
      <c r="CU5" s="94"/>
      <c r="CV5" s="94"/>
      <c r="CW5" s="94"/>
      <c r="CX5" s="94"/>
      <c r="CY5" s="94"/>
      <c r="CZ5" s="94"/>
      <c r="DA5" s="94"/>
      <c r="DB5" s="94"/>
      <c r="DC5" s="94"/>
      <c r="DD5" s="94"/>
      <c r="DE5" s="94"/>
      <c r="DF5" s="94"/>
      <c r="DG5" s="94"/>
      <c r="DH5" s="94"/>
      <c r="DI5" s="94"/>
      <c r="DJ5" s="94"/>
      <c r="DK5" s="94"/>
      <c r="DL5" s="94"/>
      <c r="DM5" s="94"/>
      <c r="DN5" s="94"/>
      <c r="DO5" s="94"/>
      <c r="DP5" s="94"/>
      <c r="DQ5" s="94"/>
      <c r="DR5" s="94"/>
      <c r="DS5" s="94"/>
      <c r="DT5" s="94"/>
      <c r="DU5" s="94"/>
      <c r="DV5" s="94"/>
      <c r="DW5" s="94"/>
      <c r="DX5" s="94"/>
      <c r="DY5" s="94"/>
      <c r="DZ5" s="94"/>
      <c r="EA5" s="94"/>
      <c r="EB5" s="94"/>
      <c r="EC5" s="94"/>
      <c r="ED5" s="94"/>
      <c r="EE5" s="94"/>
      <c r="EF5" s="94"/>
      <c r="EG5" s="94"/>
      <c r="EH5" s="94"/>
      <c r="EI5" s="94"/>
      <c r="EJ5" s="94"/>
      <c r="EK5" s="94"/>
      <c r="EL5" s="94"/>
      <c r="EM5" s="94"/>
      <c r="EN5" s="94"/>
      <c r="EO5" s="94"/>
      <c r="EP5" s="94"/>
      <c r="EQ5" s="94"/>
      <c r="ER5" s="94"/>
      <c r="ES5" s="94"/>
      <c r="ET5" s="94"/>
      <c r="EU5" s="94"/>
      <c r="EV5" s="94"/>
      <c r="EW5" s="94"/>
      <c r="EX5" s="94"/>
      <c r="EY5" s="94"/>
      <c r="EZ5" s="94"/>
      <c r="FA5" s="94"/>
      <c r="FB5" s="94"/>
      <c r="FC5" s="94"/>
      <c r="FD5" s="94"/>
      <c r="FE5" s="94"/>
      <c r="FF5" s="94"/>
      <c r="FG5" s="94"/>
      <c r="FH5" s="94"/>
      <c r="FI5" s="94"/>
      <c r="FJ5" s="94"/>
      <c r="FK5" s="94"/>
      <c r="FL5" s="94"/>
      <c r="FM5" s="94"/>
      <c r="FN5" s="94"/>
      <c r="FO5" s="94"/>
      <c r="FP5" s="94"/>
      <c r="FQ5" s="94"/>
      <c r="FR5" s="94"/>
      <c r="FS5" s="94"/>
      <c r="FT5" s="94"/>
      <c r="FU5" s="94"/>
      <c r="FV5" s="94"/>
      <c r="FW5" s="94"/>
      <c r="FX5" s="94"/>
      <c r="FY5" s="94"/>
      <c r="FZ5" s="94"/>
      <c r="GA5" s="94"/>
      <c r="GB5" s="94"/>
      <c r="GC5" s="94"/>
      <c r="GD5" s="94"/>
      <c r="GE5" s="94"/>
      <c r="GF5" s="94"/>
      <c r="GG5" s="94"/>
      <c r="GH5" s="94"/>
      <c r="GI5" s="94"/>
      <c r="GJ5" s="94"/>
      <c r="GK5" s="94"/>
      <c r="GL5" s="94"/>
      <c r="GM5" s="94"/>
      <c r="GN5" s="94"/>
      <c r="GO5" s="94"/>
      <c r="GP5" s="94"/>
      <c r="GQ5" s="94"/>
      <c r="GR5" s="94"/>
      <c r="GS5" s="94"/>
      <c r="GT5" s="94"/>
      <c r="GU5" s="94"/>
      <c r="GV5" s="94"/>
      <c r="GW5" s="94"/>
      <c r="GX5" s="94"/>
      <c r="GY5" s="94"/>
      <c r="GZ5" s="94"/>
      <c r="HA5" s="94"/>
      <c r="HB5" s="94"/>
      <c r="HC5" s="94"/>
      <c r="HD5" s="94"/>
      <c r="HE5" s="94"/>
      <c r="HF5" s="94"/>
      <c r="HG5" s="94"/>
      <c r="HH5" s="94"/>
      <c r="HI5" s="94"/>
      <c r="HJ5" s="94"/>
      <c r="HK5" s="94"/>
      <c r="HL5" s="94"/>
      <c r="HM5" s="94"/>
      <c r="HN5" s="94"/>
      <c r="HO5" s="94"/>
      <c r="HP5" s="94"/>
      <c r="HQ5" s="94"/>
      <c r="HR5" s="94"/>
      <c r="HS5" s="94"/>
      <c r="HT5" s="94"/>
      <c r="HU5" s="94"/>
      <c r="HV5" s="94"/>
      <c r="HW5" s="94"/>
      <c r="HX5" s="94"/>
      <c r="HY5" s="94"/>
      <c r="HZ5" s="94"/>
      <c r="IA5" s="94"/>
      <c r="IB5" s="94"/>
      <c r="IC5" s="94"/>
      <c r="ID5" s="94"/>
      <c r="IE5" s="94"/>
      <c r="IF5" s="94"/>
      <c r="IG5" s="94"/>
      <c r="IH5" s="94"/>
      <c r="II5" s="94"/>
      <c r="IJ5" s="94"/>
      <c r="IK5" s="94"/>
      <c r="IL5" s="94"/>
      <c r="IM5" s="94"/>
      <c r="IN5" s="94"/>
      <c r="IO5" s="94"/>
      <c r="IP5" s="94"/>
      <c r="IQ5" s="94"/>
      <c r="IR5" s="94"/>
      <c r="IS5" s="94"/>
      <c r="IT5" s="94"/>
      <c r="IU5" s="94"/>
      <c r="IV5" s="94"/>
      <c r="IW5" s="94"/>
      <c r="IX5" s="94"/>
      <c r="IY5" s="94"/>
      <c r="IZ5" s="94"/>
      <c r="JA5" s="94"/>
      <c r="JB5" s="94"/>
      <c r="JC5" s="94"/>
      <c r="JD5" s="94"/>
      <c r="JE5" s="94"/>
      <c r="JF5" s="94"/>
      <c r="JG5" s="94"/>
      <c r="JH5" s="94"/>
      <c r="JI5" s="94"/>
      <c r="JJ5" s="94"/>
      <c r="JK5" s="94"/>
      <c r="JL5" s="94"/>
      <c r="JM5" s="94"/>
      <c r="JN5" s="94"/>
      <c r="JO5" s="94"/>
      <c r="JP5" s="94"/>
      <c r="JQ5" s="94"/>
      <c r="JR5" s="94"/>
      <c r="JS5" s="94"/>
      <c r="JT5" s="94"/>
      <c r="JU5" s="94"/>
      <c r="JV5" s="94"/>
      <c r="JW5" s="94"/>
      <c r="JX5" s="94"/>
      <c r="JY5" s="94"/>
      <c r="JZ5" s="94"/>
      <c r="KA5" s="94"/>
      <c r="KB5" s="94"/>
      <c r="KC5" s="94"/>
      <c r="KD5" s="94"/>
      <c r="KE5" s="94"/>
      <c r="KF5" s="94"/>
      <c r="KG5" s="94"/>
      <c r="KH5" s="94"/>
      <c r="KI5" s="94"/>
      <c r="KJ5" s="94"/>
      <c r="KK5" s="94"/>
      <c r="KL5" s="94"/>
      <c r="KM5" s="94"/>
      <c r="KN5" s="94"/>
      <c r="KO5" s="94"/>
      <c r="KP5" s="94"/>
      <c r="KQ5" s="94"/>
      <c r="KR5" s="94"/>
      <c r="KS5" s="94"/>
      <c r="KT5" s="94"/>
      <c r="KU5" s="94"/>
      <c r="KV5" s="94"/>
      <c r="KW5" s="94"/>
      <c r="KX5" s="94"/>
      <c r="KY5" s="94"/>
      <c r="KZ5" s="94"/>
      <c r="LA5" s="94"/>
      <c r="LB5" s="94"/>
      <c r="LC5" s="94"/>
      <c r="LD5" s="94"/>
      <c r="LE5" s="94"/>
      <c r="LF5" s="94"/>
      <c r="LG5" s="94"/>
      <c r="LH5" s="94"/>
      <c r="LI5" s="94"/>
      <c r="LJ5" s="94"/>
      <c r="LK5" s="94"/>
      <c r="LL5" s="94"/>
      <c r="LM5" s="94"/>
      <c r="LN5" s="94"/>
      <c r="LO5" s="94"/>
      <c r="LP5" s="94"/>
      <c r="LQ5" s="94"/>
      <c r="LR5" s="94"/>
      <c r="LS5" s="94"/>
      <c r="LT5" s="94"/>
      <c r="LU5" s="94"/>
      <c r="LV5" s="94"/>
      <c r="LW5" s="94"/>
      <c r="LX5" s="94"/>
      <c r="LY5" s="94"/>
      <c r="LZ5" s="94"/>
      <c r="MA5" s="94"/>
      <c r="MB5" s="94"/>
      <c r="MC5" s="94"/>
      <c r="MD5" s="94"/>
      <c r="ME5" s="94"/>
      <c r="MF5" s="94"/>
      <c r="MG5" s="94"/>
      <c r="MH5" s="94"/>
      <c r="MI5" s="94"/>
      <c r="MJ5" s="94"/>
      <c r="MK5" s="94"/>
      <c r="ML5" s="94"/>
      <c r="MM5" s="94"/>
      <c r="MN5" s="94"/>
      <c r="MO5" s="94"/>
      <c r="MP5" s="94"/>
      <c r="MQ5" s="94"/>
      <c r="MR5" s="94"/>
      <c r="MS5" s="94"/>
      <c r="MT5" s="94"/>
      <c r="MU5" s="94"/>
      <c r="MV5" s="94"/>
      <c r="MW5" s="94"/>
      <c r="MX5" s="94"/>
      <c r="MY5" s="94"/>
      <c r="MZ5" s="94"/>
      <c r="NA5" s="94"/>
      <c r="NB5" s="94"/>
      <c r="NC5" s="94"/>
      <c r="ND5" s="94"/>
      <c r="NE5" s="94"/>
      <c r="NF5" s="94"/>
      <c r="NG5" s="94"/>
      <c r="NH5" s="94"/>
      <c r="NI5" s="94"/>
      <c r="NJ5" s="94"/>
      <c r="NK5" s="94"/>
      <c r="NL5" s="94"/>
      <c r="NM5" s="94"/>
      <c r="NN5" s="94"/>
      <c r="NO5" s="94"/>
      <c r="NP5" s="94"/>
      <c r="NQ5" s="94"/>
      <c r="NR5" s="94"/>
      <c r="NS5" s="94"/>
      <c r="NT5" s="94"/>
      <c r="NU5" s="94"/>
      <c r="NV5" s="94"/>
      <c r="NW5" s="94"/>
      <c r="NX5" s="94"/>
      <c r="NY5" s="94"/>
      <c r="NZ5" s="94"/>
      <c r="OA5" s="94"/>
      <c r="OB5" s="94"/>
      <c r="OC5" s="94"/>
      <c r="OD5" s="94"/>
      <c r="OE5" s="94"/>
      <c r="OF5" s="94"/>
      <c r="OG5" s="94"/>
      <c r="OH5" s="94"/>
      <c r="OI5" s="94"/>
      <c r="OJ5" s="94"/>
      <c r="OK5" s="94"/>
      <c r="OL5" s="94"/>
      <c r="OM5" s="94"/>
      <c r="ON5" s="94"/>
      <c r="OO5" s="94"/>
      <c r="OP5" s="94"/>
      <c r="OQ5" s="94"/>
      <c r="OR5" s="94"/>
      <c r="OS5" s="94"/>
      <c r="OT5" s="94"/>
      <c r="OU5" s="94"/>
      <c r="OV5" s="94"/>
      <c r="OW5" s="94"/>
      <c r="OX5" s="94"/>
      <c r="OY5" s="94"/>
      <c r="OZ5" s="94"/>
      <c r="PA5" s="94"/>
      <c r="PB5" s="94"/>
      <c r="PC5" s="94"/>
      <c r="PD5" s="94"/>
      <c r="PE5" s="94"/>
      <c r="PF5" s="94"/>
      <c r="PG5" s="94"/>
      <c r="PH5" s="94"/>
      <c r="PI5" s="94"/>
      <c r="PJ5" s="94"/>
      <c r="PK5" s="94"/>
      <c r="PL5" s="94"/>
      <c r="PM5" s="94"/>
      <c r="PN5" s="94"/>
      <c r="PO5" s="94"/>
      <c r="PP5" s="94"/>
      <c r="PQ5" s="94"/>
      <c r="PR5" s="94"/>
      <c r="PS5" s="94"/>
      <c r="PT5" s="94"/>
      <c r="PU5" s="94"/>
      <c r="PV5" s="94"/>
      <c r="PW5" s="94"/>
      <c r="PX5" s="94"/>
      <c r="PY5" s="94"/>
      <c r="PZ5" s="94"/>
      <c r="QA5" s="94"/>
      <c r="QB5" s="94"/>
      <c r="QC5" s="94"/>
      <c r="QD5" s="94"/>
      <c r="QE5" s="94"/>
      <c r="QF5" s="94"/>
      <c r="QG5" s="94"/>
      <c r="QH5" s="94"/>
      <c r="QI5" s="94"/>
      <c r="QJ5" s="94"/>
      <c r="QK5" s="94"/>
      <c r="QL5" s="94"/>
      <c r="QM5" s="94"/>
      <c r="QN5" s="94"/>
      <c r="QO5" s="94"/>
      <c r="QP5" s="94"/>
      <c r="QQ5" s="94"/>
      <c r="QR5" s="94"/>
      <c r="QS5" s="94"/>
      <c r="QT5" s="94"/>
      <c r="QU5" s="94"/>
      <c r="QV5" s="94"/>
      <c r="QW5" s="94"/>
      <c r="QX5" s="94"/>
      <c r="QY5" s="94"/>
      <c r="QZ5" s="94"/>
      <c r="RA5" s="94"/>
      <c r="RB5" s="94"/>
      <c r="RC5" s="94"/>
      <c r="RD5" s="94"/>
      <c r="RE5" s="94"/>
      <c r="RF5" s="94"/>
      <c r="RG5" s="94"/>
      <c r="RH5" s="94"/>
      <c r="RI5" s="94"/>
      <c r="RJ5" s="94"/>
      <c r="RK5" s="94"/>
      <c r="RL5" s="94"/>
      <c r="RM5" s="94"/>
      <c r="RN5" s="94"/>
      <c r="RO5" s="94"/>
      <c r="RP5" s="94"/>
      <c r="RQ5" s="94"/>
      <c r="RR5" s="94"/>
      <c r="RS5" s="94"/>
      <c r="RT5" s="94"/>
      <c r="RU5" s="94"/>
      <c r="RV5" s="94"/>
      <c r="RW5" s="94"/>
      <c r="RX5" s="94"/>
      <c r="RY5" s="94"/>
      <c r="RZ5" s="94"/>
      <c r="SA5" s="94"/>
      <c r="SB5" s="94"/>
      <c r="SC5" s="94"/>
      <c r="SD5" s="94"/>
      <c r="SE5" s="94"/>
      <c r="SF5" s="94"/>
      <c r="SG5" s="94"/>
      <c r="SH5" s="94"/>
      <c r="SI5" s="94"/>
      <c r="SJ5" s="94"/>
      <c r="SK5" s="94"/>
      <c r="SL5" s="94"/>
      <c r="SM5" s="94"/>
      <c r="SN5" s="94"/>
      <c r="SO5" s="94"/>
      <c r="SP5" s="94"/>
      <c r="SQ5" s="94"/>
      <c r="SR5" s="94"/>
      <c r="SS5" s="94"/>
      <c r="ST5" s="94"/>
      <c r="SU5" s="94"/>
      <c r="SV5" s="94"/>
      <c r="SW5" s="94"/>
      <c r="SX5" s="94"/>
      <c r="SY5" s="94"/>
      <c r="SZ5" s="94"/>
      <c r="TA5" s="94"/>
      <c r="TB5" s="94"/>
      <c r="TC5" s="94"/>
      <c r="TD5" s="94"/>
      <c r="TE5" s="94"/>
      <c r="TF5" s="94"/>
      <c r="TG5" s="94"/>
      <c r="TH5" s="94"/>
      <c r="TI5" s="94"/>
      <c r="TJ5" s="94"/>
      <c r="TK5" s="94"/>
      <c r="TL5" s="94"/>
      <c r="TM5" s="94"/>
      <c r="TN5" s="94"/>
      <c r="TO5" s="94"/>
      <c r="TP5" s="94"/>
      <c r="TQ5" s="94"/>
      <c r="TR5" s="94"/>
      <c r="TS5" s="94"/>
      <c r="TT5" s="94"/>
      <c r="TU5" s="94"/>
      <c r="TV5" s="94"/>
      <c r="TW5" s="94"/>
      <c r="TX5" s="94"/>
      <c r="TY5" s="94"/>
      <c r="TZ5" s="94"/>
      <c r="UA5" s="94"/>
      <c r="UB5" s="94"/>
      <c r="UC5" s="94"/>
      <c r="UD5" s="94"/>
      <c r="UE5" s="94"/>
      <c r="UF5" s="94"/>
      <c r="UG5" s="94"/>
      <c r="UH5" s="94"/>
      <c r="UI5" s="94"/>
      <c r="UJ5" s="94"/>
      <c r="UK5" s="94"/>
      <c r="UL5" s="94"/>
      <c r="UM5" s="94"/>
      <c r="UN5" s="94"/>
      <c r="UO5" s="94"/>
      <c r="UP5" s="94"/>
      <c r="UQ5" s="94"/>
      <c r="UR5" s="94"/>
      <c r="US5" s="94"/>
      <c r="UT5" s="94"/>
      <c r="UU5" s="94"/>
      <c r="UV5" s="94"/>
      <c r="UW5" s="94"/>
      <c r="UX5" s="94"/>
      <c r="UY5" s="94"/>
      <c r="UZ5" s="94"/>
      <c r="VA5" s="94"/>
      <c r="VB5" s="94"/>
      <c r="VC5" s="94"/>
      <c r="VD5" s="94"/>
      <c r="VE5" s="94"/>
      <c r="VF5" s="94"/>
      <c r="VG5" s="94"/>
      <c r="VH5" s="94"/>
      <c r="VI5" s="94"/>
      <c r="VJ5" s="94"/>
      <c r="VK5" s="94"/>
      <c r="VL5" s="94"/>
      <c r="VM5" s="94"/>
      <c r="VN5" s="94"/>
      <c r="VO5" s="94"/>
      <c r="VP5" s="94"/>
      <c r="VQ5" s="94"/>
      <c r="VR5" s="94"/>
      <c r="VS5" s="94"/>
      <c r="VT5" s="94"/>
      <c r="VU5" s="94"/>
      <c r="VV5" s="94"/>
      <c r="VW5" s="94"/>
      <c r="VX5" s="94"/>
      <c r="VY5" s="94"/>
      <c r="VZ5" s="94"/>
      <c r="WA5" s="94"/>
      <c r="WB5" s="94"/>
      <c r="WC5" s="94"/>
      <c r="WD5" s="94"/>
      <c r="WE5" s="94"/>
      <c r="WF5" s="94"/>
      <c r="WG5" s="94"/>
      <c r="WH5" s="94"/>
      <c r="WI5" s="94"/>
      <c r="WJ5" s="94"/>
      <c r="WK5" s="94"/>
      <c r="WL5" s="94"/>
      <c r="WM5" s="94"/>
      <c r="WN5" s="94"/>
      <c r="WO5" s="94"/>
      <c r="WP5" s="94"/>
      <c r="WQ5" s="94"/>
      <c r="WR5" s="94"/>
      <c r="WS5" s="94"/>
      <c r="WT5" s="94"/>
      <c r="WU5" s="94"/>
      <c r="WV5" s="94"/>
      <c r="WW5" s="94"/>
      <c r="WX5" s="94"/>
      <c r="WY5" s="94"/>
      <c r="WZ5" s="94"/>
      <c r="XA5" s="94"/>
      <c r="XB5" s="94"/>
      <c r="XC5" s="94"/>
      <c r="XD5" s="94"/>
      <c r="XE5" s="94"/>
      <c r="XF5" s="94"/>
      <c r="XG5" s="94"/>
      <c r="XH5" s="94"/>
      <c r="XI5" s="94"/>
      <c r="XJ5" s="94"/>
      <c r="XK5" s="94"/>
      <c r="XL5" s="94"/>
      <c r="XM5" s="94"/>
      <c r="XN5" s="94"/>
      <c r="XO5" s="94"/>
      <c r="XP5" s="94"/>
      <c r="XQ5" s="94"/>
      <c r="XR5" s="94"/>
      <c r="XS5" s="94"/>
      <c r="XT5" s="94"/>
      <c r="XU5" s="94"/>
      <c r="XV5" s="94"/>
      <c r="XW5" s="94"/>
      <c r="XX5" s="94"/>
      <c r="XY5" s="94"/>
      <c r="XZ5" s="94"/>
      <c r="YA5" s="94"/>
      <c r="YB5" s="94"/>
      <c r="YC5" s="94"/>
      <c r="YD5" s="94"/>
      <c r="YE5" s="94"/>
      <c r="YF5" s="94"/>
      <c r="YG5" s="94"/>
      <c r="YH5" s="94"/>
      <c r="YI5" s="94"/>
      <c r="YJ5" s="94"/>
      <c r="YK5" s="94"/>
      <c r="YL5" s="94"/>
      <c r="YM5" s="94"/>
      <c r="YN5" s="94"/>
      <c r="YO5" s="94"/>
      <c r="YP5" s="94"/>
      <c r="YQ5" s="94"/>
      <c r="YR5" s="94"/>
      <c r="YS5" s="94"/>
      <c r="YT5" s="94"/>
      <c r="YU5" s="94"/>
      <c r="YV5" s="94"/>
      <c r="YW5" s="94"/>
      <c r="YX5" s="94"/>
      <c r="YY5" s="94"/>
      <c r="YZ5" s="94"/>
      <c r="ZA5" s="94"/>
      <c r="ZB5" s="94"/>
      <c r="ZC5" s="94"/>
      <c r="ZD5" s="94"/>
      <c r="ZE5" s="94"/>
      <c r="ZF5" s="94"/>
      <c r="ZG5" s="94"/>
      <c r="ZH5" s="94"/>
      <c r="ZI5" s="94"/>
      <c r="ZJ5" s="94"/>
      <c r="ZK5" s="94"/>
      <c r="ZL5" s="94"/>
      <c r="ZM5" s="94"/>
      <c r="ZN5" s="94"/>
      <c r="ZO5" s="94"/>
      <c r="ZP5" s="94"/>
      <c r="ZQ5" s="94"/>
      <c r="ZR5" s="94"/>
      <c r="ZS5" s="94"/>
      <c r="ZT5" s="94"/>
      <c r="ZU5" s="94"/>
      <c r="ZV5" s="94"/>
      <c r="ZW5" s="94"/>
      <c r="ZX5" s="94"/>
      <c r="ZY5" s="94"/>
      <c r="ZZ5" s="94"/>
      <c r="AAA5" s="94"/>
      <c r="AAB5" s="94"/>
      <c r="AAC5" s="94"/>
      <c r="AAD5" s="94"/>
      <c r="AAE5" s="94"/>
      <c r="AAF5" s="94"/>
      <c r="AAG5" s="94"/>
      <c r="AAH5" s="94"/>
      <c r="AAI5" s="94"/>
      <c r="AAJ5" s="94"/>
      <c r="AAK5" s="94"/>
      <c r="AAL5" s="94"/>
      <c r="AAM5" s="94"/>
      <c r="AAN5" s="94"/>
      <c r="AAO5" s="94"/>
      <c r="AAP5" s="94"/>
      <c r="AAQ5" s="94"/>
      <c r="AAR5" s="94"/>
      <c r="AAS5" s="94"/>
      <c r="AAT5" s="94"/>
      <c r="AAU5" s="94"/>
      <c r="AAV5" s="94"/>
      <c r="AAW5" s="94"/>
      <c r="AAX5" s="94"/>
      <c r="AAY5" s="94"/>
      <c r="AAZ5" s="94"/>
      <c r="ABA5" s="94"/>
      <c r="ABB5" s="94"/>
      <c r="ABC5" s="94"/>
      <c r="ABD5" s="94"/>
      <c r="ABE5" s="94"/>
      <c r="ABF5" s="94"/>
      <c r="ABG5" s="94"/>
      <c r="ABH5" s="94"/>
      <c r="ABI5" s="94"/>
      <c r="ABJ5" s="94"/>
      <c r="ABK5" s="94"/>
      <c r="ABL5" s="94"/>
      <c r="ABM5" s="94"/>
      <c r="ABN5" s="94"/>
      <c r="ABO5" s="94"/>
      <c r="ABP5" s="94"/>
      <c r="ABQ5" s="94"/>
      <c r="ABR5" s="94"/>
      <c r="ABS5" s="94"/>
      <c r="ABT5" s="94"/>
      <c r="ABU5" s="94"/>
      <c r="ABV5" s="94"/>
      <c r="ABW5" s="94"/>
      <c r="ABX5" s="94"/>
      <c r="ABY5" s="94"/>
      <c r="ABZ5" s="94"/>
      <c r="ACA5" s="94"/>
      <c r="ACB5" s="94"/>
      <c r="ACC5" s="94"/>
      <c r="ACD5" s="94"/>
      <c r="ACE5" s="94"/>
      <c r="ACF5" s="94"/>
      <c r="ACG5" s="94"/>
      <c r="ACH5" s="94"/>
      <c r="ACI5" s="94"/>
      <c r="ACJ5" s="94"/>
      <c r="ACK5" s="94"/>
      <c r="ACL5" s="94"/>
      <c r="ACM5" s="94"/>
      <c r="ACN5" s="94"/>
      <c r="ACO5" s="94"/>
      <c r="ACP5" s="94"/>
      <c r="ACQ5" s="94"/>
      <c r="ACR5" s="94"/>
      <c r="ACS5" s="94"/>
      <c r="ACT5" s="94"/>
      <c r="ACU5" s="94"/>
      <c r="ACV5" s="94"/>
      <c r="ACW5" s="94"/>
      <c r="ACX5" s="94"/>
      <c r="ACY5" s="94"/>
      <c r="ACZ5" s="94"/>
      <c r="ADA5" s="94"/>
      <c r="ADB5" s="94"/>
      <c r="ADC5" s="94"/>
      <c r="ADD5" s="94"/>
      <c r="ADE5" s="94"/>
      <c r="ADF5" s="94"/>
      <c r="ADG5" s="94"/>
      <c r="ADH5" s="94"/>
      <c r="ADI5" s="94"/>
      <c r="ADJ5" s="94"/>
      <c r="ADK5" s="94"/>
      <c r="ADL5" s="94"/>
      <c r="ADM5" s="94"/>
      <c r="ADN5" s="94"/>
      <c r="ADO5" s="94"/>
      <c r="ADP5" s="94"/>
      <c r="ADQ5" s="94"/>
      <c r="ADR5" s="94"/>
      <c r="ADS5" s="94"/>
      <c r="ADT5" s="94"/>
      <c r="ADU5" s="94"/>
      <c r="ADV5" s="94"/>
      <c r="ADW5" s="94"/>
      <c r="ADX5" s="94"/>
      <c r="ADY5" s="94"/>
      <c r="ADZ5" s="94"/>
      <c r="AEA5" s="94"/>
      <c r="AEB5" s="94"/>
      <c r="AEC5" s="94"/>
      <c r="AED5" s="94"/>
      <c r="AEE5" s="94"/>
      <c r="AEF5" s="94"/>
      <c r="AEG5" s="94"/>
      <c r="AEH5" s="94"/>
      <c r="AEI5" s="94"/>
      <c r="AEJ5" s="94"/>
      <c r="AEK5" s="94"/>
      <c r="AEL5" s="94"/>
      <c r="AEM5" s="94"/>
      <c r="AEN5" s="94"/>
      <c r="AEO5" s="94"/>
      <c r="AEP5" s="94"/>
      <c r="AEQ5" s="94"/>
      <c r="AER5" s="94"/>
      <c r="AES5" s="94"/>
      <c r="AET5" s="94"/>
      <c r="AEU5" s="94"/>
      <c r="AEV5" s="94"/>
      <c r="AEW5" s="94"/>
      <c r="AEX5" s="94"/>
      <c r="AEY5" s="94"/>
      <c r="AEZ5" s="94"/>
      <c r="AFA5" s="94"/>
      <c r="AFB5" s="94"/>
      <c r="AFC5" s="94"/>
      <c r="AFD5" s="94"/>
      <c r="AFE5" s="94"/>
      <c r="AFF5" s="94"/>
      <c r="AFG5" s="94"/>
      <c r="AFH5" s="94"/>
      <c r="AFI5" s="94"/>
      <c r="AFJ5" s="94"/>
      <c r="AFK5" s="94"/>
      <c r="AFL5" s="94"/>
      <c r="AFM5" s="94"/>
      <c r="AFN5" s="94"/>
      <c r="AFO5" s="94"/>
      <c r="AFP5" s="94"/>
      <c r="AFQ5" s="94"/>
      <c r="AFR5" s="94"/>
      <c r="AFS5" s="94"/>
      <c r="AFT5" s="94"/>
      <c r="AFU5" s="94"/>
      <c r="AFV5" s="94"/>
      <c r="AFW5" s="94"/>
      <c r="AFX5" s="94"/>
      <c r="AFY5" s="94"/>
      <c r="AFZ5" s="94"/>
      <c r="AGA5" s="94"/>
      <c r="AGB5" s="94"/>
      <c r="AGC5" s="94"/>
      <c r="AGD5" s="94"/>
      <c r="AGE5" s="94"/>
      <c r="AGF5" s="94"/>
      <c r="AGG5" s="94"/>
      <c r="AGH5" s="94"/>
      <c r="AGI5" s="94"/>
      <c r="AGJ5" s="94"/>
      <c r="AGK5" s="94"/>
      <c r="AGL5" s="94"/>
      <c r="AGM5" s="94"/>
      <c r="AGN5" s="94"/>
      <c r="AGO5" s="94"/>
      <c r="AGP5" s="94"/>
      <c r="AGQ5" s="94"/>
      <c r="AGR5" s="94"/>
      <c r="AGS5" s="94"/>
      <c r="AGT5" s="94"/>
      <c r="AGU5" s="94"/>
      <c r="AGV5" s="94"/>
      <c r="AGW5" s="94"/>
      <c r="AGX5" s="94"/>
      <c r="AGY5" s="94"/>
      <c r="AGZ5" s="94"/>
      <c r="AHA5" s="94"/>
      <c r="AHB5" s="94"/>
      <c r="AHC5" s="94"/>
      <c r="AHD5" s="94"/>
      <c r="AHE5" s="94"/>
      <c r="AHF5" s="94"/>
      <c r="AHG5" s="94"/>
      <c r="AHH5" s="94"/>
      <c r="AHI5" s="94"/>
      <c r="AHJ5" s="94"/>
      <c r="AHK5" s="94"/>
      <c r="AHL5" s="94"/>
      <c r="AHM5" s="94"/>
      <c r="AHN5" s="94"/>
      <c r="AHO5" s="94"/>
      <c r="AHP5" s="94"/>
      <c r="AHQ5" s="94"/>
      <c r="AHR5" s="94"/>
      <c r="AHS5" s="94"/>
      <c r="AHT5" s="94"/>
      <c r="AHU5" s="94"/>
      <c r="AHV5" s="94"/>
      <c r="AHW5" s="94"/>
      <c r="AHX5" s="94"/>
      <c r="AHY5" s="94"/>
      <c r="AHZ5" s="94"/>
      <c r="AIA5" s="94"/>
      <c r="AIB5" s="94"/>
      <c r="AIC5" s="94"/>
      <c r="AID5" s="94"/>
      <c r="AIE5" s="94"/>
      <c r="AIF5" s="94"/>
      <c r="AIG5" s="94"/>
      <c r="AIH5" s="94"/>
      <c r="AII5" s="94"/>
      <c r="AIJ5" s="94"/>
      <c r="AIK5" s="94"/>
      <c r="AIL5" s="94"/>
      <c r="AIM5" s="94"/>
      <c r="AIN5" s="94"/>
      <c r="AIO5" s="94"/>
      <c r="AIP5" s="94"/>
      <c r="AIQ5" s="94"/>
      <c r="AIR5" s="94"/>
      <c r="AIS5" s="94"/>
      <c r="AIT5" s="94"/>
      <c r="AIU5" s="94"/>
      <c r="AIV5" s="94"/>
      <c r="AIW5" s="94"/>
      <c r="AIX5" s="94"/>
      <c r="AIY5" s="94"/>
      <c r="AIZ5" s="94"/>
      <c r="AJA5" s="94"/>
      <c r="AJB5" s="94"/>
      <c r="AJC5" s="94"/>
      <c r="AJD5" s="94"/>
      <c r="AJE5" s="94"/>
      <c r="AJF5" s="94"/>
      <c r="AJG5" s="94"/>
      <c r="AJH5" s="94"/>
      <c r="AJI5" s="94"/>
      <c r="AJJ5" s="94"/>
      <c r="AJK5" s="94"/>
      <c r="AJL5" s="94"/>
      <c r="AJM5" s="94"/>
      <c r="AJN5" s="94"/>
      <c r="AJO5" s="94"/>
      <c r="AJP5" s="94"/>
      <c r="AJQ5" s="94"/>
      <c r="AJR5" s="94"/>
      <c r="AJS5" s="94"/>
      <c r="AJT5" s="94"/>
      <c r="AJU5" s="94"/>
      <c r="AJV5" s="94"/>
      <c r="AJW5" s="94"/>
      <c r="AJX5" s="94"/>
      <c r="AJY5" s="94"/>
      <c r="AJZ5" s="94"/>
      <c r="AKA5" s="94"/>
      <c r="AKB5" s="94"/>
      <c r="AKC5" s="94"/>
      <c r="AKD5" s="94"/>
      <c r="AKE5" s="94"/>
      <c r="AKF5" s="94"/>
      <c r="AKG5" s="94"/>
      <c r="AKH5" s="94"/>
      <c r="AKI5" s="94"/>
      <c r="AKJ5" s="94"/>
      <c r="AKK5" s="94"/>
      <c r="AKL5" s="94"/>
      <c r="AKM5" s="94"/>
      <c r="AKN5" s="94"/>
      <c r="AKO5" s="94"/>
      <c r="AKP5" s="94"/>
      <c r="AKQ5" s="94"/>
      <c r="AKR5" s="94"/>
      <c r="AKS5" s="94"/>
      <c r="AKT5" s="94"/>
      <c r="AKU5" s="94"/>
      <c r="AKV5" s="94"/>
      <c r="AKW5" s="94"/>
      <c r="AKX5" s="94"/>
      <c r="AKY5" s="94"/>
      <c r="AKZ5" s="94"/>
      <c r="ALA5" s="94"/>
      <c r="ALB5" s="94"/>
      <c r="ALC5" s="94"/>
      <c r="ALD5" s="94"/>
      <c r="ALE5" s="94"/>
      <c r="ALF5" s="94"/>
      <c r="ALG5" s="94"/>
      <c r="ALH5" s="94"/>
      <c r="ALI5" s="94"/>
      <c r="ALJ5" s="94"/>
      <c r="ALK5" s="94"/>
      <c r="ALL5" s="94"/>
      <c r="ALM5" s="94"/>
      <c r="ALN5" s="94"/>
      <c r="ALO5" s="94"/>
      <c r="ALP5" s="94"/>
      <c r="ALQ5" s="94"/>
      <c r="ALR5" s="94"/>
      <c r="ALS5" s="94"/>
      <c r="ALT5" s="94"/>
      <c r="ALU5" s="94"/>
      <c r="ALV5" s="94"/>
      <c r="ALW5" s="94"/>
      <c r="ALX5" s="94"/>
      <c r="ALY5" s="94"/>
      <c r="ALZ5" s="94"/>
      <c r="AMA5" s="94"/>
      <c r="AMB5" s="94"/>
      <c r="AMC5" s="94"/>
      <c r="AMD5" s="94"/>
      <c r="AME5" s="94"/>
      <c r="AMF5" s="94"/>
      <c r="AMG5" s="94"/>
      <c r="AMH5" s="94"/>
      <c r="AMI5" s="94"/>
      <c r="AMJ5" s="94"/>
      <c r="AMK5" s="94"/>
      <c r="AML5" s="94"/>
      <c r="AMM5" s="94"/>
      <c r="AMN5" s="94"/>
      <c r="AMO5" s="94"/>
      <c r="AMP5" s="94"/>
      <c r="AMQ5" s="94"/>
      <c r="AMR5" s="94"/>
      <c r="AMS5" s="94"/>
      <c r="AMT5" s="94"/>
      <c r="AMU5" s="94"/>
      <c r="AMV5" s="94"/>
      <c r="AMW5" s="94"/>
      <c r="AMX5" s="94"/>
      <c r="AMY5" s="94"/>
      <c r="AMZ5" s="94"/>
      <c r="ANA5" s="94"/>
      <c r="ANB5" s="94"/>
      <c r="ANC5" s="94"/>
      <c r="AND5" s="94"/>
      <c r="ANE5" s="94"/>
      <c r="ANF5" s="94"/>
      <c r="ANG5" s="94"/>
      <c r="ANH5" s="94"/>
      <c r="ANI5" s="94"/>
      <c r="ANJ5" s="94"/>
      <c r="ANK5" s="94"/>
      <c r="ANL5" s="94"/>
      <c r="ANM5" s="94"/>
      <c r="ANN5" s="94"/>
      <c r="ANO5" s="94"/>
      <c r="ANP5" s="94"/>
      <c r="ANQ5" s="94"/>
      <c r="ANR5" s="94"/>
      <c r="ANS5" s="94"/>
      <c r="ANT5" s="94"/>
      <c r="ANU5" s="94"/>
      <c r="ANV5" s="94"/>
      <c r="ANW5" s="94"/>
      <c r="ANX5" s="94"/>
      <c r="ANY5" s="94"/>
      <c r="ANZ5" s="94"/>
      <c r="AOA5" s="94"/>
      <c r="AOB5" s="94"/>
      <c r="AOC5" s="94"/>
      <c r="AOD5" s="94"/>
      <c r="AOE5" s="94"/>
      <c r="AOF5" s="94"/>
      <c r="AOG5" s="94"/>
      <c r="AOH5" s="94"/>
      <c r="AOI5" s="94"/>
      <c r="AOJ5" s="94"/>
      <c r="AOK5" s="94"/>
      <c r="AOL5" s="94"/>
      <c r="AOM5" s="94"/>
      <c r="AON5" s="94"/>
      <c r="AOO5" s="94"/>
      <c r="AOP5" s="94"/>
      <c r="AOQ5" s="94"/>
      <c r="AOR5" s="94"/>
      <c r="AOS5" s="94"/>
      <c r="AOT5" s="94"/>
      <c r="AOU5" s="94"/>
      <c r="AOV5" s="94"/>
      <c r="AOW5" s="94"/>
      <c r="AOX5" s="94"/>
      <c r="AOY5" s="94"/>
      <c r="AOZ5" s="94"/>
      <c r="APA5" s="94"/>
      <c r="APB5" s="94"/>
      <c r="APC5" s="94"/>
      <c r="APD5" s="94"/>
      <c r="APE5" s="94"/>
      <c r="APF5" s="94"/>
      <c r="APG5" s="94"/>
      <c r="APH5" s="94"/>
      <c r="API5" s="94"/>
      <c r="APJ5" s="94"/>
      <c r="APK5" s="94"/>
      <c r="APL5" s="94"/>
      <c r="APM5" s="94"/>
      <c r="APN5" s="94"/>
      <c r="APO5" s="94"/>
      <c r="APP5" s="94"/>
      <c r="APQ5" s="94"/>
      <c r="APR5" s="94"/>
      <c r="APS5" s="94"/>
      <c r="APT5" s="94"/>
      <c r="APU5" s="94"/>
      <c r="APV5" s="94"/>
      <c r="APW5" s="94"/>
      <c r="APX5" s="94"/>
      <c r="APY5" s="94"/>
      <c r="APZ5" s="94"/>
      <c r="AQA5" s="94"/>
      <c r="AQB5" s="94"/>
      <c r="AQC5" s="94"/>
      <c r="AQD5" s="94"/>
      <c r="AQE5" s="94"/>
      <c r="AQF5" s="94"/>
      <c r="AQG5" s="94"/>
      <c r="AQH5" s="94"/>
      <c r="AQI5" s="94"/>
      <c r="AQJ5" s="94"/>
      <c r="AQK5" s="94"/>
      <c r="AQL5" s="94"/>
      <c r="AQM5" s="94"/>
      <c r="AQN5" s="94"/>
      <c r="AQO5" s="94"/>
      <c r="AQP5" s="94"/>
      <c r="AQQ5" s="94"/>
      <c r="AQR5" s="94"/>
      <c r="AQS5" s="94"/>
      <c r="AQT5" s="94"/>
      <c r="AQU5" s="94"/>
      <c r="AQV5" s="94"/>
      <c r="AQW5" s="94"/>
      <c r="AQX5" s="94"/>
      <c r="AQY5" s="94"/>
      <c r="AQZ5" s="94"/>
      <c r="ARA5" s="94"/>
      <c r="ARB5" s="94"/>
      <c r="ARC5" s="94"/>
      <c r="ARD5" s="94"/>
      <c r="ARE5" s="94"/>
      <c r="ARF5" s="94"/>
      <c r="ARG5" s="94"/>
      <c r="ARH5" s="94"/>
      <c r="ARI5" s="94"/>
      <c r="ARJ5" s="94"/>
      <c r="ARK5" s="94"/>
      <c r="ARL5" s="94"/>
      <c r="ARM5" s="94"/>
      <c r="ARN5" s="94"/>
      <c r="ARO5" s="94"/>
      <c r="ARP5" s="94"/>
      <c r="ARQ5" s="94"/>
      <c r="ARR5" s="94"/>
      <c r="ARS5" s="94"/>
      <c r="ART5" s="94"/>
      <c r="ARU5" s="94"/>
      <c r="ARV5" s="94"/>
      <c r="ARW5" s="94"/>
      <c r="ARX5" s="94"/>
      <c r="ARY5" s="94"/>
      <c r="ARZ5" s="94"/>
      <c r="ASA5" s="94"/>
      <c r="ASB5" s="94"/>
      <c r="ASC5" s="94"/>
      <c r="ASD5" s="94"/>
      <c r="ASE5" s="94"/>
      <c r="ASF5" s="94"/>
      <c r="ASG5" s="94"/>
      <c r="ASH5" s="94"/>
      <c r="ASI5" s="94"/>
      <c r="ASJ5" s="94"/>
      <c r="ASK5" s="94"/>
      <c r="ASL5" s="94"/>
      <c r="ASM5" s="94"/>
      <c r="ASN5" s="94"/>
      <c r="ASO5" s="94"/>
      <c r="ASP5" s="94"/>
      <c r="ASQ5" s="94"/>
      <c r="ASR5" s="94"/>
      <c r="ASS5" s="94"/>
      <c r="AST5" s="94"/>
      <c r="ASU5" s="94"/>
      <c r="ASV5" s="94"/>
      <c r="ASW5" s="94"/>
      <c r="ASX5" s="94"/>
      <c r="ASY5" s="94"/>
      <c r="ASZ5" s="94"/>
      <c r="ATA5" s="94"/>
      <c r="ATB5" s="94"/>
      <c r="ATC5" s="94"/>
      <c r="ATD5" s="94"/>
      <c r="ATE5" s="94"/>
      <c r="ATF5" s="94"/>
      <c r="ATG5" s="94"/>
      <c r="ATH5" s="94"/>
      <c r="ATI5" s="94"/>
      <c r="ATJ5" s="94"/>
      <c r="ATK5" s="94"/>
      <c r="ATL5" s="94"/>
      <c r="ATM5" s="94"/>
      <c r="ATN5" s="94"/>
      <c r="ATO5" s="94"/>
      <c r="ATP5" s="94"/>
      <c r="ATQ5" s="94"/>
      <c r="ATR5" s="94"/>
      <c r="ATS5" s="94"/>
      <c r="ATT5" s="94"/>
      <c r="ATU5" s="94"/>
      <c r="ATV5" s="94"/>
      <c r="ATW5" s="94"/>
      <c r="ATX5" s="94"/>
      <c r="ATY5" s="94"/>
      <c r="ATZ5" s="94"/>
      <c r="AUA5" s="94"/>
      <c r="AUB5" s="94"/>
      <c r="AUC5" s="94"/>
      <c r="AUD5" s="94"/>
      <c r="AUE5" s="94"/>
      <c r="AUF5" s="94"/>
      <c r="AUG5" s="94"/>
      <c r="AUH5" s="94"/>
      <c r="AUI5" s="94"/>
      <c r="AUJ5" s="94"/>
      <c r="AUK5" s="94"/>
      <c r="AUL5" s="94"/>
      <c r="AUM5" s="94"/>
      <c r="AUN5" s="94"/>
      <c r="AUO5" s="94"/>
      <c r="AUP5" s="94"/>
      <c r="AUQ5" s="94"/>
      <c r="AUR5" s="94"/>
      <c r="AUS5" s="94"/>
      <c r="AUT5" s="94"/>
      <c r="AUU5" s="94"/>
      <c r="AUV5" s="94"/>
      <c r="AUW5" s="94"/>
      <c r="AUX5" s="94"/>
      <c r="AUY5" s="94"/>
      <c r="AUZ5" s="94"/>
      <c r="AVA5" s="94"/>
      <c r="AVB5" s="94"/>
      <c r="AVC5" s="94"/>
      <c r="AVD5" s="94"/>
      <c r="AVE5" s="94"/>
      <c r="AVF5" s="94"/>
      <c r="AVG5" s="94"/>
      <c r="AVH5" s="94"/>
      <c r="AVI5" s="94"/>
      <c r="AVJ5" s="94"/>
      <c r="AVK5" s="94"/>
      <c r="AVL5" s="94"/>
      <c r="AVM5" s="94"/>
      <c r="AVN5" s="94"/>
      <c r="AVO5" s="94"/>
      <c r="AVP5" s="94"/>
      <c r="AVQ5" s="94"/>
      <c r="AVR5" s="94"/>
      <c r="AVS5" s="94"/>
      <c r="AVT5" s="94"/>
      <c r="AVU5" s="94"/>
      <c r="AVV5" s="94"/>
      <c r="AVW5" s="94"/>
      <c r="AVX5" s="94"/>
      <c r="AVY5" s="94"/>
      <c r="AVZ5" s="94"/>
      <c r="AWA5" s="94"/>
      <c r="AWB5" s="94"/>
      <c r="AWC5" s="94"/>
      <c r="AWD5" s="94"/>
      <c r="AWE5" s="94"/>
      <c r="AWF5" s="94"/>
      <c r="AWG5" s="94"/>
      <c r="AWH5" s="94"/>
      <c r="AWI5" s="94"/>
      <c r="AWJ5" s="94"/>
      <c r="AWK5" s="94"/>
      <c r="AWL5" s="94"/>
      <c r="AWM5" s="94"/>
      <c r="AWN5" s="94"/>
      <c r="AWO5" s="94"/>
      <c r="AWP5" s="94"/>
      <c r="AWQ5" s="94"/>
      <c r="AWR5" s="94"/>
      <c r="AWS5" s="94"/>
      <c r="AWT5" s="94"/>
      <c r="AWU5" s="94"/>
      <c r="AWV5" s="94"/>
      <c r="AWW5" s="94"/>
      <c r="AWX5" s="94"/>
      <c r="AWY5" s="94"/>
      <c r="AWZ5" s="94"/>
      <c r="AXA5" s="94"/>
      <c r="AXB5" s="94"/>
      <c r="AXC5" s="94"/>
      <c r="AXD5" s="94"/>
      <c r="AXE5" s="94"/>
      <c r="AXF5" s="94"/>
      <c r="AXG5" s="94"/>
      <c r="AXH5" s="94"/>
      <c r="AXI5" s="94"/>
      <c r="AXJ5" s="94"/>
      <c r="AXK5" s="94"/>
      <c r="AXL5" s="94"/>
      <c r="AXM5" s="94"/>
      <c r="AXN5" s="94"/>
      <c r="AXO5" s="94"/>
      <c r="AXP5" s="94"/>
      <c r="AXQ5" s="94"/>
      <c r="AXR5" s="94"/>
      <c r="AXS5" s="94"/>
      <c r="AXT5" s="94"/>
      <c r="AXU5" s="94"/>
      <c r="AXV5" s="94"/>
      <c r="AXW5" s="94"/>
      <c r="AXX5" s="94"/>
      <c r="AXY5" s="94"/>
      <c r="AXZ5" s="94"/>
      <c r="AYA5" s="94"/>
      <c r="AYB5" s="94"/>
      <c r="AYC5" s="94"/>
      <c r="AYD5" s="94"/>
      <c r="AYE5" s="94"/>
      <c r="AYF5" s="94"/>
      <c r="AYG5" s="94"/>
      <c r="AYH5" s="94"/>
      <c r="AYI5" s="94"/>
      <c r="AYJ5" s="94"/>
      <c r="AYK5" s="94"/>
      <c r="AYL5" s="94"/>
      <c r="AYM5" s="94"/>
      <c r="AYN5" s="94"/>
      <c r="AYO5" s="94"/>
      <c r="AYP5" s="94"/>
      <c r="AYQ5" s="94"/>
      <c r="AYR5" s="94"/>
      <c r="AYS5" s="94"/>
      <c r="AYT5" s="94"/>
      <c r="AYU5" s="94"/>
      <c r="AYV5" s="94"/>
      <c r="AYW5" s="94"/>
      <c r="AYX5" s="94"/>
      <c r="AYY5" s="94"/>
      <c r="AYZ5" s="94"/>
      <c r="AZA5" s="94"/>
      <c r="AZB5" s="94"/>
      <c r="AZC5" s="94"/>
      <c r="AZD5" s="94"/>
      <c r="AZE5" s="94"/>
      <c r="AZF5" s="94"/>
      <c r="AZG5" s="94"/>
      <c r="AZH5" s="94"/>
      <c r="AZI5" s="94"/>
      <c r="AZJ5" s="94"/>
      <c r="AZK5" s="94"/>
      <c r="AZL5" s="94"/>
      <c r="AZM5" s="94"/>
      <c r="AZN5" s="94"/>
      <c r="AZO5" s="94"/>
      <c r="AZP5" s="94"/>
      <c r="AZQ5" s="94"/>
      <c r="AZR5" s="94"/>
      <c r="AZS5" s="94"/>
      <c r="AZT5" s="94"/>
      <c r="AZU5" s="94"/>
      <c r="AZV5" s="94"/>
      <c r="AZW5" s="94"/>
      <c r="AZX5" s="94"/>
      <c r="AZY5" s="94"/>
      <c r="AZZ5" s="94"/>
      <c r="BAA5" s="94"/>
      <c r="BAB5" s="94"/>
      <c r="BAC5" s="94"/>
      <c r="BAD5" s="94"/>
      <c r="BAE5" s="94"/>
      <c r="BAF5" s="94"/>
      <c r="BAG5" s="94"/>
      <c r="BAH5" s="94"/>
      <c r="BAI5" s="94"/>
      <c r="BAJ5" s="94"/>
      <c r="BAK5" s="94"/>
      <c r="BAL5" s="94"/>
      <c r="BAM5" s="94"/>
      <c r="BAN5" s="94"/>
      <c r="BAO5" s="94"/>
      <c r="BAP5" s="94"/>
      <c r="BAQ5" s="94"/>
      <c r="BAR5" s="94"/>
      <c r="BAS5" s="94"/>
      <c r="BAT5" s="94"/>
      <c r="BAU5" s="94"/>
      <c r="BAV5" s="94"/>
      <c r="BAW5" s="94"/>
      <c r="BAX5" s="94"/>
      <c r="BAY5" s="94"/>
      <c r="BAZ5" s="94"/>
      <c r="BBA5" s="94"/>
      <c r="BBB5" s="94"/>
      <c r="BBC5" s="94"/>
      <c r="BBD5" s="94"/>
      <c r="BBE5" s="94"/>
      <c r="BBF5" s="94"/>
      <c r="BBG5" s="94"/>
      <c r="BBH5" s="94"/>
      <c r="BBI5" s="94"/>
      <c r="BBJ5" s="94"/>
      <c r="BBK5" s="94"/>
      <c r="BBL5" s="94"/>
      <c r="BBM5" s="94"/>
      <c r="BBN5" s="94"/>
      <c r="BBO5" s="94"/>
      <c r="BBP5" s="94"/>
      <c r="BBQ5" s="94"/>
      <c r="BBR5" s="94"/>
      <c r="BBS5" s="94"/>
      <c r="BBT5" s="94"/>
      <c r="BBU5" s="94"/>
      <c r="BBV5" s="94"/>
      <c r="BBW5" s="94"/>
      <c r="BBX5" s="94"/>
      <c r="BBY5" s="94"/>
      <c r="BBZ5" s="94"/>
      <c r="BCA5" s="94"/>
      <c r="BCB5" s="94"/>
      <c r="BCC5" s="94"/>
      <c r="BCD5" s="94"/>
      <c r="BCE5" s="94"/>
      <c r="BCF5" s="94"/>
      <c r="BCG5" s="94"/>
      <c r="BCH5" s="94"/>
      <c r="BCI5" s="94"/>
      <c r="BCJ5" s="94"/>
      <c r="BCK5" s="94"/>
      <c r="BCL5" s="94"/>
      <c r="BCM5" s="94"/>
      <c r="BCN5" s="94"/>
      <c r="BCO5" s="94"/>
      <c r="BCP5" s="94"/>
      <c r="BCQ5" s="94"/>
      <c r="BCR5" s="94"/>
      <c r="BCS5" s="94"/>
      <c r="BCT5" s="94"/>
      <c r="BCU5" s="94"/>
      <c r="BCV5" s="94"/>
      <c r="BCW5" s="94"/>
      <c r="BCX5" s="94"/>
      <c r="BCY5" s="94"/>
      <c r="BCZ5" s="94"/>
      <c r="BDA5" s="94"/>
      <c r="BDB5" s="94"/>
      <c r="BDC5" s="94"/>
      <c r="BDD5" s="94"/>
      <c r="BDE5" s="94"/>
      <c r="BDF5" s="94"/>
      <c r="BDG5" s="94"/>
      <c r="BDH5" s="94"/>
      <c r="BDI5" s="94"/>
      <c r="BDJ5" s="94"/>
      <c r="BDK5" s="94"/>
      <c r="BDL5" s="94"/>
      <c r="BDM5" s="94"/>
      <c r="BDN5" s="94"/>
      <c r="BDO5" s="94"/>
      <c r="BDP5" s="94"/>
      <c r="BDQ5" s="94"/>
      <c r="BDR5" s="94"/>
      <c r="BDS5" s="94"/>
      <c r="BDT5" s="94"/>
      <c r="BDU5" s="94"/>
      <c r="BDV5" s="94"/>
      <c r="BDW5" s="94"/>
      <c r="BDX5" s="94"/>
      <c r="BDY5" s="94"/>
      <c r="BDZ5" s="94"/>
      <c r="BEA5" s="94"/>
      <c r="BEB5" s="94"/>
      <c r="BEC5" s="94"/>
      <c r="BED5" s="94"/>
      <c r="BEE5" s="94"/>
      <c r="BEF5" s="94"/>
      <c r="BEG5" s="94"/>
      <c r="BEH5" s="94"/>
      <c r="BEI5" s="94"/>
      <c r="BEJ5" s="94"/>
      <c r="BEK5" s="94"/>
      <c r="BEL5" s="94"/>
      <c r="BEM5" s="94"/>
      <c r="BEN5" s="94"/>
      <c r="BEO5" s="94"/>
      <c r="BEP5" s="94"/>
      <c r="BEQ5" s="94"/>
      <c r="BER5" s="94"/>
      <c r="BES5" s="94"/>
      <c r="BET5" s="94"/>
      <c r="BEU5" s="94"/>
      <c r="BEV5" s="94"/>
      <c r="BEW5" s="94"/>
      <c r="BEX5" s="94"/>
      <c r="BEY5" s="94"/>
      <c r="BEZ5" s="94"/>
      <c r="BFA5" s="94"/>
      <c r="BFB5" s="94"/>
      <c r="BFC5" s="94"/>
      <c r="BFD5" s="94"/>
      <c r="BFE5" s="94"/>
      <c r="BFF5" s="94"/>
      <c r="BFG5" s="94"/>
      <c r="BFH5" s="94"/>
      <c r="BFI5" s="94"/>
      <c r="BFJ5" s="94"/>
      <c r="BFK5" s="94"/>
      <c r="BFL5" s="94"/>
      <c r="BFM5" s="94"/>
      <c r="BFN5" s="94"/>
      <c r="BFO5" s="94"/>
      <c r="BFP5" s="94"/>
      <c r="BFQ5" s="94"/>
      <c r="BFR5" s="94"/>
      <c r="BFS5" s="94"/>
      <c r="BFT5" s="94"/>
      <c r="BFU5" s="94"/>
      <c r="BFV5" s="94"/>
      <c r="BFW5" s="94"/>
      <c r="BFX5" s="94"/>
      <c r="BFY5" s="94"/>
      <c r="BFZ5" s="94"/>
      <c r="BGA5" s="94"/>
      <c r="BGB5" s="94"/>
      <c r="BGC5" s="94"/>
      <c r="BGD5" s="94"/>
      <c r="BGE5" s="94"/>
      <c r="BGF5" s="94"/>
      <c r="BGG5" s="94"/>
      <c r="BGH5" s="94"/>
      <c r="BGI5" s="94"/>
      <c r="BGJ5" s="94"/>
      <c r="BGK5" s="94"/>
      <c r="BGL5" s="94"/>
      <c r="BGM5" s="94"/>
      <c r="BGN5" s="94"/>
      <c r="BGO5" s="94"/>
      <c r="BGP5" s="94"/>
      <c r="BGQ5" s="94"/>
      <c r="BGR5" s="94"/>
      <c r="BGS5" s="94"/>
      <c r="BGT5" s="94"/>
      <c r="BGU5" s="94"/>
      <c r="BGV5" s="94"/>
      <c r="BGW5" s="94"/>
      <c r="BGX5" s="94"/>
      <c r="BGY5" s="94"/>
      <c r="BGZ5" s="94"/>
      <c r="BHA5" s="94"/>
      <c r="BHB5" s="94"/>
      <c r="BHC5" s="94"/>
      <c r="BHD5" s="94"/>
      <c r="BHE5" s="94"/>
      <c r="BHF5" s="94"/>
      <c r="BHG5" s="94"/>
      <c r="BHH5" s="94"/>
      <c r="BHI5" s="94"/>
      <c r="BHJ5" s="94"/>
      <c r="BHK5" s="94"/>
      <c r="BHL5" s="94"/>
      <c r="BHM5" s="94"/>
      <c r="BHN5" s="94"/>
      <c r="BHO5" s="94"/>
      <c r="BHP5" s="94"/>
      <c r="BHQ5" s="94"/>
      <c r="BHR5" s="94"/>
      <c r="BHS5" s="94"/>
      <c r="BHT5" s="94"/>
      <c r="BHU5" s="94"/>
      <c r="BHV5" s="94"/>
      <c r="BHW5" s="94"/>
      <c r="BHX5" s="94"/>
      <c r="BHY5" s="94"/>
      <c r="BHZ5" s="94"/>
      <c r="BIA5" s="94"/>
      <c r="BIB5" s="94"/>
      <c r="BIC5" s="94"/>
      <c r="BID5" s="94"/>
      <c r="BIE5" s="94"/>
      <c r="BIF5" s="94"/>
      <c r="BIG5" s="94"/>
      <c r="BIH5" s="94"/>
      <c r="BII5" s="94"/>
      <c r="BIJ5" s="94"/>
      <c r="BIK5" s="94"/>
      <c r="BIL5" s="94"/>
      <c r="BIM5" s="94"/>
      <c r="BIN5" s="94"/>
      <c r="BIO5" s="94"/>
      <c r="BIP5" s="94"/>
      <c r="BIQ5" s="94"/>
      <c r="BIR5" s="94"/>
      <c r="BIS5" s="94"/>
      <c r="BIT5" s="94"/>
      <c r="BIU5" s="94"/>
      <c r="BIV5" s="94"/>
      <c r="BIW5" s="94"/>
      <c r="BIX5" s="94"/>
      <c r="BIY5" s="94"/>
      <c r="BIZ5" s="94"/>
      <c r="BJA5" s="94"/>
      <c r="BJB5" s="94"/>
      <c r="BJC5" s="94"/>
      <c r="BJD5" s="94"/>
      <c r="BJE5" s="94"/>
      <c r="BJF5" s="94"/>
      <c r="BJG5" s="94"/>
      <c r="BJH5" s="94"/>
      <c r="BJI5" s="94"/>
      <c r="BJJ5" s="94"/>
      <c r="BJK5" s="94"/>
      <c r="BJL5" s="94"/>
      <c r="BJM5" s="94"/>
      <c r="BJN5" s="94"/>
      <c r="BJO5" s="94"/>
      <c r="BJP5" s="94"/>
      <c r="BJQ5" s="94"/>
      <c r="BJR5" s="94"/>
      <c r="BJS5" s="94"/>
      <c r="BJT5" s="94"/>
      <c r="BJU5" s="94"/>
      <c r="BJV5" s="94"/>
      <c r="BJW5" s="94"/>
      <c r="BJX5" s="94"/>
      <c r="BJY5" s="94"/>
      <c r="BJZ5" s="94"/>
      <c r="BKA5" s="94"/>
      <c r="BKB5" s="94"/>
      <c r="BKC5" s="94"/>
      <c r="BKD5" s="94"/>
      <c r="BKE5" s="94"/>
      <c r="BKF5" s="94"/>
      <c r="BKG5" s="94"/>
      <c r="BKH5" s="94"/>
      <c r="BKI5" s="94"/>
      <c r="BKJ5" s="94"/>
      <c r="BKK5" s="94"/>
      <c r="BKL5" s="94"/>
      <c r="BKM5" s="94"/>
      <c r="BKN5" s="94"/>
      <c r="BKO5" s="94"/>
      <c r="BKP5" s="94"/>
      <c r="BKQ5" s="94"/>
      <c r="BKR5" s="94"/>
      <c r="BKS5" s="94"/>
      <c r="BKT5" s="94"/>
      <c r="BKU5" s="94"/>
      <c r="BKV5" s="94"/>
      <c r="BKW5" s="94"/>
      <c r="BKX5" s="94"/>
      <c r="BKY5" s="94"/>
      <c r="BKZ5" s="94"/>
      <c r="BLA5" s="94"/>
      <c r="BLB5" s="94"/>
      <c r="BLC5" s="94"/>
      <c r="BLD5" s="94"/>
      <c r="BLE5" s="94"/>
      <c r="BLF5" s="94"/>
      <c r="BLG5" s="94"/>
      <c r="BLH5" s="94"/>
      <c r="BLI5" s="94"/>
      <c r="BLJ5" s="94"/>
      <c r="BLK5" s="94"/>
      <c r="BLL5" s="94"/>
      <c r="BLM5" s="94"/>
      <c r="BLN5" s="94"/>
      <c r="BLO5" s="94"/>
      <c r="BLP5" s="94"/>
      <c r="BLQ5" s="94"/>
      <c r="BLR5" s="94"/>
      <c r="BLS5" s="94"/>
      <c r="BLT5" s="94"/>
      <c r="BLU5" s="94"/>
      <c r="BLV5" s="94"/>
      <c r="BLW5" s="94"/>
      <c r="BLX5" s="94"/>
      <c r="BLY5" s="94"/>
      <c r="BLZ5" s="94"/>
      <c r="BMA5" s="94"/>
      <c r="BMB5" s="94"/>
      <c r="BMC5" s="94"/>
      <c r="BMD5" s="94"/>
      <c r="BME5" s="94"/>
      <c r="BMF5" s="94"/>
      <c r="BMG5" s="94"/>
      <c r="BMH5" s="94"/>
      <c r="BMI5" s="94"/>
      <c r="BMJ5" s="94"/>
      <c r="BMK5" s="94"/>
      <c r="BML5" s="94"/>
      <c r="BMM5" s="94"/>
      <c r="BMN5" s="94"/>
      <c r="BMO5" s="94"/>
      <c r="BMP5" s="94"/>
      <c r="BMQ5" s="94"/>
      <c r="BMR5" s="94"/>
      <c r="BMS5" s="94"/>
      <c r="BMT5" s="94"/>
      <c r="BMU5" s="94"/>
      <c r="BMV5" s="94"/>
      <c r="BMW5" s="94"/>
      <c r="BMX5" s="94"/>
      <c r="BMY5" s="94"/>
      <c r="BMZ5" s="94"/>
      <c r="BNA5" s="94"/>
      <c r="BNB5" s="94"/>
      <c r="BNC5" s="94"/>
      <c r="BND5" s="94"/>
      <c r="BNE5" s="94"/>
      <c r="BNF5" s="94"/>
      <c r="BNG5" s="94"/>
      <c r="BNH5" s="94"/>
      <c r="BNI5" s="94"/>
      <c r="BNJ5" s="94"/>
      <c r="BNK5" s="94"/>
      <c r="BNL5" s="94"/>
      <c r="BNM5" s="94"/>
      <c r="BNN5" s="94"/>
      <c r="BNO5" s="94"/>
      <c r="BNP5" s="94"/>
      <c r="BNQ5" s="94"/>
      <c r="BNR5" s="94"/>
      <c r="BNS5" s="94"/>
      <c r="BNT5" s="94"/>
      <c r="BNU5" s="94"/>
      <c r="BNV5" s="94"/>
      <c r="BNW5" s="94"/>
      <c r="BNX5" s="94"/>
      <c r="BNY5" s="94"/>
      <c r="BNZ5" s="94"/>
      <c r="BOA5" s="94"/>
      <c r="BOB5" s="94"/>
      <c r="BOC5" s="94"/>
      <c r="BOD5" s="94"/>
      <c r="BOE5" s="94"/>
      <c r="BOF5" s="94"/>
      <c r="BOG5" s="94"/>
      <c r="BOH5" s="94"/>
      <c r="BOI5" s="94"/>
      <c r="BOJ5" s="94"/>
      <c r="BOK5" s="94"/>
      <c r="BOL5" s="94"/>
      <c r="BOM5" s="94"/>
      <c r="BON5" s="94"/>
      <c r="BOO5" s="94"/>
      <c r="BOP5" s="94"/>
      <c r="BOQ5" s="94"/>
      <c r="BOR5" s="94"/>
      <c r="BOS5" s="94"/>
      <c r="BOT5" s="94"/>
      <c r="BOU5" s="94"/>
      <c r="BOV5" s="94"/>
      <c r="BOW5" s="94"/>
      <c r="BOX5" s="94"/>
      <c r="BOY5" s="94"/>
      <c r="BOZ5" s="94"/>
      <c r="BPA5" s="94"/>
      <c r="BPB5" s="94"/>
      <c r="BPC5" s="94"/>
      <c r="BPD5" s="94"/>
      <c r="BPE5" s="94"/>
      <c r="BPF5" s="94"/>
      <c r="BPG5" s="94"/>
      <c r="BPH5" s="94"/>
      <c r="BPI5" s="94"/>
      <c r="BPJ5" s="94"/>
      <c r="BPK5" s="94"/>
      <c r="BPL5" s="94"/>
      <c r="BPM5" s="94"/>
      <c r="BPN5" s="94"/>
      <c r="BPO5" s="94"/>
      <c r="BPP5" s="94"/>
      <c r="BPQ5" s="94"/>
      <c r="BPR5" s="94"/>
      <c r="BPS5" s="94"/>
      <c r="BPT5" s="94"/>
      <c r="BPU5" s="94"/>
      <c r="BPV5" s="94"/>
      <c r="BPW5" s="94"/>
      <c r="BPX5" s="94"/>
      <c r="BPY5" s="94"/>
      <c r="BPZ5" s="94"/>
      <c r="BQA5" s="94"/>
      <c r="BQB5" s="94"/>
      <c r="BQC5" s="94"/>
      <c r="BQD5" s="94"/>
      <c r="BQE5" s="94"/>
      <c r="BQF5" s="94"/>
      <c r="BQG5" s="94"/>
      <c r="BQH5" s="94"/>
      <c r="BQI5" s="94"/>
      <c r="BQJ5" s="94"/>
      <c r="BQK5" s="94"/>
      <c r="BQL5" s="94"/>
      <c r="BQM5" s="94"/>
      <c r="BQN5" s="94"/>
      <c r="BQO5" s="94"/>
      <c r="BQP5" s="94"/>
      <c r="BQQ5" s="94"/>
      <c r="BQR5" s="94"/>
      <c r="BQS5" s="94"/>
      <c r="BQT5" s="94"/>
      <c r="BQU5" s="94"/>
      <c r="BQV5" s="94"/>
      <c r="BQW5" s="94"/>
      <c r="BQX5" s="94"/>
      <c r="BQY5" s="94"/>
      <c r="BQZ5" s="94"/>
      <c r="BRA5" s="94"/>
      <c r="BRB5" s="94"/>
      <c r="BRC5" s="94"/>
      <c r="BRD5" s="94"/>
      <c r="BRE5" s="94"/>
      <c r="BRF5" s="94"/>
      <c r="BRG5" s="94"/>
      <c r="BRH5" s="94"/>
      <c r="BRI5" s="94"/>
      <c r="BRJ5" s="94"/>
      <c r="BRK5" s="94"/>
      <c r="BRL5" s="94"/>
      <c r="BRM5" s="94"/>
      <c r="BRN5" s="94"/>
      <c r="BRO5" s="94"/>
      <c r="BRP5" s="94"/>
      <c r="BRQ5" s="94"/>
      <c r="BRR5" s="94"/>
      <c r="BRS5" s="94"/>
      <c r="BRT5" s="94"/>
      <c r="BRU5" s="94"/>
      <c r="BRV5" s="94"/>
      <c r="BRW5" s="94"/>
      <c r="BRX5" s="94"/>
      <c r="BRY5" s="94"/>
      <c r="BRZ5" s="94"/>
      <c r="BSA5" s="94"/>
      <c r="BSB5" s="94"/>
      <c r="BSC5" s="94"/>
      <c r="BSD5" s="94"/>
      <c r="BSE5" s="94"/>
      <c r="BSF5" s="94"/>
      <c r="BSG5" s="94"/>
      <c r="BSH5" s="94"/>
      <c r="BSI5" s="94"/>
      <c r="BSJ5" s="94"/>
      <c r="BSK5" s="94"/>
      <c r="BSL5" s="94"/>
      <c r="BSM5" s="94"/>
      <c r="BSN5" s="94"/>
      <c r="BSO5" s="94"/>
      <c r="BSP5" s="94"/>
      <c r="BSQ5" s="94"/>
      <c r="BSR5" s="94"/>
      <c r="BSS5" s="94"/>
      <c r="BST5" s="94"/>
      <c r="BSU5" s="94"/>
      <c r="BSV5" s="94"/>
      <c r="BSW5" s="94"/>
      <c r="BSX5" s="94"/>
      <c r="BSY5" s="94"/>
      <c r="BSZ5" s="94"/>
      <c r="BTA5" s="94"/>
      <c r="BTB5" s="94"/>
      <c r="BTC5" s="94"/>
      <c r="BTD5" s="94"/>
      <c r="BTE5" s="94"/>
      <c r="BTF5" s="94"/>
      <c r="BTG5" s="94"/>
      <c r="BTH5" s="94"/>
      <c r="BTI5" s="94"/>
      <c r="BTJ5" s="94"/>
      <c r="BTK5" s="94"/>
      <c r="BTL5" s="94"/>
      <c r="BTM5" s="94"/>
      <c r="BTN5" s="94"/>
      <c r="BTO5" s="94"/>
      <c r="BTP5" s="94"/>
      <c r="BTQ5" s="94"/>
      <c r="BTR5" s="94"/>
      <c r="BTS5" s="94"/>
      <c r="BTT5" s="94"/>
      <c r="BTU5" s="94"/>
      <c r="BTV5" s="94"/>
      <c r="BTW5" s="94"/>
      <c r="BTX5" s="94"/>
      <c r="BTY5" s="94"/>
      <c r="BTZ5" s="94"/>
      <c r="BUA5" s="94"/>
      <c r="BUB5" s="94"/>
      <c r="BUC5" s="94"/>
      <c r="BUD5" s="94"/>
      <c r="BUE5" s="94"/>
      <c r="BUF5" s="94"/>
      <c r="BUG5" s="94"/>
      <c r="BUH5" s="94"/>
      <c r="BUI5" s="94"/>
      <c r="BUJ5" s="94"/>
      <c r="BUK5" s="94"/>
      <c r="BUL5" s="94"/>
      <c r="BUM5" s="94"/>
      <c r="BUN5" s="94"/>
      <c r="BUO5" s="94"/>
      <c r="BUP5" s="94"/>
      <c r="BUQ5" s="94"/>
      <c r="BUR5" s="94"/>
      <c r="BUS5" s="94"/>
      <c r="BUT5" s="94"/>
      <c r="BUU5" s="94"/>
      <c r="BUV5" s="94"/>
      <c r="BUW5" s="94"/>
      <c r="BUX5" s="94"/>
      <c r="BUY5" s="94"/>
      <c r="BUZ5" s="94"/>
      <c r="BVA5" s="94"/>
      <c r="BVB5" s="94"/>
      <c r="BVC5" s="94"/>
      <c r="BVD5" s="94"/>
      <c r="BVE5" s="94"/>
      <c r="BVF5" s="94"/>
      <c r="BVG5" s="94"/>
      <c r="BVH5" s="94"/>
      <c r="BVI5" s="94"/>
      <c r="BVJ5" s="94"/>
      <c r="BVK5" s="94"/>
      <c r="BVL5" s="94"/>
      <c r="BVM5" s="94"/>
      <c r="BVN5" s="94"/>
      <c r="BVO5" s="94"/>
      <c r="BVP5" s="94"/>
      <c r="BVQ5" s="94"/>
      <c r="BVR5" s="94"/>
      <c r="BVS5" s="94"/>
      <c r="BVT5" s="94"/>
      <c r="BVU5" s="94"/>
      <c r="BVV5" s="94"/>
      <c r="BVW5" s="94"/>
      <c r="BVX5" s="94"/>
      <c r="BVY5" s="94"/>
      <c r="BVZ5" s="94"/>
      <c r="BWA5" s="94"/>
      <c r="BWB5" s="94"/>
      <c r="BWC5" s="94"/>
      <c r="BWD5" s="94"/>
      <c r="BWE5" s="94"/>
      <c r="BWF5" s="94"/>
      <c r="BWG5" s="94"/>
      <c r="BWH5" s="94"/>
      <c r="BWI5" s="94"/>
      <c r="BWJ5" s="94"/>
      <c r="BWK5" s="94"/>
      <c r="BWL5" s="94"/>
      <c r="BWM5" s="94"/>
      <c r="BWN5" s="94"/>
      <c r="BWO5" s="94"/>
      <c r="BWP5" s="94"/>
      <c r="BWQ5" s="94"/>
      <c r="BWR5" s="94"/>
      <c r="BWS5" s="94"/>
      <c r="BWT5" s="94"/>
      <c r="BWU5" s="94"/>
      <c r="BWV5" s="94"/>
      <c r="BWW5" s="94"/>
      <c r="BWX5" s="94"/>
      <c r="BWY5" s="94"/>
      <c r="BWZ5" s="94"/>
      <c r="BXA5" s="94"/>
      <c r="BXB5" s="94"/>
      <c r="BXC5" s="94"/>
      <c r="BXD5" s="94"/>
      <c r="BXE5" s="94"/>
      <c r="BXF5" s="94"/>
      <c r="BXG5" s="94"/>
      <c r="BXH5" s="94"/>
      <c r="BXI5" s="94"/>
      <c r="BXJ5" s="94"/>
      <c r="BXK5" s="94"/>
      <c r="BXL5" s="94"/>
      <c r="BXM5" s="94"/>
      <c r="BXN5" s="94"/>
      <c r="BXO5" s="94"/>
      <c r="BXP5" s="94"/>
      <c r="BXQ5" s="94"/>
      <c r="BXR5" s="94"/>
      <c r="BXS5" s="94"/>
      <c r="BXT5" s="94"/>
      <c r="BXU5" s="94"/>
      <c r="BXV5" s="94"/>
      <c r="BXW5" s="94"/>
      <c r="BXX5" s="94"/>
      <c r="BXY5" s="94"/>
      <c r="BXZ5" s="94"/>
      <c r="BYA5" s="94"/>
      <c r="BYB5" s="94"/>
      <c r="BYC5" s="94"/>
      <c r="BYD5" s="94"/>
      <c r="BYE5" s="94"/>
      <c r="BYF5" s="94"/>
      <c r="BYG5" s="94"/>
      <c r="BYH5" s="94"/>
      <c r="BYI5" s="94"/>
      <c r="BYJ5" s="94"/>
      <c r="BYK5" s="94"/>
      <c r="BYL5" s="94"/>
      <c r="BYM5" s="94"/>
      <c r="BYN5" s="94"/>
      <c r="BYO5" s="94"/>
      <c r="BYP5" s="94"/>
      <c r="BYQ5" s="94"/>
      <c r="BYR5" s="94"/>
      <c r="BYS5" s="94"/>
      <c r="BYT5" s="94"/>
      <c r="BYU5" s="94"/>
      <c r="BYV5" s="94"/>
      <c r="BYW5" s="94"/>
      <c r="BYX5" s="94"/>
      <c r="BYY5" s="94"/>
      <c r="BYZ5" s="94"/>
      <c r="BZA5" s="94"/>
      <c r="BZB5" s="94"/>
      <c r="BZC5" s="94"/>
      <c r="BZD5" s="94"/>
      <c r="BZE5" s="94"/>
      <c r="BZF5" s="94"/>
      <c r="BZG5" s="94"/>
      <c r="BZH5" s="94"/>
      <c r="BZI5" s="94"/>
      <c r="BZJ5" s="94"/>
      <c r="BZK5" s="94"/>
      <c r="BZL5" s="94"/>
      <c r="BZM5" s="94"/>
      <c r="BZN5" s="94"/>
      <c r="BZO5" s="94"/>
      <c r="BZP5" s="94"/>
      <c r="BZQ5" s="94"/>
      <c r="BZR5" s="94"/>
      <c r="BZS5" s="94"/>
      <c r="BZT5" s="94"/>
      <c r="BZU5" s="94"/>
      <c r="BZV5" s="94"/>
      <c r="BZW5" s="94"/>
      <c r="BZX5" s="94"/>
      <c r="BZY5" s="94"/>
      <c r="BZZ5" s="94"/>
      <c r="CAA5" s="94"/>
      <c r="CAB5" s="94"/>
      <c r="CAC5" s="94"/>
      <c r="CAD5" s="94"/>
      <c r="CAE5" s="94"/>
      <c r="CAF5" s="94"/>
      <c r="CAG5" s="94"/>
      <c r="CAH5" s="94"/>
      <c r="CAI5" s="94"/>
      <c r="CAJ5" s="94"/>
      <c r="CAK5" s="94"/>
      <c r="CAL5" s="94"/>
      <c r="CAM5" s="94"/>
      <c r="CAN5" s="94"/>
      <c r="CAO5" s="94"/>
      <c r="CAP5" s="94"/>
      <c r="CAQ5" s="94"/>
      <c r="CAR5" s="94"/>
      <c r="CAS5" s="94"/>
      <c r="CAT5" s="94"/>
      <c r="CAU5" s="94"/>
      <c r="CAV5" s="94"/>
      <c r="CAW5" s="94"/>
      <c r="CAX5" s="94"/>
      <c r="CAY5" s="94"/>
      <c r="CAZ5" s="94"/>
      <c r="CBA5" s="94"/>
      <c r="CBB5" s="94"/>
      <c r="CBC5" s="94"/>
      <c r="CBD5" s="94"/>
      <c r="CBE5" s="94"/>
      <c r="CBF5" s="94"/>
      <c r="CBG5" s="94"/>
      <c r="CBH5" s="94"/>
      <c r="CBI5" s="94"/>
      <c r="CBJ5" s="94"/>
      <c r="CBK5" s="94"/>
      <c r="CBL5" s="94"/>
      <c r="CBM5" s="94"/>
      <c r="CBN5" s="94"/>
      <c r="CBO5" s="94"/>
      <c r="CBP5" s="94"/>
      <c r="CBQ5" s="94"/>
      <c r="CBR5" s="94"/>
      <c r="CBS5" s="94"/>
      <c r="CBT5" s="94"/>
      <c r="CBU5" s="94"/>
      <c r="CBV5" s="94"/>
      <c r="CBW5" s="94"/>
      <c r="CBX5" s="94"/>
      <c r="CBY5" s="94"/>
      <c r="CBZ5" s="94"/>
      <c r="CCA5" s="94"/>
      <c r="CCB5" s="94"/>
      <c r="CCC5" s="94"/>
      <c r="CCD5" s="94"/>
      <c r="CCE5" s="94"/>
      <c r="CCF5" s="94"/>
      <c r="CCG5" s="94"/>
      <c r="CCH5" s="94"/>
      <c r="CCI5" s="94"/>
      <c r="CCJ5" s="94"/>
      <c r="CCK5" s="94"/>
      <c r="CCL5" s="94"/>
      <c r="CCM5" s="94"/>
      <c r="CCN5" s="94"/>
      <c r="CCO5" s="94"/>
      <c r="CCP5" s="94"/>
      <c r="CCQ5" s="94"/>
      <c r="CCR5" s="94"/>
      <c r="CCS5" s="94"/>
      <c r="CCT5" s="94"/>
      <c r="CCU5" s="94"/>
      <c r="CCV5" s="94"/>
      <c r="CCW5" s="94"/>
      <c r="CCX5" s="94"/>
      <c r="CCY5" s="94"/>
      <c r="CCZ5" s="94"/>
      <c r="CDA5" s="94"/>
      <c r="CDB5" s="94"/>
      <c r="CDC5" s="94"/>
      <c r="CDD5" s="94"/>
      <c r="CDE5" s="94"/>
      <c r="CDF5" s="94"/>
      <c r="CDG5" s="94"/>
      <c r="CDH5" s="94"/>
      <c r="CDI5" s="94"/>
      <c r="CDJ5" s="94"/>
      <c r="CDK5" s="94"/>
      <c r="CDL5" s="94"/>
      <c r="CDM5" s="94"/>
      <c r="CDN5" s="94"/>
      <c r="CDO5" s="94"/>
      <c r="CDP5" s="94"/>
      <c r="CDQ5" s="94"/>
      <c r="CDR5" s="94"/>
      <c r="CDS5" s="94"/>
      <c r="CDT5" s="94"/>
      <c r="CDU5" s="94"/>
      <c r="CDV5" s="94"/>
      <c r="CDW5" s="94"/>
      <c r="CDX5" s="94"/>
      <c r="CDY5" s="94"/>
      <c r="CDZ5" s="94"/>
      <c r="CEA5" s="94"/>
      <c r="CEB5" s="94"/>
      <c r="CEC5" s="94"/>
      <c r="CED5" s="94"/>
      <c r="CEE5" s="94"/>
      <c r="CEF5" s="94"/>
      <c r="CEG5" s="94"/>
      <c r="CEH5" s="94"/>
      <c r="CEI5" s="94"/>
      <c r="CEJ5" s="94"/>
      <c r="CEK5" s="94"/>
      <c r="CEL5" s="94"/>
      <c r="CEM5" s="94"/>
      <c r="CEN5" s="94"/>
      <c r="CEO5" s="94"/>
      <c r="CEP5" s="94"/>
      <c r="CEQ5" s="94"/>
      <c r="CER5" s="94"/>
      <c r="CES5" s="94"/>
      <c r="CET5" s="94"/>
      <c r="CEU5" s="94"/>
      <c r="CEV5" s="94"/>
      <c r="CEW5" s="94"/>
      <c r="CEX5" s="94"/>
      <c r="CEY5" s="94"/>
      <c r="CEZ5" s="94"/>
      <c r="CFA5" s="94"/>
      <c r="CFB5" s="94"/>
      <c r="CFC5" s="94"/>
      <c r="CFD5" s="94"/>
      <c r="CFE5" s="94"/>
      <c r="CFF5" s="94"/>
      <c r="CFG5" s="94"/>
      <c r="CFH5" s="94"/>
      <c r="CFI5" s="94"/>
      <c r="CFJ5" s="94"/>
      <c r="CFK5" s="94"/>
      <c r="CFL5" s="94"/>
      <c r="CFM5" s="94"/>
      <c r="CFN5" s="94"/>
      <c r="CFO5" s="94"/>
      <c r="CFP5" s="94"/>
      <c r="CFQ5" s="94"/>
      <c r="CFR5" s="94"/>
      <c r="CFS5" s="94"/>
      <c r="CFT5" s="94"/>
      <c r="CFU5" s="94"/>
      <c r="CFV5" s="94"/>
      <c r="CFW5" s="94"/>
      <c r="CFX5" s="94"/>
      <c r="CFY5" s="94"/>
      <c r="CFZ5" s="94"/>
      <c r="CGA5" s="94"/>
      <c r="CGB5" s="94"/>
      <c r="CGC5" s="94"/>
      <c r="CGD5" s="94"/>
      <c r="CGE5" s="94"/>
      <c r="CGF5" s="94"/>
      <c r="CGG5" s="94"/>
      <c r="CGH5" s="94"/>
      <c r="CGI5" s="94"/>
      <c r="CGJ5" s="94"/>
      <c r="CGK5" s="94"/>
      <c r="CGL5" s="94"/>
      <c r="CGM5" s="94"/>
      <c r="CGN5" s="94"/>
      <c r="CGO5" s="94"/>
      <c r="CGP5" s="94"/>
      <c r="CGQ5" s="94"/>
      <c r="CGR5" s="94"/>
      <c r="CGS5" s="94"/>
      <c r="CGT5" s="94"/>
      <c r="CGU5" s="94"/>
      <c r="CGV5" s="94"/>
      <c r="CGW5" s="94"/>
      <c r="CGX5" s="94"/>
      <c r="CGY5" s="94"/>
      <c r="CGZ5" s="94"/>
      <c r="CHA5" s="94"/>
      <c r="CHB5" s="94"/>
      <c r="CHC5" s="94"/>
      <c r="CHD5" s="94"/>
      <c r="CHE5" s="94"/>
      <c r="CHF5" s="94"/>
      <c r="CHG5" s="94"/>
      <c r="CHH5" s="94"/>
      <c r="CHI5" s="94"/>
      <c r="CHJ5" s="94"/>
      <c r="CHK5" s="94"/>
      <c r="CHL5" s="94"/>
      <c r="CHM5" s="94"/>
      <c r="CHN5" s="94"/>
      <c r="CHO5" s="94"/>
      <c r="CHP5" s="94"/>
      <c r="CHQ5" s="94"/>
      <c r="CHR5" s="94"/>
      <c r="CHS5" s="94"/>
      <c r="CHT5" s="94"/>
      <c r="CHU5" s="94"/>
      <c r="CHV5" s="94"/>
      <c r="CHW5" s="94"/>
      <c r="CHX5" s="94"/>
      <c r="CHY5" s="94"/>
      <c r="CHZ5" s="94"/>
      <c r="CIA5" s="94"/>
      <c r="CIB5" s="94"/>
      <c r="CIC5" s="94"/>
      <c r="CID5" s="94"/>
      <c r="CIE5" s="94"/>
      <c r="CIF5" s="94"/>
      <c r="CIG5" s="94"/>
      <c r="CIH5" s="94"/>
      <c r="CII5" s="94"/>
      <c r="CIJ5" s="94"/>
      <c r="CIK5" s="94"/>
      <c r="CIL5" s="94"/>
      <c r="CIM5" s="94"/>
      <c r="CIN5" s="94"/>
      <c r="CIO5" s="94"/>
      <c r="CIP5" s="94"/>
      <c r="CIQ5" s="94"/>
      <c r="CIR5" s="94"/>
      <c r="CIS5" s="94"/>
      <c r="CIT5" s="94"/>
      <c r="CIU5" s="94"/>
      <c r="CIV5" s="94"/>
      <c r="CIW5" s="94"/>
      <c r="CIX5" s="94"/>
      <c r="CIY5" s="94"/>
      <c r="CIZ5" s="94"/>
      <c r="CJA5" s="94"/>
      <c r="CJB5" s="94"/>
      <c r="CJC5" s="94"/>
      <c r="CJD5" s="94"/>
      <c r="CJE5" s="94"/>
      <c r="CJF5" s="94"/>
      <c r="CJG5" s="94"/>
      <c r="CJH5" s="94"/>
      <c r="CJI5" s="94"/>
      <c r="CJJ5" s="94"/>
      <c r="CJK5" s="94"/>
      <c r="CJL5" s="94"/>
      <c r="CJM5" s="94"/>
      <c r="CJN5" s="94"/>
      <c r="CJO5" s="94"/>
      <c r="CJP5" s="94"/>
      <c r="CJQ5" s="94"/>
      <c r="CJR5" s="94"/>
      <c r="CJS5" s="94"/>
      <c r="CJT5" s="94"/>
      <c r="CJU5" s="94"/>
      <c r="CJV5" s="94"/>
      <c r="CJW5" s="94"/>
      <c r="CJX5" s="94"/>
      <c r="CJY5" s="94"/>
      <c r="CJZ5" s="94"/>
      <c r="CKA5" s="94"/>
      <c r="CKB5" s="94"/>
      <c r="CKC5" s="94"/>
      <c r="CKD5" s="94"/>
      <c r="CKE5" s="94"/>
      <c r="CKF5" s="94"/>
      <c r="CKG5" s="94"/>
      <c r="CKH5" s="94"/>
      <c r="CKI5" s="94"/>
      <c r="CKJ5" s="94"/>
      <c r="CKK5" s="94"/>
      <c r="CKL5" s="94"/>
      <c r="CKM5" s="94"/>
      <c r="CKN5" s="94"/>
      <c r="CKO5" s="94"/>
      <c r="CKP5" s="94"/>
      <c r="CKQ5" s="94"/>
      <c r="CKR5" s="94"/>
      <c r="CKS5" s="94"/>
      <c r="CKT5" s="94"/>
      <c r="CKU5" s="94"/>
      <c r="CKV5" s="94"/>
      <c r="CKW5" s="94"/>
      <c r="CKX5" s="94"/>
      <c r="CKY5" s="94"/>
      <c r="CKZ5" s="94"/>
      <c r="CLA5" s="94"/>
      <c r="CLB5" s="94"/>
      <c r="CLC5" s="94"/>
      <c r="CLD5" s="94"/>
      <c r="CLE5" s="94"/>
      <c r="CLF5" s="94"/>
      <c r="CLG5" s="94"/>
      <c r="CLH5" s="94"/>
      <c r="CLI5" s="94"/>
      <c r="CLJ5" s="94"/>
      <c r="CLK5" s="94"/>
      <c r="CLL5" s="94"/>
      <c r="CLM5" s="94"/>
      <c r="CLN5" s="94"/>
      <c r="CLO5" s="94"/>
      <c r="CLP5" s="94"/>
      <c r="CLQ5" s="94"/>
      <c r="CLR5" s="94"/>
      <c r="CLS5" s="94"/>
      <c r="CLT5" s="94"/>
      <c r="CLU5" s="94"/>
      <c r="CLV5" s="94"/>
      <c r="CLW5" s="94"/>
      <c r="CLX5" s="94"/>
      <c r="CLY5" s="94"/>
      <c r="CLZ5" s="94"/>
      <c r="CMA5" s="94"/>
      <c r="CMB5" s="94"/>
      <c r="CMC5" s="94"/>
      <c r="CMD5" s="94"/>
      <c r="CME5" s="94"/>
      <c r="CMF5" s="94"/>
      <c r="CMG5" s="94"/>
      <c r="CMH5" s="94"/>
      <c r="CMI5" s="94"/>
      <c r="CMJ5" s="94"/>
      <c r="CMK5" s="94"/>
      <c r="CML5" s="94"/>
      <c r="CMM5" s="94"/>
      <c r="CMN5" s="94"/>
      <c r="CMO5" s="94"/>
      <c r="CMP5" s="94"/>
      <c r="CMQ5" s="94"/>
      <c r="CMR5" s="94"/>
      <c r="CMS5" s="94"/>
      <c r="CMT5" s="94"/>
      <c r="CMU5" s="94"/>
      <c r="CMV5" s="94"/>
      <c r="CMW5" s="94"/>
      <c r="CMX5" s="94"/>
      <c r="CMY5" s="94"/>
      <c r="CMZ5" s="94"/>
      <c r="CNA5" s="94"/>
      <c r="CNB5" s="94"/>
      <c r="CNC5" s="94"/>
      <c r="CND5" s="94"/>
      <c r="CNE5" s="94"/>
      <c r="CNF5" s="94"/>
      <c r="CNG5" s="94"/>
      <c r="CNH5" s="94"/>
      <c r="CNI5" s="94"/>
      <c r="CNJ5" s="94"/>
      <c r="CNK5" s="94"/>
      <c r="CNL5" s="94"/>
      <c r="CNM5" s="94"/>
      <c r="CNN5" s="94"/>
      <c r="CNO5" s="94"/>
      <c r="CNP5" s="94"/>
      <c r="CNQ5" s="94"/>
      <c r="CNR5" s="94"/>
      <c r="CNS5" s="94"/>
      <c r="CNT5" s="94"/>
      <c r="CNU5" s="94"/>
      <c r="CNV5" s="94"/>
      <c r="CNW5" s="94"/>
      <c r="CNX5" s="94"/>
      <c r="CNY5" s="94"/>
      <c r="CNZ5" s="94"/>
      <c r="COA5" s="94"/>
      <c r="COB5" s="94"/>
      <c r="COC5" s="94"/>
      <c r="COD5" s="94"/>
      <c r="COE5" s="94"/>
      <c r="COF5" s="94"/>
      <c r="COG5" s="94"/>
      <c r="COH5" s="94"/>
      <c r="COI5" s="94"/>
      <c r="COJ5" s="94"/>
      <c r="COK5" s="94"/>
      <c r="COL5" s="94"/>
      <c r="COM5" s="94"/>
      <c r="CON5" s="94"/>
      <c r="COO5" s="94"/>
      <c r="COP5" s="94"/>
      <c r="COQ5" s="94"/>
      <c r="COR5" s="94"/>
      <c r="COS5" s="94"/>
      <c r="COT5" s="94"/>
      <c r="COU5" s="94"/>
      <c r="COV5" s="94"/>
      <c r="COW5" s="94"/>
      <c r="COX5" s="94"/>
      <c r="COY5" s="94"/>
      <c r="COZ5" s="94"/>
      <c r="CPA5" s="94"/>
      <c r="CPB5" s="94"/>
      <c r="CPC5" s="94"/>
      <c r="CPD5" s="94"/>
      <c r="CPE5" s="94"/>
      <c r="CPF5" s="94"/>
      <c r="CPG5" s="94"/>
      <c r="CPH5" s="94"/>
      <c r="CPI5" s="94"/>
      <c r="CPJ5" s="94"/>
      <c r="CPK5" s="94"/>
      <c r="CPL5" s="94"/>
      <c r="CPM5" s="94"/>
      <c r="CPN5" s="94"/>
      <c r="CPO5" s="94"/>
      <c r="CPP5" s="94"/>
      <c r="CPQ5" s="94"/>
      <c r="CPR5" s="94"/>
      <c r="CPS5" s="94"/>
      <c r="CPT5" s="94"/>
      <c r="CPU5" s="94"/>
      <c r="CPV5" s="94"/>
      <c r="CPW5" s="94"/>
      <c r="CPX5" s="94"/>
      <c r="CPY5" s="94"/>
      <c r="CPZ5" s="94"/>
      <c r="CQA5" s="94"/>
      <c r="CQB5" s="94"/>
      <c r="CQC5" s="94"/>
      <c r="CQD5" s="94"/>
      <c r="CQE5" s="94"/>
      <c r="CQF5" s="94"/>
      <c r="CQG5" s="94"/>
      <c r="CQH5" s="94"/>
      <c r="CQI5" s="94"/>
      <c r="CQJ5" s="94"/>
      <c r="CQK5" s="94"/>
      <c r="CQL5" s="94"/>
      <c r="CQM5" s="94"/>
      <c r="CQN5" s="94"/>
      <c r="CQO5" s="94"/>
      <c r="CQP5" s="94"/>
      <c r="CQQ5" s="94"/>
      <c r="CQR5" s="94"/>
      <c r="CQS5" s="94"/>
      <c r="CQT5" s="94"/>
      <c r="CQU5" s="94"/>
      <c r="CQV5" s="94"/>
      <c r="CQW5" s="94"/>
      <c r="CQX5" s="94"/>
      <c r="CQY5" s="94"/>
      <c r="CQZ5" s="94"/>
      <c r="CRA5" s="94"/>
      <c r="CRB5" s="94"/>
      <c r="CRC5" s="94"/>
      <c r="CRD5" s="94"/>
      <c r="CRE5" s="94"/>
      <c r="CRF5" s="94"/>
      <c r="CRG5" s="94"/>
      <c r="CRH5" s="94"/>
      <c r="CRI5" s="94"/>
      <c r="CRJ5" s="94"/>
      <c r="CRK5" s="94"/>
      <c r="CRL5" s="94"/>
      <c r="CRM5" s="94"/>
      <c r="CRN5" s="94"/>
      <c r="CRO5" s="94"/>
      <c r="CRP5" s="94"/>
      <c r="CRQ5" s="94"/>
      <c r="CRR5" s="94"/>
      <c r="CRS5" s="94"/>
      <c r="CRT5" s="94"/>
      <c r="CRU5" s="94"/>
      <c r="CRV5" s="94"/>
      <c r="CRW5" s="94"/>
      <c r="CRX5" s="94"/>
      <c r="CRY5" s="94"/>
      <c r="CRZ5" s="94"/>
      <c r="CSA5" s="94"/>
      <c r="CSB5" s="94"/>
      <c r="CSC5" s="94"/>
      <c r="CSD5" s="94"/>
      <c r="CSE5" s="94"/>
      <c r="CSF5" s="94"/>
      <c r="CSG5" s="94"/>
      <c r="CSH5" s="94"/>
      <c r="CSI5" s="94"/>
      <c r="CSJ5" s="94"/>
      <c r="CSK5" s="94"/>
      <c r="CSL5" s="94"/>
      <c r="CSM5" s="94"/>
      <c r="CSN5" s="94"/>
      <c r="CSO5" s="94"/>
      <c r="CSP5" s="94"/>
      <c r="CSQ5" s="94"/>
      <c r="CSR5" s="94"/>
      <c r="CSS5" s="94"/>
      <c r="CST5" s="94"/>
      <c r="CSU5" s="94"/>
      <c r="CSV5" s="94"/>
      <c r="CSW5" s="94"/>
      <c r="CSX5" s="94"/>
      <c r="CSY5" s="94"/>
      <c r="CSZ5" s="94"/>
      <c r="CTA5" s="94"/>
      <c r="CTB5" s="94"/>
      <c r="CTC5" s="94"/>
      <c r="CTD5" s="94"/>
      <c r="CTE5" s="94"/>
      <c r="CTF5" s="94"/>
      <c r="CTG5" s="94"/>
      <c r="CTH5" s="94"/>
      <c r="CTI5" s="94"/>
      <c r="CTJ5" s="94"/>
      <c r="CTK5" s="94"/>
      <c r="CTL5" s="94"/>
      <c r="CTM5" s="94"/>
      <c r="CTN5" s="94"/>
      <c r="CTO5" s="94"/>
      <c r="CTP5" s="94"/>
      <c r="CTQ5" s="94"/>
      <c r="CTR5" s="94"/>
      <c r="CTS5" s="94"/>
      <c r="CTT5" s="94"/>
      <c r="CTU5" s="94"/>
      <c r="CTV5" s="94"/>
      <c r="CTW5" s="94"/>
      <c r="CTX5" s="94"/>
      <c r="CTY5" s="94"/>
      <c r="CTZ5" s="94"/>
      <c r="CUA5" s="94"/>
      <c r="CUB5" s="94"/>
      <c r="CUC5" s="94"/>
      <c r="CUD5" s="94"/>
      <c r="CUE5" s="94"/>
      <c r="CUF5" s="94"/>
      <c r="CUG5" s="94"/>
      <c r="CUH5" s="94"/>
      <c r="CUI5" s="94"/>
      <c r="CUJ5" s="94"/>
      <c r="CUK5" s="94"/>
      <c r="CUL5" s="94"/>
      <c r="CUM5" s="94"/>
      <c r="CUN5" s="94"/>
      <c r="CUO5" s="94"/>
      <c r="CUP5" s="94"/>
      <c r="CUQ5" s="94"/>
      <c r="CUR5" s="94"/>
      <c r="CUS5" s="94"/>
      <c r="CUT5" s="94"/>
      <c r="CUU5" s="94"/>
      <c r="CUV5" s="94"/>
      <c r="CUW5" s="94"/>
      <c r="CUX5" s="94"/>
      <c r="CUY5" s="94"/>
      <c r="CUZ5" s="94"/>
      <c r="CVA5" s="94"/>
      <c r="CVB5" s="94"/>
      <c r="CVC5" s="94"/>
      <c r="CVD5" s="94"/>
      <c r="CVE5" s="94"/>
      <c r="CVF5" s="94"/>
      <c r="CVG5" s="94"/>
      <c r="CVH5" s="94"/>
      <c r="CVI5" s="94"/>
      <c r="CVJ5" s="94"/>
      <c r="CVK5" s="94"/>
      <c r="CVL5" s="94"/>
      <c r="CVM5" s="94"/>
      <c r="CVN5" s="94"/>
      <c r="CVO5" s="94"/>
      <c r="CVP5" s="94"/>
      <c r="CVQ5" s="94"/>
      <c r="CVR5" s="94"/>
      <c r="CVS5" s="94"/>
      <c r="CVT5" s="94"/>
      <c r="CVU5" s="94"/>
      <c r="CVV5" s="94"/>
      <c r="CVW5" s="94"/>
      <c r="CVX5" s="94"/>
      <c r="CVY5" s="94"/>
      <c r="CVZ5" s="94"/>
      <c r="CWA5" s="94"/>
      <c r="CWB5" s="94"/>
      <c r="CWC5" s="94"/>
      <c r="CWD5" s="94"/>
      <c r="CWE5" s="94"/>
      <c r="CWF5" s="94"/>
      <c r="CWG5" s="94"/>
      <c r="CWH5" s="94"/>
      <c r="CWI5" s="94"/>
      <c r="CWJ5" s="94"/>
      <c r="CWK5" s="94"/>
      <c r="CWL5" s="94"/>
      <c r="CWM5" s="94"/>
      <c r="CWN5" s="94"/>
      <c r="CWO5" s="94"/>
      <c r="CWP5" s="94"/>
      <c r="CWQ5" s="94"/>
      <c r="CWR5" s="94"/>
      <c r="CWS5" s="94"/>
      <c r="CWT5" s="94"/>
      <c r="CWU5" s="94"/>
      <c r="CWV5" s="94"/>
      <c r="CWW5" s="94"/>
      <c r="CWX5" s="94"/>
      <c r="CWY5" s="94"/>
      <c r="CWZ5" s="94"/>
      <c r="CXA5" s="94"/>
      <c r="CXB5" s="94"/>
      <c r="CXC5" s="94"/>
      <c r="CXD5" s="94"/>
      <c r="CXE5" s="94"/>
      <c r="CXF5" s="94"/>
      <c r="CXG5" s="94"/>
      <c r="CXH5" s="94"/>
      <c r="CXI5" s="94"/>
      <c r="CXJ5" s="94"/>
      <c r="CXK5" s="94"/>
      <c r="CXL5" s="94"/>
      <c r="CXM5" s="94"/>
      <c r="CXN5" s="94"/>
      <c r="CXO5" s="94"/>
      <c r="CXP5" s="94"/>
      <c r="CXQ5" s="94"/>
      <c r="CXR5" s="94"/>
      <c r="CXS5" s="94"/>
      <c r="CXT5" s="94"/>
      <c r="CXU5" s="94"/>
      <c r="CXV5" s="94"/>
      <c r="CXW5" s="94"/>
      <c r="CXX5" s="94"/>
      <c r="CXY5" s="94"/>
      <c r="CXZ5" s="94"/>
      <c r="CYA5" s="94"/>
      <c r="CYB5" s="94"/>
      <c r="CYC5" s="94"/>
      <c r="CYD5" s="94"/>
      <c r="CYE5" s="94"/>
      <c r="CYF5" s="94"/>
      <c r="CYG5" s="94"/>
      <c r="CYH5" s="94"/>
      <c r="CYI5" s="94"/>
      <c r="CYJ5" s="94"/>
      <c r="CYK5" s="94"/>
      <c r="CYL5" s="94"/>
      <c r="CYM5" s="94"/>
      <c r="CYN5" s="94"/>
      <c r="CYO5" s="94"/>
      <c r="CYP5" s="94"/>
      <c r="CYQ5" s="94"/>
      <c r="CYR5" s="94"/>
      <c r="CYS5" s="94"/>
      <c r="CYT5" s="94"/>
      <c r="CYU5" s="94"/>
      <c r="CYV5" s="94"/>
      <c r="CYW5" s="94"/>
      <c r="CYX5" s="94"/>
      <c r="CYY5" s="94"/>
      <c r="CYZ5" s="94"/>
      <c r="CZA5" s="94"/>
      <c r="CZB5" s="94"/>
      <c r="CZC5" s="94"/>
      <c r="CZD5" s="94"/>
      <c r="CZE5" s="94"/>
      <c r="CZF5" s="94"/>
      <c r="CZG5" s="94"/>
      <c r="CZH5" s="94"/>
      <c r="CZI5" s="94"/>
      <c r="CZJ5" s="94"/>
      <c r="CZK5" s="94"/>
      <c r="CZL5" s="94"/>
      <c r="CZM5" s="94"/>
      <c r="CZN5" s="94"/>
      <c r="CZO5" s="94"/>
      <c r="CZP5" s="94"/>
      <c r="CZQ5" s="94"/>
      <c r="CZR5" s="94"/>
      <c r="CZS5" s="94"/>
      <c r="CZT5" s="94"/>
      <c r="CZU5" s="94"/>
      <c r="CZV5" s="94"/>
      <c r="CZW5" s="94"/>
      <c r="CZX5" s="94"/>
      <c r="CZY5" s="94"/>
      <c r="CZZ5" s="94"/>
      <c r="DAA5" s="94"/>
      <c r="DAB5" s="94"/>
      <c r="DAC5" s="94"/>
      <c r="DAD5" s="94"/>
      <c r="DAE5" s="94"/>
      <c r="DAF5" s="94"/>
      <c r="DAG5" s="94"/>
      <c r="DAH5" s="94"/>
      <c r="DAI5" s="94"/>
      <c r="DAJ5" s="94"/>
      <c r="DAK5" s="94"/>
      <c r="DAL5" s="94"/>
      <c r="DAM5" s="94"/>
      <c r="DAN5" s="94"/>
      <c r="DAO5" s="94"/>
      <c r="DAP5" s="94"/>
      <c r="DAQ5" s="94"/>
      <c r="DAR5" s="94"/>
      <c r="DAS5" s="94"/>
      <c r="DAT5" s="94"/>
      <c r="DAU5" s="94"/>
      <c r="DAV5" s="94"/>
      <c r="DAW5" s="94"/>
      <c r="DAX5" s="94"/>
      <c r="DAY5" s="94"/>
      <c r="DAZ5" s="94"/>
      <c r="DBA5" s="94"/>
      <c r="DBB5" s="94"/>
      <c r="DBC5" s="94"/>
      <c r="DBD5" s="94"/>
      <c r="DBE5" s="94"/>
      <c r="DBF5" s="94"/>
      <c r="DBG5" s="94"/>
      <c r="DBH5" s="94"/>
      <c r="DBI5" s="94"/>
      <c r="DBJ5" s="94"/>
      <c r="DBK5" s="94"/>
      <c r="DBL5" s="94"/>
      <c r="DBM5" s="94"/>
      <c r="DBN5" s="94"/>
      <c r="DBO5" s="94"/>
      <c r="DBP5" s="94"/>
      <c r="DBQ5" s="94"/>
      <c r="DBR5" s="94"/>
      <c r="DBS5" s="94"/>
      <c r="DBT5" s="94"/>
      <c r="DBU5" s="94"/>
      <c r="DBV5" s="94"/>
      <c r="DBW5" s="94"/>
      <c r="DBX5" s="94"/>
      <c r="DBY5" s="94"/>
      <c r="DBZ5" s="94"/>
      <c r="DCA5" s="94"/>
      <c r="DCB5" s="94"/>
      <c r="DCC5" s="94"/>
      <c r="DCD5" s="94"/>
      <c r="DCE5" s="94"/>
      <c r="DCF5" s="94"/>
      <c r="DCG5" s="94"/>
      <c r="DCH5" s="94"/>
      <c r="DCI5" s="94"/>
      <c r="DCJ5" s="94"/>
      <c r="DCK5" s="94"/>
      <c r="DCL5" s="94"/>
      <c r="DCM5" s="94"/>
      <c r="DCN5" s="94"/>
      <c r="DCO5" s="94"/>
      <c r="DCP5" s="94"/>
      <c r="DCQ5" s="94"/>
      <c r="DCR5" s="94"/>
      <c r="DCS5" s="94"/>
      <c r="DCT5" s="94"/>
      <c r="DCU5" s="94"/>
      <c r="DCV5" s="94"/>
      <c r="DCW5" s="94"/>
      <c r="DCX5" s="94"/>
      <c r="DCY5" s="94"/>
      <c r="DCZ5" s="94"/>
      <c r="DDA5" s="94"/>
      <c r="DDB5" s="94"/>
      <c r="DDC5" s="94"/>
      <c r="DDD5" s="94"/>
      <c r="DDE5" s="94"/>
      <c r="DDF5" s="94"/>
      <c r="DDG5" s="94"/>
      <c r="DDH5" s="94"/>
      <c r="DDI5" s="94"/>
      <c r="DDJ5" s="94"/>
      <c r="DDK5" s="94"/>
      <c r="DDL5" s="94"/>
      <c r="DDM5" s="94"/>
      <c r="DDN5" s="94"/>
      <c r="DDO5" s="94"/>
      <c r="DDP5" s="94"/>
      <c r="DDQ5" s="94"/>
      <c r="DDR5" s="94"/>
      <c r="DDS5" s="94"/>
      <c r="DDT5" s="94"/>
      <c r="DDU5" s="94"/>
      <c r="DDV5" s="94"/>
      <c r="DDW5" s="94"/>
      <c r="DDX5" s="94"/>
      <c r="DDY5" s="94"/>
      <c r="DDZ5" s="94"/>
      <c r="DEA5" s="94"/>
      <c r="DEB5" s="94"/>
      <c r="DEC5" s="94"/>
      <c r="DED5" s="94"/>
      <c r="DEE5" s="94"/>
      <c r="DEF5" s="94"/>
      <c r="DEG5" s="94"/>
      <c r="DEH5" s="94"/>
      <c r="DEI5" s="94"/>
      <c r="DEJ5" s="94"/>
      <c r="DEK5" s="94"/>
      <c r="DEL5" s="94"/>
      <c r="DEM5" s="94"/>
      <c r="DEN5" s="94"/>
      <c r="DEO5" s="94"/>
      <c r="DEP5" s="94"/>
      <c r="DEQ5" s="94"/>
      <c r="DER5" s="94"/>
      <c r="DES5" s="94"/>
      <c r="DET5" s="94"/>
      <c r="DEU5" s="94"/>
      <c r="DEV5" s="94"/>
      <c r="DEW5" s="94"/>
      <c r="DEX5" s="94"/>
      <c r="DEY5" s="94"/>
      <c r="DEZ5" s="94"/>
      <c r="DFA5" s="94"/>
      <c r="DFB5" s="94"/>
      <c r="DFC5" s="94"/>
      <c r="DFD5" s="94"/>
      <c r="DFE5" s="94"/>
      <c r="DFF5" s="94"/>
      <c r="DFG5" s="94"/>
      <c r="DFH5" s="94"/>
      <c r="DFI5" s="94"/>
      <c r="DFJ5" s="94"/>
      <c r="DFK5" s="94"/>
      <c r="DFL5" s="94"/>
      <c r="DFM5" s="94"/>
      <c r="DFN5" s="94"/>
      <c r="DFO5" s="94"/>
      <c r="DFP5" s="94"/>
      <c r="DFQ5" s="94"/>
      <c r="DFR5" s="94"/>
      <c r="DFS5" s="94"/>
      <c r="DFT5" s="94"/>
      <c r="DFU5" s="94"/>
      <c r="DFV5" s="94"/>
      <c r="DFW5" s="94"/>
      <c r="DFX5" s="94"/>
      <c r="DFY5" s="94"/>
      <c r="DFZ5" s="94"/>
      <c r="DGA5" s="94"/>
      <c r="DGB5" s="94"/>
      <c r="DGC5" s="94"/>
      <c r="DGD5" s="94"/>
      <c r="DGE5" s="94"/>
      <c r="DGF5" s="94"/>
      <c r="DGG5" s="94"/>
      <c r="DGH5" s="94"/>
      <c r="DGI5" s="94"/>
      <c r="DGJ5" s="94"/>
      <c r="DGK5" s="94"/>
      <c r="DGL5" s="94"/>
      <c r="DGM5" s="94"/>
      <c r="DGN5" s="94"/>
      <c r="DGO5" s="94"/>
      <c r="DGP5" s="94"/>
      <c r="DGQ5" s="94"/>
      <c r="DGR5" s="94"/>
      <c r="DGS5" s="94"/>
      <c r="DGT5" s="94"/>
      <c r="DGU5" s="94"/>
      <c r="DGV5" s="94"/>
      <c r="DGW5" s="94"/>
      <c r="DGX5" s="94"/>
      <c r="DGY5" s="94"/>
      <c r="DGZ5" s="94"/>
      <c r="DHA5" s="94"/>
      <c r="DHB5" s="94"/>
      <c r="DHC5" s="94"/>
      <c r="DHD5" s="94"/>
      <c r="DHE5" s="94"/>
      <c r="DHF5" s="94"/>
      <c r="DHG5" s="94"/>
      <c r="DHH5" s="94"/>
      <c r="DHI5" s="94"/>
      <c r="DHJ5" s="94"/>
      <c r="DHK5" s="94"/>
      <c r="DHL5" s="94"/>
      <c r="DHM5" s="94"/>
      <c r="DHN5" s="94"/>
      <c r="DHO5" s="94"/>
      <c r="DHP5" s="94"/>
      <c r="DHQ5" s="94"/>
      <c r="DHR5" s="94"/>
      <c r="DHS5" s="94"/>
      <c r="DHT5" s="94"/>
      <c r="DHU5" s="94"/>
      <c r="DHV5" s="94"/>
      <c r="DHW5" s="94"/>
      <c r="DHX5" s="94"/>
      <c r="DHY5" s="94"/>
      <c r="DHZ5" s="94"/>
      <c r="DIA5" s="94"/>
      <c r="DIB5" s="94"/>
      <c r="DIC5" s="94"/>
      <c r="DID5" s="94"/>
      <c r="DIE5" s="94"/>
      <c r="DIF5" s="94"/>
      <c r="DIG5" s="94"/>
      <c r="DIH5" s="94"/>
      <c r="DII5" s="94"/>
      <c r="DIJ5" s="94"/>
      <c r="DIK5" s="94"/>
      <c r="DIL5" s="94"/>
      <c r="DIM5" s="94"/>
      <c r="DIN5" s="94"/>
      <c r="DIO5" s="94"/>
      <c r="DIP5" s="94"/>
      <c r="DIQ5" s="94"/>
      <c r="DIR5" s="94"/>
      <c r="DIS5" s="94"/>
      <c r="DIT5" s="94"/>
      <c r="DIU5" s="94"/>
      <c r="DIV5" s="94"/>
      <c r="DIW5" s="94"/>
      <c r="DIX5" s="94"/>
      <c r="DIY5" s="94"/>
      <c r="DIZ5" s="94"/>
      <c r="DJA5" s="94"/>
      <c r="DJB5" s="94"/>
      <c r="DJC5" s="94"/>
      <c r="DJD5" s="94"/>
      <c r="DJE5" s="94"/>
      <c r="DJF5" s="94"/>
      <c r="DJG5" s="94"/>
      <c r="DJH5" s="94"/>
      <c r="DJI5" s="94"/>
      <c r="DJJ5" s="94"/>
      <c r="DJK5" s="94"/>
      <c r="DJL5" s="94"/>
      <c r="DJM5" s="94"/>
      <c r="DJN5" s="94"/>
      <c r="DJO5" s="94"/>
      <c r="DJP5" s="94"/>
      <c r="DJQ5" s="94"/>
      <c r="DJR5" s="94"/>
      <c r="DJS5" s="94"/>
      <c r="DJT5" s="94"/>
      <c r="DJU5" s="94"/>
      <c r="DJV5" s="94"/>
      <c r="DJW5" s="94"/>
      <c r="DJX5" s="94"/>
      <c r="DJY5" s="94"/>
      <c r="DJZ5" s="94"/>
      <c r="DKA5" s="94"/>
      <c r="DKB5" s="94"/>
      <c r="DKC5" s="94"/>
      <c r="DKD5" s="94"/>
      <c r="DKE5" s="94"/>
      <c r="DKF5" s="94"/>
      <c r="DKG5" s="94"/>
      <c r="DKH5" s="94"/>
      <c r="DKI5" s="94"/>
      <c r="DKJ5" s="94"/>
      <c r="DKK5" s="94"/>
      <c r="DKL5" s="94"/>
      <c r="DKM5" s="94"/>
      <c r="DKN5" s="94"/>
      <c r="DKO5" s="94"/>
      <c r="DKP5" s="94"/>
      <c r="DKQ5" s="94"/>
      <c r="DKR5" s="94"/>
      <c r="DKS5" s="94"/>
      <c r="DKT5" s="94"/>
      <c r="DKU5" s="94"/>
      <c r="DKV5" s="94"/>
      <c r="DKW5" s="94"/>
      <c r="DKX5" s="94"/>
      <c r="DKY5" s="94"/>
      <c r="DKZ5" s="94"/>
      <c r="DLA5" s="94"/>
      <c r="DLB5" s="94"/>
      <c r="DLC5" s="94"/>
      <c r="DLD5" s="94"/>
      <c r="DLE5" s="94"/>
      <c r="DLF5" s="94"/>
      <c r="DLG5" s="94"/>
      <c r="DLH5" s="94"/>
      <c r="DLI5" s="94"/>
      <c r="DLJ5" s="94"/>
      <c r="DLK5" s="94"/>
      <c r="DLL5" s="94"/>
      <c r="DLM5" s="94"/>
      <c r="DLN5" s="94"/>
      <c r="DLO5" s="94"/>
      <c r="DLP5" s="94"/>
      <c r="DLQ5" s="94"/>
      <c r="DLR5" s="94"/>
      <c r="DLS5" s="94"/>
      <c r="DLT5" s="94"/>
      <c r="DLU5" s="94"/>
      <c r="DLV5" s="94"/>
      <c r="DLW5" s="94"/>
      <c r="DLX5" s="94"/>
      <c r="DLY5" s="94"/>
      <c r="DLZ5" s="94"/>
      <c r="DMA5" s="94"/>
      <c r="DMB5" s="94"/>
      <c r="DMC5" s="94"/>
      <c r="DMD5" s="94"/>
      <c r="DME5" s="94"/>
      <c r="DMF5" s="94"/>
      <c r="DMG5" s="94"/>
      <c r="DMH5" s="94"/>
      <c r="DMI5" s="94"/>
      <c r="DMJ5" s="94"/>
      <c r="DMK5" s="94"/>
      <c r="DML5" s="94"/>
      <c r="DMM5" s="94"/>
      <c r="DMN5" s="94"/>
      <c r="DMO5" s="94"/>
      <c r="DMP5" s="94"/>
      <c r="DMQ5" s="94"/>
      <c r="DMR5" s="94"/>
      <c r="DMS5" s="94"/>
      <c r="DMT5" s="94"/>
      <c r="DMU5" s="94"/>
      <c r="DMV5" s="94"/>
      <c r="DMW5" s="94"/>
      <c r="DMX5" s="94"/>
      <c r="DMY5" s="94"/>
      <c r="DMZ5" s="94"/>
      <c r="DNA5" s="94"/>
      <c r="DNB5" s="94"/>
      <c r="DNC5" s="94"/>
      <c r="DND5" s="94"/>
      <c r="DNE5" s="94"/>
      <c r="DNF5" s="94"/>
      <c r="DNG5" s="94"/>
      <c r="DNH5" s="94"/>
      <c r="DNI5" s="94"/>
      <c r="DNJ5" s="94"/>
      <c r="DNK5" s="94"/>
      <c r="DNL5" s="94"/>
      <c r="DNM5" s="94"/>
      <c r="DNN5" s="94"/>
      <c r="DNO5" s="94"/>
      <c r="DNP5" s="94"/>
      <c r="DNQ5" s="94"/>
      <c r="DNR5" s="94"/>
      <c r="DNS5" s="94"/>
      <c r="DNT5" s="94"/>
      <c r="DNU5" s="94"/>
      <c r="DNV5" s="94"/>
      <c r="DNW5" s="94"/>
      <c r="DNX5" s="94"/>
      <c r="DNY5" s="94"/>
      <c r="DNZ5" s="94"/>
      <c r="DOA5" s="94"/>
      <c r="DOB5" s="94"/>
      <c r="DOC5" s="94"/>
      <c r="DOD5" s="94"/>
      <c r="DOE5" s="94"/>
      <c r="DOF5" s="94"/>
      <c r="DOG5" s="94"/>
      <c r="DOH5" s="94"/>
      <c r="DOI5" s="94"/>
      <c r="DOJ5" s="94"/>
      <c r="DOK5" s="94"/>
      <c r="DOL5" s="94"/>
      <c r="DOM5" s="94"/>
      <c r="DON5" s="94"/>
      <c r="DOO5" s="94"/>
      <c r="DOP5" s="94"/>
      <c r="DOQ5" s="94"/>
      <c r="DOR5" s="94"/>
      <c r="DOS5" s="94"/>
      <c r="DOT5" s="94"/>
      <c r="DOU5" s="94"/>
      <c r="DOV5" s="94"/>
      <c r="DOW5" s="94"/>
      <c r="DOX5" s="94"/>
      <c r="DOY5" s="94"/>
      <c r="DOZ5" s="94"/>
      <c r="DPA5" s="94"/>
      <c r="DPB5" s="94"/>
      <c r="DPC5" s="94"/>
      <c r="DPD5" s="94"/>
      <c r="DPE5" s="94"/>
      <c r="DPF5" s="94"/>
      <c r="DPG5" s="94"/>
      <c r="DPH5" s="94"/>
      <c r="DPI5" s="94"/>
      <c r="DPJ5" s="94"/>
      <c r="DPK5" s="94"/>
      <c r="DPL5" s="94"/>
      <c r="DPM5" s="94"/>
      <c r="DPN5" s="94"/>
      <c r="DPO5" s="94"/>
      <c r="DPP5" s="94"/>
      <c r="DPQ5" s="94"/>
      <c r="DPR5" s="94"/>
      <c r="DPS5" s="94"/>
      <c r="DPT5" s="94"/>
      <c r="DPU5" s="94"/>
      <c r="DPV5" s="94"/>
      <c r="DPW5" s="94"/>
      <c r="DPX5" s="94"/>
      <c r="DPY5" s="94"/>
      <c r="DPZ5" s="94"/>
      <c r="DQA5" s="94"/>
      <c r="DQB5" s="94"/>
      <c r="DQC5" s="94"/>
      <c r="DQD5" s="94"/>
      <c r="DQE5" s="94"/>
      <c r="DQF5" s="94"/>
      <c r="DQG5" s="94"/>
      <c r="DQH5" s="94"/>
      <c r="DQI5" s="94"/>
      <c r="DQJ5" s="94"/>
      <c r="DQK5" s="94"/>
      <c r="DQL5" s="94"/>
      <c r="DQM5" s="94"/>
      <c r="DQN5" s="94"/>
      <c r="DQO5" s="94"/>
      <c r="DQP5" s="94"/>
      <c r="DQQ5" s="94"/>
      <c r="DQR5" s="94"/>
      <c r="DQS5" s="94"/>
      <c r="DQT5" s="94"/>
      <c r="DQU5" s="94"/>
      <c r="DQV5" s="94"/>
      <c r="DQW5" s="94"/>
      <c r="DQX5" s="94"/>
      <c r="DQY5" s="94"/>
      <c r="DQZ5" s="94"/>
      <c r="DRA5" s="94"/>
      <c r="DRB5" s="94"/>
      <c r="DRC5" s="94"/>
      <c r="DRD5" s="94"/>
      <c r="DRE5" s="94"/>
      <c r="DRF5" s="94"/>
      <c r="DRG5" s="94"/>
      <c r="DRH5" s="94"/>
      <c r="DRI5" s="94"/>
      <c r="DRJ5" s="94"/>
      <c r="DRK5" s="94"/>
      <c r="DRL5" s="94"/>
      <c r="DRM5" s="94"/>
      <c r="DRN5" s="94"/>
      <c r="DRO5" s="94"/>
      <c r="DRP5" s="94"/>
      <c r="DRQ5" s="94"/>
      <c r="DRR5" s="94"/>
      <c r="DRS5" s="94"/>
      <c r="DRT5" s="94"/>
      <c r="DRU5" s="94"/>
      <c r="DRV5" s="94"/>
      <c r="DRW5" s="94"/>
      <c r="DRX5" s="94"/>
      <c r="DRY5" s="94"/>
      <c r="DRZ5" s="94"/>
      <c r="DSA5" s="94"/>
      <c r="DSB5" s="94"/>
      <c r="DSC5" s="94"/>
      <c r="DSD5" s="94"/>
      <c r="DSE5" s="94"/>
      <c r="DSF5" s="94"/>
      <c r="DSG5" s="94"/>
      <c r="DSH5" s="94"/>
      <c r="DSI5" s="94"/>
      <c r="DSJ5" s="94"/>
      <c r="DSK5" s="94"/>
      <c r="DSL5" s="94"/>
      <c r="DSM5" s="94"/>
      <c r="DSN5" s="94"/>
      <c r="DSO5" s="94"/>
      <c r="DSP5" s="94"/>
      <c r="DSQ5" s="94"/>
      <c r="DSR5" s="94"/>
      <c r="DSS5" s="94"/>
      <c r="DST5" s="94"/>
      <c r="DSU5" s="94"/>
      <c r="DSV5" s="94"/>
      <c r="DSW5" s="94"/>
      <c r="DSX5" s="94"/>
      <c r="DSY5" s="94"/>
      <c r="DSZ5" s="94"/>
      <c r="DTA5" s="94"/>
      <c r="DTB5" s="94"/>
      <c r="DTC5" s="94"/>
      <c r="DTD5" s="94"/>
      <c r="DTE5" s="94"/>
      <c r="DTF5" s="94"/>
      <c r="DTG5" s="94"/>
      <c r="DTH5" s="94"/>
      <c r="DTI5" s="94"/>
      <c r="DTJ5" s="94"/>
      <c r="DTK5" s="94"/>
      <c r="DTL5" s="94"/>
      <c r="DTM5" s="94"/>
      <c r="DTN5" s="94"/>
      <c r="DTO5" s="94"/>
      <c r="DTP5" s="94"/>
      <c r="DTQ5" s="94"/>
      <c r="DTR5" s="94"/>
      <c r="DTS5" s="94"/>
      <c r="DTT5" s="94"/>
      <c r="DTU5" s="94"/>
      <c r="DTV5" s="94"/>
      <c r="DTW5" s="94"/>
      <c r="DTX5" s="94"/>
      <c r="DTY5" s="94"/>
      <c r="DTZ5" s="94"/>
      <c r="DUA5" s="94"/>
      <c r="DUB5" s="94"/>
      <c r="DUC5" s="94"/>
      <c r="DUD5" s="94"/>
      <c r="DUE5" s="94"/>
      <c r="DUF5" s="94"/>
      <c r="DUG5" s="94"/>
      <c r="DUH5" s="94"/>
      <c r="DUI5" s="94"/>
      <c r="DUJ5" s="94"/>
      <c r="DUK5" s="94"/>
      <c r="DUL5" s="94"/>
      <c r="DUM5" s="94"/>
      <c r="DUN5" s="94"/>
      <c r="DUO5" s="94"/>
      <c r="DUP5" s="94"/>
      <c r="DUQ5" s="94"/>
      <c r="DUR5" s="94"/>
      <c r="DUS5" s="94"/>
      <c r="DUT5" s="94"/>
      <c r="DUU5" s="94"/>
      <c r="DUV5" s="94"/>
      <c r="DUW5" s="94"/>
      <c r="DUX5" s="94"/>
      <c r="DUY5" s="94"/>
      <c r="DUZ5" s="94"/>
      <c r="DVA5" s="94"/>
      <c r="DVB5" s="94"/>
      <c r="DVC5" s="94"/>
      <c r="DVD5" s="94"/>
      <c r="DVE5" s="94"/>
      <c r="DVF5" s="94"/>
      <c r="DVG5" s="94"/>
      <c r="DVH5" s="94"/>
      <c r="DVI5" s="94"/>
      <c r="DVJ5" s="94"/>
      <c r="DVK5" s="94"/>
      <c r="DVL5" s="94"/>
      <c r="DVM5" s="94"/>
      <c r="DVN5" s="94"/>
      <c r="DVO5" s="94"/>
      <c r="DVP5" s="94"/>
      <c r="DVQ5" s="94"/>
      <c r="DVR5" s="94"/>
      <c r="DVS5" s="94"/>
      <c r="DVT5" s="94"/>
      <c r="DVU5" s="94"/>
      <c r="DVV5" s="94"/>
      <c r="DVW5" s="94"/>
      <c r="DVX5" s="94"/>
      <c r="DVY5" s="94"/>
      <c r="DVZ5" s="94"/>
      <c r="DWA5" s="94"/>
      <c r="DWB5" s="94"/>
      <c r="DWC5" s="94"/>
      <c r="DWD5" s="94"/>
      <c r="DWE5" s="94"/>
      <c r="DWF5" s="94"/>
      <c r="DWG5" s="94"/>
      <c r="DWH5" s="94"/>
      <c r="DWI5" s="94"/>
      <c r="DWJ5" s="94"/>
      <c r="DWK5" s="94"/>
      <c r="DWL5" s="94"/>
      <c r="DWM5" s="94"/>
      <c r="DWN5" s="94"/>
      <c r="DWO5" s="94"/>
      <c r="DWP5" s="94"/>
      <c r="DWQ5" s="94"/>
      <c r="DWR5" s="94"/>
      <c r="DWS5" s="94"/>
      <c r="DWT5" s="94"/>
      <c r="DWU5" s="94"/>
      <c r="DWV5" s="94"/>
      <c r="DWW5" s="94"/>
      <c r="DWX5" s="94"/>
      <c r="DWY5" s="94"/>
      <c r="DWZ5" s="94"/>
      <c r="DXA5" s="94"/>
      <c r="DXB5" s="94"/>
      <c r="DXC5" s="94"/>
      <c r="DXD5" s="94"/>
      <c r="DXE5" s="94"/>
      <c r="DXF5" s="94"/>
      <c r="DXG5" s="94"/>
      <c r="DXH5" s="94"/>
      <c r="DXI5" s="94"/>
      <c r="DXJ5" s="94"/>
      <c r="DXK5" s="94"/>
      <c r="DXL5" s="94"/>
      <c r="DXM5" s="94"/>
      <c r="DXN5" s="94"/>
      <c r="DXO5" s="94"/>
      <c r="DXP5" s="94"/>
      <c r="DXQ5" s="94"/>
      <c r="DXR5" s="94"/>
      <c r="DXS5" s="94"/>
      <c r="DXT5" s="94"/>
      <c r="DXU5" s="94"/>
      <c r="DXV5" s="94"/>
      <c r="DXW5" s="94"/>
      <c r="DXX5" s="94"/>
      <c r="DXY5" s="94"/>
      <c r="DXZ5" s="94"/>
      <c r="DYA5" s="94"/>
      <c r="DYB5" s="94"/>
      <c r="DYC5" s="94"/>
      <c r="DYD5" s="94"/>
      <c r="DYE5" s="94"/>
      <c r="DYF5" s="94"/>
      <c r="DYG5" s="94"/>
      <c r="DYH5" s="94"/>
      <c r="DYI5" s="94"/>
      <c r="DYJ5" s="94"/>
      <c r="DYK5" s="94"/>
      <c r="DYL5" s="94"/>
      <c r="DYM5" s="94"/>
      <c r="DYN5" s="94"/>
      <c r="DYO5" s="94"/>
      <c r="DYP5" s="94"/>
      <c r="DYQ5" s="94"/>
      <c r="DYR5" s="94"/>
      <c r="DYS5" s="94"/>
      <c r="DYT5" s="94"/>
      <c r="DYU5" s="94"/>
      <c r="DYV5" s="94"/>
      <c r="DYW5" s="94"/>
      <c r="DYX5" s="94"/>
      <c r="DYY5" s="94"/>
      <c r="DYZ5" s="94"/>
      <c r="DZA5" s="94"/>
      <c r="DZB5" s="94"/>
      <c r="DZC5" s="94"/>
      <c r="DZD5" s="94"/>
      <c r="DZE5" s="94"/>
      <c r="DZF5" s="94"/>
      <c r="DZG5" s="94"/>
      <c r="DZH5" s="94"/>
      <c r="DZI5" s="94"/>
      <c r="DZJ5" s="94"/>
      <c r="DZK5" s="94"/>
      <c r="DZL5" s="94"/>
      <c r="DZM5" s="94"/>
      <c r="DZN5" s="94"/>
      <c r="DZO5" s="94"/>
      <c r="DZP5" s="94"/>
      <c r="DZQ5" s="94"/>
      <c r="DZR5" s="94"/>
      <c r="DZS5" s="94"/>
      <c r="DZT5" s="94"/>
      <c r="DZU5" s="94"/>
      <c r="DZV5" s="94"/>
      <c r="DZW5" s="94"/>
      <c r="DZX5" s="94"/>
      <c r="DZY5" s="94"/>
      <c r="DZZ5" s="94"/>
      <c r="EAA5" s="94"/>
      <c r="EAB5" s="94"/>
      <c r="EAC5" s="94"/>
      <c r="EAD5" s="94"/>
      <c r="EAE5" s="94"/>
      <c r="EAF5" s="94"/>
      <c r="EAG5" s="94"/>
      <c r="EAH5" s="94"/>
      <c r="EAI5" s="94"/>
      <c r="EAJ5" s="94"/>
      <c r="EAK5" s="94"/>
      <c r="EAL5" s="94"/>
      <c r="EAM5" s="94"/>
      <c r="EAN5" s="94"/>
      <c r="EAO5" s="94"/>
      <c r="EAP5" s="94"/>
      <c r="EAQ5" s="94"/>
      <c r="EAR5" s="94"/>
      <c r="EAS5" s="94"/>
      <c r="EAT5" s="94"/>
      <c r="EAU5" s="94"/>
      <c r="EAV5" s="94"/>
      <c r="EAW5" s="94"/>
      <c r="EAX5" s="94"/>
      <c r="EAY5" s="94"/>
      <c r="EAZ5" s="94"/>
      <c r="EBA5" s="94"/>
      <c r="EBB5" s="94"/>
      <c r="EBC5" s="94"/>
      <c r="EBD5" s="94"/>
      <c r="EBE5" s="94"/>
      <c r="EBF5" s="94"/>
      <c r="EBG5" s="94"/>
      <c r="EBH5" s="94"/>
      <c r="EBI5" s="94"/>
      <c r="EBJ5" s="94"/>
      <c r="EBK5" s="94"/>
      <c r="EBL5" s="94"/>
      <c r="EBM5" s="94"/>
      <c r="EBN5" s="94"/>
      <c r="EBO5" s="94"/>
      <c r="EBP5" s="94"/>
      <c r="EBQ5" s="94"/>
      <c r="EBR5" s="94"/>
      <c r="EBS5" s="94"/>
      <c r="EBT5" s="94"/>
      <c r="EBU5" s="94"/>
      <c r="EBV5" s="94"/>
      <c r="EBW5" s="94"/>
      <c r="EBX5" s="94"/>
      <c r="EBY5" s="94"/>
      <c r="EBZ5" s="94"/>
      <c r="ECA5" s="94"/>
      <c r="ECB5" s="94"/>
      <c r="ECC5" s="94"/>
      <c r="ECD5" s="94"/>
      <c r="ECE5" s="94"/>
      <c r="ECF5" s="94"/>
      <c r="ECG5" s="94"/>
      <c r="ECH5" s="94"/>
      <c r="ECI5" s="94"/>
      <c r="ECJ5" s="94"/>
      <c r="ECK5" s="94"/>
      <c r="ECL5" s="94"/>
      <c r="ECM5" s="94"/>
      <c r="ECN5" s="94"/>
      <c r="ECO5" s="94"/>
      <c r="ECP5" s="94"/>
      <c r="ECQ5" s="94"/>
      <c r="ECR5" s="94"/>
      <c r="ECS5" s="94"/>
      <c r="ECT5" s="94"/>
      <c r="ECU5" s="94"/>
      <c r="ECV5" s="94"/>
      <c r="ECW5" s="94"/>
      <c r="ECX5" s="94"/>
      <c r="ECY5" s="94"/>
      <c r="ECZ5" s="94"/>
      <c r="EDA5" s="94"/>
      <c r="EDB5" s="94"/>
      <c r="EDC5" s="94"/>
      <c r="EDD5" s="94"/>
      <c r="EDE5" s="94"/>
      <c r="EDF5" s="94"/>
      <c r="EDG5" s="94"/>
      <c r="EDH5" s="94"/>
      <c r="EDI5" s="94"/>
      <c r="EDJ5" s="94"/>
      <c r="EDK5" s="94"/>
      <c r="EDL5" s="94"/>
      <c r="EDM5" s="94"/>
      <c r="EDN5" s="94"/>
      <c r="EDO5" s="94"/>
      <c r="EDP5" s="94"/>
      <c r="EDQ5" s="94"/>
      <c r="EDR5" s="94"/>
      <c r="EDS5" s="94"/>
      <c r="EDT5" s="94"/>
      <c r="EDU5" s="94"/>
      <c r="EDV5" s="94"/>
      <c r="EDW5" s="94"/>
      <c r="EDX5" s="94"/>
      <c r="EDY5" s="94"/>
      <c r="EDZ5" s="94"/>
      <c r="EEA5" s="94"/>
      <c r="EEB5" s="94"/>
      <c r="EEC5" s="94"/>
      <c r="EED5" s="94"/>
      <c r="EEE5" s="94"/>
      <c r="EEF5" s="94"/>
      <c r="EEG5" s="94"/>
      <c r="EEH5" s="94"/>
      <c r="EEI5" s="94"/>
      <c r="EEJ5" s="94"/>
      <c r="EEK5" s="94"/>
      <c r="EEL5" s="94"/>
      <c r="EEM5" s="94"/>
      <c r="EEN5" s="94"/>
      <c r="EEO5" s="94"/>
      <c r="EEP5" s="94"/>
      <c r="EEQ5" s="94"/>
      <c r="EER5" s="94"/>
      <c r="EES5" s="94"/>
      <c r="EET5" s="94"/>
      <c r="EEU5" s="94"/>
      <c r="EEV5" s="94"/>
      <c r="EEW5" s="94"/>
      <c r="EEX5" s="94"/>
      <c r="EEY5" s="94"/>
      <c r="EEZ5" s="94"/>
      <c r="EFA5" s="94"/>
      <c r="EFB5" s="94"/>
      <c r="EFC5" s="94"/>
      <c r="EFD5" s="94"/>
      <c r="EFE5" s="94"/>
      <c r="EFF5" s="94"/>
      <c r="EFG5" s="94"/>
      <c r="EFH5" s="94"/>
      <c r="EFI5" s="94"/>
      <c r="EFJ5" s="94"/>
      <c r="EFK5" s="94"/>
      <c r="EFL5" s="94"/>
      <c r="EFM5" s="94"/>
      <c r="EFN5" s="94"/>
      <c r="EFO5" s="94"/>
      <c r="EFP5" s="94"/>
      <c r="EFQ5" s="94"/>
      <c r="EFR5" s="94"/>
      <c r="EFS5" s="94"/>
      <c r="EFT5" s="94"/>
      <c r="EFU5" s="94"/>
      <c r="EFV5" s="94"/>
      <c r="EFW5" s="94"/>
      <c r="EFX5" s="94"/>
      <c r="EFY5" s="94"/>
      <c r="EFZ5" s="94"/>
      <c r="EGA5" s="94"/>
      <c r="EGB5" s="94"/>
      <c r="EGC5" s="94"/>
      <c r="EGD5" s="94"/>
      <c r="EGE5" s="94"/>
      <c r="EGF5" s="94"/>
      <c r="EGG5" s="94"/>
      <c r="EGH5" s="94"/>
      <c r="EGI5" s="94"/>
      <c r="EGJ5" s="94"/>
      <c r="EGK5" s="94"/>
      <c r="EGL5" s="94"/>
      <c r="EGM5" s="94"/>
      <c r="EGN5" s="94"/>
      <c r="EGO5" s="94"/>
      <c r="EGP5" s="94"/>
      <c r="EGQ5" s="94"/>
      <c r="EGR5" s="94"/>
      <c r="EGS5" s="94"/>
      <c r="EGT5" s="94"/>
      <c r="EGU5" s="94"/>
      <c r="EGV5" s="94"/>
      <c r="EGW5" s="94"/>
      <c r="EGX5" s="94"/>
      <c r="EGY5" s="94"/>
      <c r="EGZ5" s="94"/>
      <c r="EHA5" s="94"/>
      <c r="EHB5" s="94"/>
      <c r="EHC5" s="94"/>
      <c r="EHD5" s="94"/>
      <c r="EHE5" s="94"/>
      <c r="EHF5" s="94"/>
      <c r="EHG5" s="94"/>
      <c r="EHH5" s="94"/>
      <c r="EHI5" s="94"/>
      <c r="EHJ5" s="94"/>
      <c r="EHK5" s="94"/>
      <c r="EHL5" s="94"/>
      <c r="EHM5" s="94"/>
      <c r="EHN5" s="94"/>
      <c r="EHO5" s="94"/>
      <c r="EHP5" s="94"/>
      <c r="EHQ5" s="94"/>
      <c r="EHR5" s="94"/>
      <c r="EHS5" s="94"/>
      <c r="EHT5" s="94"/>
      <c r="EHU5" s="94"/>
      <c r="EHV5" s="94"/>
      <c r="EHW5" s="94"/>
      <c r="EHX5" s="94"/>
      <c r="EHY5" s="94"/>
      <c r="EHZ5" s="94"/>
      <c r="EIA5" s="94"/>
      <c r="EIB5" s="94"/>
      <c r="EIC5" s="94"/>
      <c r="EID5" s="94"/>
      <c r="EIE5" s="94"/>
      <c r="EIF5" s="94"/>
      <c r="EIG5" s="94"/>
      <c r="EIH5" s="94"/>
      <c r="EII5" s="94"/>
      <c r="EIJ5" s="94"/>
      <c r="EIK5" s="94"/>
      <c r="EIL5" s="94"/>
      <c r="EIM5" s="94"/>
      <c r="EIN5" s="94"/>
      <c r="EIO5" s="94"/>
      <c r="EIP5" s="94"/>
      <c r="EIQ5" s="94"/>
      <c r="EIR5" s="94"/>
      <c r="EIS5" s="94"/>
      <c r="EIT5" s="94"/>
      <c r="EIU5" s="94"/>
      <c r="EIV5" s="94"/>
      <c r="EIW5" s="94"/>
      <c r="EIX5" s="94"/>
      <c r="EIY5" s="94"/>
      <c r="EIZ5" s="94"/>
      <c r="EJA5" s="94"/>
      <c r="EJB5" s="94"/>
      <c r="EJC5" s="94"/>
      <c r="EJD5" s="94"/>
      <c r="EJE5" s="94"/>
      <c r="EJF5" s="94"/>
      <c r="EJG5" s="94"/>
      <c r="EJH5" s="94"/>
      <c r="EJI5" s="94"/>
      <c r="EJJ5" s="94"/>
      <c r="EJK5" s="94"/>
      <c r="EJL5" s="94"/>
      <c r="EJM5" s="94"/>
      <c r="EJN5" s="94"/>
      <c r="EJO5" s="94"/>
      <c r="EJP5" s="94"/>
      <c r="EJQ5" s="94"/>
      <c r="EJR5" s="94"/>
      <c r="EJS5" s="94"/>
      <c r="EJT5" s="94"/>
      <c r="EJU5" s="94"/>
      <c r="EJV5" s="94"/>
      <c r="EJW5" s="94"/>
      <c r="EJX5" s="94"/>
      <c r="EJY5" s="94"/>
      <c r="EJZ5" s="94"/>
      <c r="EKA5" s="94"/>
      <c r="EKB5" s="94"/>
      <c r="EKC5" s="94"/>
      <c r="EKD5" s="94"/>
      <c r="EKE5" s="94"/>
      <c r="EKF5" s="94"/>
      <c r="EKG5" s="94"/>
      <c r="EKH5" s="94"/>
      <c r="EKI5" s="94"/>
      <c r="EKJ5" s="94"/>
      <c r="EKK5" s="94"/>
      <c r="EKL5" s="94"/>
      <c r="EKM5" s="94"/>
      <c r="EKN5" s="94"/>
      <c r="EKO5" s="94"/>
      <c r="EKP5" s="94"/>
      <c r="EKQ5" s="94"/>
      <c r="EKR5" s="94"/>
      <c r="EKS5" s="94"/>
      <c r="EKT5" s="94"/>
      <c r="EKU5" s="94"/>
      <c r="EKV5" s="94"/>
      <c r="EKW5" s="94"/>
      <c r="EKX5" s="94"/>
      <c r="EKY5" s="94"/>
      <c r="EKZ5" s="94"/>
      <c r="ELA5" s="94"/>
      <c r="ELB5" s="94"/>
      <c r="ELC5" s="94"/>
      <c r="ELD5" s="94"/>
      <c r="ELE5" s="94"/>
      <c r="ELF5" s="94"/>
      <c r="ELG5" s="94"/>
      <c r="ELH5" s="94"/>
      <c r="ELI5" s="94"/>
      <c r="ELJ5" s="94"/>
      <c r="ELK5" s="94"/>
      <c r="ELL5" s="94"/>
      <c r="ELM5" s="94"/>
      <c r="ELN5" s="94"/>
      <c r="ELO5" s="94"/>
      <c r="ELP5" s="94"/>
      <c r="ELQ5" s="94"/>
      <c r="ELR5" s="94"/>
      <c r="ELS5" s="94"/>
      <c r="ELT5" s="94"/>
      <c r="ELU5" s="94"/>
      <c r="ELV5" s="94"/>
      <c r="ELW5" s="94"/>
      <c r="ELX5" s="94"/>
      <c r="ELY5" s="94"/>
      <c r="ELZ5" s="94"/>
      <c r="EMA5" s="94"/>
      <c r="EMB5" s="94"/>
      <c r="EMC5" s="94"/>
      <c r="EMD5" s="94"/>
      <c r="EME5" s="94"/>
      <c r="EMF5" s="94"/>
      <c r="EMG5" s="94"/>
      <c r="EMH5" s="94"/>
      <c r="EMI5" s="94"/>
      <c r="EMJ5" s="94"/>
      <c r="EMK5" s="94"/>
      <c r="EML5" s="94"/>
      <c r="EMM5" s="94"/>
      <c r="EMN5" s="94"/>
      <c r="EMO5" s="94"/>
      <c r="EMP5" s="94"/>
      <c r="EMQ5" s="94"/>
      <c r="EMR5" s="94"/>
      <c r="EMS5" s="94"/>
      <c r="EMT5" s="94"/>
      <c r="EMU5" s="94"/>
      <c r="EMV5" s="94"/>
      <c r="EMW5" s="94"/>
      <c r="EMX5" s="94"/>
      <c r="EMY5" s="94"/>
      <c r="EMZ5" s="94"/>
      <c r="ENA5" s="94"/>
      <c r="ENB5" s="94"/>
      <c r="ENC5" s="94"/>
      <c r="END5" s="94"/>
      <c r="ENE5" s="94"/>
      <c r="ENF5" s="94"/>
      <c r="ENG5" s="94"/>
      <c r="ENH5" s="94"/>
      <c r="ENI5" s="94"/>
      <c r="ENJ5" s="94"/>
      <c r="ENK5" s="94"/>
      <c r="ENL5" s="94"/>
      <c r="ENM5" s="94"/>
      <c r="ENN5" s="94"/>
      <c r="ENO5" s="94"/>
      <c r="ENP5" s="94"/>
      <c r="ENQ5" s="94"/>
      <c r="ENR5" s="94"/>
      <c r="ENS5" s="94"/>
      <c r="ENT5" s="94"/>
      <c r="ENU5" s="94"/>
      <c r="ENV5" s="94"/>
      <c r="ENW5" s="94"/>
      <c r="ENX5" s="94"/>
      <c r="ENY5" s="94"/>
      <c r="ENZ5" s="94"/>
      <c r="EOA5" s="94"/>
      <c r="EOB5" s="94"/>
      <c r="EOC5" s="94"/>
      <c r="EOD5" s="94"/>
      <c r="EOE5" s="94"/>
      <c r="EOF5" s="94"/>
      <c r="EOG5" s="94"/>
      <c r="EOH5" s="94"/>
      <c r="EOI5" s="94"/>
      <c r="EOJ5" s="94"/>
      <c r="EOK5" s="94"/>
      <c r="EOL5" s="94"/>
      <c r="EOM5" s="94"/>
      <c r="EON5" s="94"/>
      <c r="EOO5" s="94"/>
      <c r="EOP5" s="94"/>
      <c r="EOQ5" s="94"/>
      <c r="EOR5" s="94"/>
      <c r="EOS5" s="94"/>
      <c r="EOT5" s="94"/>
      <c r="EOU5" s="94"/>
      <c r="EOV5" s="94"/>
      <c r="EOW5" s="94"/>
      <c r="EOX5" s="94"/>
      <c r="EOY5" s="94"/>
      <c r="EOZ5" s="94"/>
      <c r="EPA5" s="94"/>
      <c r="EPB5" s="94"/>
      <c r="EPC5" s="94"/>
      <c r="EPD5" s="94"/>
      <c r="EPE5" s="94"/>
      <c r="EPF5" s="94"/>
      <c r="EPG5" s="94"/>
      <c r="EPH5" s="94"/>
      <c r="EPI5" s="94"/>
      <c r="EPJ5" s="94"/>
      <c r="EPK5" s="94"/>
      <c r="EPL5" s="94"/>
      <c r="EPM5" s="94"/>
      <c r="EPN5" s="94"/>
      <c r="EPO5" s="94"/>
      <c r="EPP5" s="94"/>
      <c r="EPQ5" s="94"/>
      <c r="EPR5" s="94"/>
      <c r="EPS5" s="94"/>
      <c r="EPT5" s="94"/>
      <c r="EPU5" s="94"/>
      <c r="EPV5" s="94"/>
      <c r="EPW5" s="94"/>
      <c r="EPX5" s="94"/>
      <c r="EPY5" s="94"/>
      <c r="EPZ5" s="94"/>
      <c r="EQA5" s="94"/>
      <c r="EQB5" s="94"/>
      <c r="EQC5" s="94"/>
      <c r="EQD5" s="94"/>
      <c r="EQE5" s="94"/>
      <c r="EQF5" s="94"/>
      <c r="EQG5" s="94"/>
      <c r="EQH5" s="94"/>
      <c r="EQI5" s="94"/>
      <c r="EQJ5" s="94"/>
      <c r="EQK5" s="94"/>
      <c r="EQL5" s="94"/>
      <c r="EQM5" s="94"/>
      <c r="EQN5" s="94"/>
      <c r="EQO5" s="94"/>
      <c r="EQP5" s="94"/>
      <c r="EQQ5" s="94"/>
      <c r="EQR5" s="94"/>
      <c r="EQS5" s="94"/>
      <c r="EQT5" s="94"/>
      <c r="EQU5" s="94"/>
      <c r="EQV5" s="94"/>
      <c r="EQW5" s="94"/>
      <c r="EQX5" s="94"/>
      <c r="EQY5" s="94"/>
      <c r="EQZ5" s="94"/>
      <c r="ERA5" s="94"/>
      <c r="ERB5" s="94"/>
      <c r="ERC5" s="94"/>
      <c r="ERD5" s="94"/>
      <c r="ERE5" s="94"/>
      <c r="ERF5" s="94"/>
      <c r="ERG5" s="94"/>
      <c r="ERH5" s="94"/>
      <c r="ERI5" s="94"/>
      <c r="ERJ5" s="94"/>
      <c r="ERK5" s="94"/>
      <c r="ERL5" s="94"/>
      <c r="ERM5" s="94"/>
      <c r="ERN5" s="94"/>
      <c r="ERO5" s="94"/>
      <c r="ERP5" s="94"/>
      <c r="ERQ5" s="94"/>
      <c r="ERR5" s="94"/>
      <c r="ERS5" s="94"/>
      <c r="ERT5" s="94"/>
      <c r="ERU5" s="94"/>
      <c r="ERV5" s="94"/>
      <c r="ERW5" s="94"/>
      <c r="ERX5" s="94"/>
      <c r="ERY5" s="94"/>
      <c r="ERZ5" s="94"/>
      <c r="ESA5" s="94"/>
      <c r="ESB5" s="94"/>
      <c r="ESC5" s="94"/>
      <c r="ESD5" s="94"/>
      <c r="ESE5" s="94"/>
      <c r="ESF5" s="94"/>
      <c r="ESG5" s="94"/>
      <c r="ESH5" s="94"/>
      <c r="ESI5" s="94"/>
      <c r="ESJ5" s="94"/>
      <c r="ESK5" s="94"/>
      <c r="ESL5" s="94"/>
      <c r="ESM5" s="94"/>
      <c r="ESN5" s="94"/>
      <c r="ESO5" s="94"/>
      <c r="ESP5" s="94"/>
      <c r="ESQ5" s="94"/>
      <c r="ESR5" s="94"/>
      <c r="ESS5" s="94"/>
      <c r="EST5" s="94"/>
      <c r="ESU5" s="94"/>
      <c r="ESV5" s="94"/>
      <c r="ESW5" s="94"/>
      <c r="ESX5" s="94"/>
      <c r="ESY5" s="94"/>
      <c r="ESZ5" s="94"/>
      <c r="ETA5" s="94"/>
      <c r="ETB5" s="94"/>
      <c r="ETC5" s="94"/>
      <c r="ETD5" s="94"/>
      <c r="ETE5" s="94"/>
      <c r="ETF5" s="94"/>
      <c r="ETG5" s="94"/>
      <c r="ETH5" s="94"/>
      <c r="ETI5" s="94"/>
      <c r="ETJ5" s="94"/>
      <c r="ETK5" s="94"/>
      <c r="ETL5" s="94"/>
      <c r="ETM5" s="94"/>
      <c r="ETN5" s="94"/>
      <c r="ETO5" s="94"/>
      <c r="ETP5" s="94"/>
      <c r="ETQ5" s="94"/>
      <c r="ETR5" s="94"/>
      <c r="ETS5" s="94"/>
      <c r="ETT5" s="94"/>
      <c r="ETU5" s="94"/>
      <c r="ETV5" s="94"/>
      <c r="ETW5" s="94"/>
      <c r="ETX5" s="94"/>
      <c r="ETY5" s="94"/>
      <c r="ETZ5" s="94"/>
      <c r="EUA5" s="94"/>
      <c r="EUB5" s="94"/>
      <c r="EUC5" s="94"/>
      <c r="EUD5" s="94"/>
      <c r="EUE5" s="94"/>
      <c r="EUF5" s="94"/>
      <c r="EUG5" s="94"/>
      <c r="EUH5" s="94"/>
      <c r="EUI5" s="94"/>
      <c r="EUJ5" s="94"/>
      <c r="EUK5" s="94"/>
      <c r="EUL5" s="94"/>
      <c r="EUM5" s="94"/>
      <c r="EUN5" s="94"/>
      <c r="EUO5" s="94"/>
      <c r="EUP5" s="94"/>
      <c r="EUQ5" s="94"/>
      <c r="EUR5" s="94"/>
      <c r="EUS5" s="94"/>
      <c r="EUT5" s="94"/>
      <c r="EUU5" s="94"/>
      <c r="EUV5" s="94"/>
      <c r="EUW5" s="94"/>
      <c r="EUX5" s="94"/>
      <c r="EUY5" s="94"/>
      <c r="EUZ5" s="94"/>
      <c r="EVA5" s="94"/>
      <c r="EVB5" s="94"/>
      <c r="EVC5" s="94"/>
      <c r="EVD5" s="94"/>
      <c r="EVE5" s="94"/>
      <c r="EVF5" s="94"/>
      <c r="EVG5" s="94"/>
      <c r="EVH5" s="94"/>
      <c r="EVI5" s="94"/>
      <c r="EVJ5" s="94"/>
      <c r="EVK5" s="94"/>
      <c r="EVL5" s="94"/>
      <c r="EVM5" s="94"/>
      <c r="EVN5" s="94"/>
      <c r="EVO5" s="94"/>
      <c r="EVP5" s="94"/>
      <c r="EVQ5" s="94"/>
      <c r="EVR5" s="94"/>
      <c r="EVS5" s="94"/>
      <c r="EVT5" s="94"/>
      <c r="EVU5" s="94"/>
      <c r="EVV5" s="94"/>
      <c r="EVW5" s="94"/>
      <c r="EVX5" s="94"/>
      <c r="EVY5" s="94"/>
      <c r="EVZ5" s="94"/>
      <c r="EWA5" s="94"/>
      <c r="EWB5" s="94"/>
      <c r="EWC5" s="94"/>
      <c r="EWD5" s="94"/>
      <c r="EWE5" s="94"/>
      <c r="EWF5" s="94"/>
      <c r="EWG5" s="94"/>
      <c r="EWH5" s="94"/>
      <c r="EWI5" s="94"/>
      <c r="EWJ5" s="94"/>
      <c r="EWK5" s="94"/>
      <c r="EWL5" s="94"/>
      <c r="EWM5" s="94"/>
      <c r="EWN5" s="94"/>
      <c r="EWO5" s="94"/>
      <c r="EWP5" s="94"/>
      <c r="EWQ5" s="94"/>
      <c r="EWR5" s="94"/>
      <c r="EWS5" s="94"/>
      <c r="EWT5" s="94"/>
      <c r="EWU5" s="94"/>
      <c r="EWV5" s="94"/>
      <c r="EWW5" s="94"/>
      <c r="EWX5" s="94"/>
      <c r="EWY5" s="94"/>
      <c r="EWZ5" s="94"/>
      <c r="EXA5" s="94"/>
      <c r="EXB5" s="94"/>
      <c r="EXC5" s="94"/>
      <c r="EXD5" s="94"/>
      <c r="EXE5" s="94"/>
      <c r="EXF5" s="94"/>
      <c r="EXG5" s="94"/>
      <c r="EXH5" s="94"/>
      <c r="EXI5" s="94"/>
      <c r="EXJ5" s="94"/>
      <c r="EXK5" s="94"/>
      <c r="EXL5" s="94"/>
      <c r="EXM5" s="94"/>
      <c r="EXN5" s="94"/>
      <c r="EXO5" s="94"/>
      <c r="EXP5" s="94"/>
      <c r="EXQ5" s="94"/>
      <c r="EXR5" s="94"/>
      <c r="EXS5" s="94"/>
      <c r="EXT5" s="94"/>
      <c r="EXU5" s="94"/>
      <c r="EXV5" s="94"/>
      <c r="EXW5" s="94"/>
      <c r="EXX5" s="94"/>
      <c r="EXY5" s="94"/>
      <c r="EXZ5" s="94"/>
      <c r="EYA5" s="94"/>
      <c r="EYB5" s="94"/>
      <c r="EYC5" s="94"/>
      <c r="EYD5" s="94"/>
      <c r="EYE5" s="94"/>
      <c r="EYF5" s="94"/>
      <c r="EYG5" s="94"/>
      <c r="EYH5" s="94"/>
      <c r="EYI5" s="94"/>
      <c r="EYJ5" s="94"/>
      <c r="EYK5" s="94"/>
      <c r="EYL5" s="94"/>
      <c r="EYM5" s="94"/>
      <c r="EYN5" s="94"/>
      <c r="EYO5" s="94"/>
      <c r="EYP5" s="94"/>
      <c r="EYQ5" s="94"/>
      <c r="EYR5" s="94"/>
      <c r="EYS5" s="94"/>
      <c r="EYT5" s="94"/>
      <c r="EYU5" s="94"/>
      <c r="EYV5" s="94"/>
      <c r="EYW5" s="94"/>
      <c r="EYX5" s="94"/>
      <c r="EYY5" s="94"/>
      <c r="EYZ5" s="94"/>
      <c r="EZA5" s="94"/>
      <c r="EZB5" s="94"/>
      <c r="EZC5" s="94"/>
      <c r="EZD5" s="94"/>
      <c r="EZE5" s="94"/>
      <c r="EZF5" s="94"/>
      <c r="EZG5" s="94"/>
      <c r="EZH5" s="94"/>
      <c r="EZI5" s="94"/>
      <c r="EZJ5" s="94"/>
      <c r="EZK5" s="94"/>
      <c r="EZL5" s="94"/>
      <c r="EZM5" s="94"/>
      <c r="EZN5" s="94"/>
      <c r="EZO5" s="94"/>
      <c r="EZP5" s="94"/>
      <c r="EZQ5" s="94"/>
      <c r="EZR5" s="94"/>
      <c r="EZS5" s="94"/>
      <c r="EZT5" s="94"/>
      <c r="EZU5" s="94"/>
      <c r="EZV5" s="94"/>
      <c r="EZW5" s="94"/>
      <c r="EZX5" s="94"/>
      <c r="EZY5" s="94"/>
      <c r="EZZ5" s="94"/>
      <c r="FAA5" s="94"/>
      <c r="FAB5" s="94"/>
      <c r="FAC5" s="94"/>
      <c r="FAD5" s="94"/>
      <c r="FAE5" s="94"/>
      <c r="FAF5" s="94"/>
      <c r="FAG5" s="94"/>
      <c r="FAH5" s="94"/>
      <c r="FAI5" s="94"/>
      <c r="FAJ5" s="94"/>
      <c r="FAK5" s="94"/>
      <c r="FAL5" s="94"/>
      <c r="FAM5" s="94"/>
      <c r="FAN5" s="94"/>
      <c r="FAO5" s="94"/>
      <c r="FAP5" s="94"/>
      <c r="FAQ5" s="94"/>
      <c r="FAR5" s="94"/>
      <c r="FAS5" s="94"/>
      <c r="FAT5" s="94"/>
      <c r="FAU5" s="94"/>
      <c r="FAV5" s="94"/>
      <c r="FAW5" s="94"/>
      <c r="FAX5" s="94"/>
      <c r="FAY5" s="94"/>
      <c r="FAZ5" s="94"/>
      <c r="FBA5" s="94"/>
      <c r="FBB5" s="94"/>
      <c r="FBC5" s="94"/>
      <c r="FBD5" s="94"/>
      <c r="FBE5" s="94"/>
      <c r="FBF5" s="94"/>
      <c r="FBG5" s="94"/>
      <c r="FBH5" s="94"/>
      <c r="FBI5" s="94"/>
      <c r="FBJ5" s="94"/>
      <c r="FBK5" s="94"/>
      <c r="FBL5" s="94"/>
      <c r="FBM5" s="94"/>
      <c r="FBN5" s="94"/>
      <c r="FBO5" s="94"/>
      <c r="FBP5" s="94"/>
      <c r="FBQ5" s="94"/>
      <c r="FBR5" s="94"/>
      <c r="FBS5" s="94"/>
      <c r="FBT5" s="94"/>
      <c r="FBU5" s="94"/>
      <c r="FBV5" s="94"/>
      <c r="FBW5" s="94"/>
      <c r="FBX5" s="94"/>
      <c r="FBY5" s="94"/>
      <c r="FBZ5" s="94"/>
      <c r="FCA5" s="94"/>
      <c r="FCB5" s="94"/>
      <c r="FCC5" s="94"/>
      <c r="FCD5" s="94"/>
      <c r="FCE5" s="94"/>
      <c r="FCF5" s="94"/>
      <c r="FCG5" s="94"/>
      <c r="FCH5" s="94"/>
      <c r="FCI5" s="94"/>
      <c r="FCJ5" s="94"/>
      <c r="FCK5" s="94"/>
      <c r="FCL5" s="94"/>
      <c r="FCM5" s="94"/>
      <c r="FCN5" s="94"/>
      <c r="FCO5" s="94"/>
      <c r="FCP5" s="94"/>
      <c r="FCQ5" s="94"/>
      <c r="FCR5" s="94"/>
      <c r="FCS5" s="94"/>
      <c r="FCT5" s="94"/>
      <c r="FCU5" s="94"/>
      <c r="FCV5" s="94"/>
      <c r="FCW5" s="94"/>
      <c r="FCX5" s="94"/>
      <c r="FCY5" s="94"/>
      <c r="FCZ5" s="94"/>
      <c r="FDA5" s="94"/>
      <c r="FDB5" s="94"/>
      <c r="FDC5" s="94"/>
      <c r="FDD5" s="94"/>
      <c r="FDE5" s="94"/>
      <c r="FDF5" s="94"/>
      <c r="FDG5" s="94"/>
      <c r="FDH5" s="94"/>
      <c r="FDI5" s="94"/>
      <c r="FDJ5" s="94"/>
      <c r="FDK5" s="94"/>
      <c r="FDL5" s="94"/>
      <c r="FDM5" s="94"/>
      <c r="FDN5" s="94"/>
      <c r="FDO5" s="94"/>
      <c r="FDP5" s="94"/>
      <c r="FDQ5" s="94"/>
      <c r="FDR5" s="94"/>
      <c r="FDS5" s="94"/>
      <c r="FDT5" s="94"/>
      <c r="FDU5" s="94"/>
      <c r="FDV5" s="94"/>
      <c r="FDW5" s="94"/>
      <c r="FDX5" s="94"/>
      <c r="FDY5" s="94"/>
      <c r="FDZ5" s="94"/>
      <c r="FEA5" s="94"/>
      <c r="FEB5" s="94"/>
      <c r="FEC5" s="94"/>
      <c r="FED5" s="94"/>
      <c r="FEE5" s="94"/>
      <c r="FEF5" s="94"/>
      <c r="FEG5" s="94"/>
      <c r="FEH5" s="94"/>
      <c r="FEI5" s="94"/>
      <c r="FEJ5" s="94"/>
      <c r="FEK5" s="94"/>
      <c r="FEL5" s="94"/>
      <c r="FEM5" s="94"/>
      <c r="FEN5" s="94"/>
      <c r="FEO5" s="94"/>
      <c r="FEP5" s="94"/>
      <c r="FEQ5" s="94"/>
      <c r="FER5" s="94"/>
      <c r="FES5" s="94"/>
      <c r="FET5" s="94"/>
      <c r="FEU5" s="94"/>
      <c r="FEV5" s="94"/>
      <c r="FEW5" s="94"/>
      <c r="FEX5" s="94"/>
      <c r="FEY5" s="94"/>
      <c r="FEZ5" s="94"/>
      <c r="FFA5" s="94"/>
      <c r="FFB5" s="94"/>
      <c r="FFC5" s="94"/>
      <c r="FFD5" s="94"/>
      <c r="FFE5" s="94"/>
      <c r="FFF5" s="94"/>
      <c r="FFG5" s="94"/>
      <c r="FFH5" s="94"/>
      <c r="FFI5" s="94"/>
      <c r="FFJ5" s="94"/>
      <c r="FFK5" s="94"/>
      <c r="FFL5" s="94"/>
      <c r="FFM5" s="94"/>
      <c r="FFN5" s="94"/>
      <c r="FFO5" s="94"/>
      <c r="FFP5" s="94"/>
      <c r="FFQ5" s="94"/>
      <c r="FFR5" s="94"/>
      <c r="FFS5" s="94"/>
      <c r="FFT5" s="94"/>
      <c r="FFU5" s="94"/>
      <c r="FFV5" s="94"/>
      <c r="FFW5" s="94"/>
      <c r="FFX5" s="94"/>
      <c r="FFY5" s="94"/>
      <c r="FFZ5" s="94"/>
      <c r="FGA5" s="94"/>
      <c r="FGB5" s="94"/>
      <c r="FGC5" s="94"/>
      <c r="FGD5" s="94"/>
      <c r="FGE5" s="94"/>
      <c r="FGF5" s="94"/>
      <c r="FGG5" s="94"/>
      <c r="FGH5" s="94"/>
      <c r="FGI5" s="94"/>
      <c r="FGJ5" s="94"/>
      <c r="FGK5" s="94"/>
      <c r="FGL5" s="94"/>
      <c r="FGM5" s="94"/>
      <c r="FGN5" s="94"/>
      <c r="FGO5" s="94"/>
      <c r="FGP5" s="94"/>
      <c r="FGQ5" s="94"/>
      <c r="FGR5" s="94"/>
      <c r="FGS5" s="94"/>
      <c r="FGT5" s="94"/>
      <c r="FGU5" s="94"/>
      <c r="FGV5" s="94"/>
      <c r="FGW5" s="94"/>
      <c r="FGX5" s="94"/>
      <c r="FGY5" s="94"/>
      <c r="FGZ5" s="94"/>
      <c r="FHA5" s="94"/>
      <c r="FHB5" s="94"/>
      <c r="FHC5" s="94"/>
      <c r="FHD5" s="94"/>
      <c r="FHE5" s="94"/>
      <c r="FHF5" s="94"/>
      <c r="FHG5" s="94"/>
      <c r="FHH5" s="94"/>
      <c r="FHI5" s="94"/>
      <c r="FHJ5" s="94"/>
      <c r="FHK5" s="94"/>
      <c r="FHL5" s="94"/>
      <c r="FHM5" s="94"/>
      <c r="FHN5" s="94"/>
      <c r="FHO5" s="94"/>
      <c r="FHP5" s="94"/>
      <c r="FHQ5" s="94"/>
      <c r="FHR5" s="94"/>
      <c r="FHS5" s="94"/>
      <c r="FHT5" s="94"/>
      <c r="FHU5" s="94"/>
      <c r="FHV5" s="94"/>
      <c r="FHW5" s="94"/>
      <c r="FHX5" s="94"/>
      <c r="FHY5" s="94"/>
      <c r="FHZ5" s="94"/>
      <c r="FIA5" s="94"/>
      <c r="FIB5" s="94"/>
      <c r="FIC5" s="94"/>
      <c r="FID5" s="94"/>
      <c r="FIE5" s="94"/>
      <c r="FIF5" s="94"/>
      <c r="FIG5" s="94"/>
      <c r="FIH5" s="94"/>
      <c r="FII5" s="94"/>
      <c r="FIJ5" s="94"/>
      <c r="FIK5" s="94"/>
      <c r="FIL5" s="94"/>
      <c r="FIM5" s="94"/>
      <c r="FIN5" s="94"/>
      <c r="FIO5" s="94"/>
      <c r="FIP5" s="94"/>
      <c r="FIQ5" s="94"/>
      <c r="FIR5" s="94"/>
      <c r="FIS5" s="94"/>
      <c r="FIT5" s="94"/>
      <c r="FIU5" s="94"/>
      <c r="FIV5" s="94"/>
      <c r="FIW5" s="94"/>
      <c r="FIX5" s="94"/>
      <c r="FIY5" s="94"/>
      <c r="FIZ5" s="94"/>
      <c r="FJA5" s="94"/>
      <c r="FJB5" s="94"/>
      <c r="FJC5" s="94"/>
      <c r="FJD5" s="94"/>
      <c r="FJE5" s="94"/>
      <c r="FJF5" s="94"/>
      <c r="FJG5" s="94"/>
      <c r="FJH5" s="94"/>
      <c r="FJI5" s="94"/>
      <c r="FJJ5" s="94"/>
      <c r="FJK5" s="94"/>
      <c r="FJL5" s="94"/>
      <c r="FJM5" s="94"/>
      <c r="FJN5" s="94"/>
      <c r="FJO5" s="94"/>
      <c r="FJP5" s="94"/>
      <c r="FJQ5" s="94"/>
      <c r="FJR5" s="94"/>
      <c r="FJS5" s="94"/>
      <c r="FJT5" s="94"/>
      <c r="FJU5" s="94"/>
      <c r="FJV5" s="94"/>
      <c r="FJW5" s="94"/>
      <c r="FJX5" s="94"/>
      <c r="FJY5" s="94"/>
      <c r="FJZ5" s="94"/>
      <c r="FKA5" s="94"/>
      <c r="FKB5" s="94"/>
      <c r="FKC5" s="94"/>
      <c r="FKD5" s="94"/>
      <c r="FKE5" s="94"/>
      <c r="FKF5" s="94"/>
      <c r="FKG5" s="94"/>
      <c r="FKH5" s="94"/>
      <c r="FKI5" s="94"/>
      <c r="FKJ5" s="94"/>
      <c r="FKK5" s="94"/>
      <c r="FKL5" s="94"/>
      <c r="FKM5" s="94"/>
      <c r="FKN5" s="94"/>
      <c r="FKO5" s="94"/>
      <c r="FKP5" s="94"/>
      <c r="FKQ5" s="94"/>
      <c r="FKR5" s="94"/>
      <c r="FKS5" s="94"/>
      <c r="FKT5" s="94"/>
      <c r="FKU5" s="94"/>
      <c r="FKV5" s="94"/>
      <c r="FKW5" s="94"/>
      <c r="FKX5" s="94"/>
      <c r="FKY5" s="94"/>
      <c r="FKZ5" s="94"/>
      <c r="FLA5" s="94"/>
      <c r="FLB5" s="94"/>
      <c r="FLC5" s="94"/>
      <c r="FLD5" s="94"/>
      <c r="FLE5" s="94"/>
      <c r="FLF5" s="94"/>
      <c r="FLG5" s="94"/>
      <c r="FLH5" s="94"/>
      <c r="FLI5" s="94"/>
      <c r="FLJ5" s="94"/>
      <c r="FLK5" s="94"/>
      <c r="FLL5" s="94"/>
      <c r="FLM5" s="94"/>
      <c r="FLN5" s="94"/>
      <c r="FLO5" s="94"/>
      <c r="FLP5" s="94"/>
      <c r="FLQ5" s="94"/>
      <c r="FLR5" s="94"/>
      <c r="FLS5" s="94"/>
      <c r="FLT5" s="94"/>
      <c r="FLU5" s="94"/>
      <c r="FLV5" s="94"/>
      <c r="FLW5" s="94"/>
      <c r="FLX5" s="94"/>
      <c r="FLY5" s="94"/>
      <c r="FLZ5" s="94"/>
      <c r="FMA5" s="94"/>
      <c r="FMB5" s="94"/>
      <c r="FMC5" s="94"/>
      <c r="FMD5" s="94"/>
      <c r="FME5" s="94"/>
      <c r="FMF5" s="94"/>
      <c r="FMG5" s="94"/>
      <c r="FMH5" s="94"/>
      <c r="FMI5" s="94"/>
      <c r="FMJ5" s="94"/>
      <c r="FMK5" s="94"/>
      <c r="FML5" s="94"/>
      <c r="FMM5" s="94"/>
      <c r="FMN5" s="94"/>
      <c r="FMO5" s="94"/>
      <c r="FMP5" s="94"/>
      <c r="FMQ5" s="94"/>
      <c r="FMR5" s="94"/>
      <c r="FMS5" s="94"/>
      <c r="FMT5" s="94"/>
      <c r="FMU5" s="94"/>
      <c r="FMV5" s="94"/>
      <c r="FMW5" s="94"/>
      <c r="FMX5" s="94"/>
      <c r="FMY5" s="94"/>
      <c r="FMZ5" s="94"/>
      <c r="FNA5" s="94"/>
      <c r="FNB5" s="94"/>
      <c r="FNC5" s="94"/>
      <c r="FND5" s="94"/>
      <c r="FNE5" s="94"/>
      <c r="FNF5" s="94"/>
      <c r="FNG5" s="94"/>
      <c r="FNH5" s="94"/>
      <c r="FNI5" s="94"/>
      <c r="FNJ5" s="94"/>
      <c r="FNK5" s="94"/>
      <c r="FNL5" s="94"/>
      <c r="FNM5" s="94"/>
      <c r="FNN5" s="94"/>
      <c r="FNO5" s="94"/>
      <c r="FNP5" s="94"/>
      <c r="FNQ5" s="94"/>
      <c r="FNR5" s="94"/>
      <c r="FNS5" s="94"/>
      <c r="FNT5" s="94"/>
      <c r="FNU5" s="94"/>
      <c r="FNV5" s="94"/>
      <c r="FNW5" s="94"/>
      <c r="FNX5" s="94"/>
      <c r="FNY5" s="94"/>
      <c r="FNZ5" s="94"/>
      <c r="FOA5" s="94"/>
      <c r="FOB5" s="94"/>
      <c r="FOC5" s="94"/>
      <c r="FOD5" s="94"/>
      <c r="FOE5" s="94"/>
      <c r="FOF5" s="94"/>
      <c r="FOG5" s="94"/>
      <c r="FOH5" s="94"/>
      <c r="FOI5" s="94"/>
      <c r="FOJ5" s="94"/>
      <c r="FOK5" s="94"/>
      <c r="FOL5" s="94"/>
      <c r="FOM5" s="94"/>
      <c r="FON5" s="94"/>
      <c r="FOO5" s="94"/>
      <c r="FOP5" s="94"/>
      <c r="FOQ5" s="94"/>
      <c r="FOR5" s="94"/>
      <c r="FOS5" s="94"/>
      <c r="FOT5" s="94"/>
      <c r="FOU5" s="94"/>
      <c r="FOV5" s="94"/>
      <c r="FOW5" s="94"/>
      <c r="FOX5" s="94"/>
      <c r="FOY5" s="94"/>
      <c r="FOZ5" s="94"/>
      <c r="FPA5" s="94"/>
      <c r="FPB5" s="94"/>
      <c r="FPC5" s="94"/>
      <c r="FPD5" s="94"/>
      <c r="FPE5" s="94"/>
      <c r="FPF5" s="94"/>
      <c r="FPG5" s="94"/>
      <c r="FPH5" s="94"/>
      <c r="FPI5" s="94"/>
      <c r="FPJ5" s="94"/>
      <c r="FPK5" s="94"/>
      <c r="FPL5" s="94"/>
      <c r="FPM5" s="94"/>
      <c r="FPN5" s="94"/>
      <c r="FPO5" s="94"/>
      <c r="FPP5" s="94"/>
      <c r="FPQ5" s="94"/>
      <c r="FPR5" s="94"/>
      <c r="FPS5" s="94"/>
      <c r="FPT5" s="94"/>
      <c r="FPU5" s="94"/>
      <c r="FPV5" s="94"/>
      <c r="FPW5" s="94"/>
      <c r="FPX5" s="94"/>
      <c r="FPY5" s="94"/>
      <c r="FPZ5" s="94"/>
      <c r="FQA5" s="94"/>
      <c r="FQB5" s="94"/>
      <c r="FQC5" s="94"/>
      <c r="FQD5" s="94"/>
      <c r="FQE5" s="94"/>
      <c r="FQF5" s="94"/>
      <c r="FQG5" s="94"/>
      <c r="FQH5" s="94"/>
      <c r="FQI5" s="94"/>
      <c r="FQJ5" s="94"/>
      <c r="FQK5" s="94"/>
      <c r="FQL5" s="94"/>
      <c r="FQM5" s="94"/>
      <c r="FQN5" s="94"/>
      <c r="FQO5" s="94"/>
      <c r="FQP5" s="94"/>
      <c r="FQQ5" s="94"/>
      <c r="FQR5" s="94"/>
      <c r="FQS5" s="94"/>
      <c r="FQT5" s="94"/>
      <c r="FQU5" s="94"/>
      <c r="FQV5" s="94"/>
      <c r="FQW5" s="94"/>
      <c r="FQX5" s="94"/>
      <c r="FQY5" s="94"/>
      <c r="FQZ5" s="94"/>
      <c r="FRA5" s="94"/>
      <c r="FRB5" s="94"/>
      <c r="FRC5" s="94"/>
      <c r="FRD5" s="94"/>
      <c r="FRE5" s="94"/>
      <c r="FRF5" s="94"/>
      <c r="FRG5" s="94"/>
      <c r="FRH5" s="94"/>
      <c r="FRI5" s="94"/>
      <c r="FRJ5" s="94"/>
      <c r="FRK5" s="94"/>
      <c r="FRL5" s="94"/>
      <c r="FRM5" s="94"/>
      <c r="FRN5" s="94"/>
      <c r="FRO5" s="94"/>
      <c r="FRP5" s="94"/>
      <c r="FRQ5" s="94"/>
      <c r="FRR5" s="94"/>
      <c r="FRS5" s="94"/>
      <c r="FRT5" s="94"/>
      <c r="FRU5" s="94"/>
      <c r="FRV5" s="94"/>
      <c r="FRW5" s="94"/>
      <c r="FRX5" s="94"/>
      <c r="FRY5" s="94"/>
      <c r="FRZ5" s="94"/>
      <c r="FSA5" s="94"/>
      <c r="FSB5" s="94"/>
      <c r="FSC5" s="94"/>
      <c r="FSD5" s="94"/>
      <c r="FSE5" s="94"/>
      <c r="FSF5" s="94"/>
      <c r="FSG5" s="94"/>
      <c r="FSH5" s="94"/>
      <c r="FSI5" s="94"/>
      <c r="FSJ5" s="94"/>
      <c r="FSK5" s="94"/>
      <c r="FSL5" s="94"/>
      <c r="FSM5" s="94"/>
      <c r="FSN5" s="94"/>
      <c r="FSO5" s="94"/>
      <c r="FSP5" s="94"/>
      <c r="FSQ5" s="94"/>
      <c r="FSR5" s="94"/>
      <c r="FSS5" s="94"/>
      <c r="FST5" s="94"/>
      <c r="FSU5" s="94"/>
      <c r="FSV5" s="94"/>
      <c r="FSW5" s="94"/>
      <c r="FSX5" s="94"/>
      <c r="FSY5" s="94"/>
      <c r="FSZ5" s="94"/>
      <c r="FTA5" s="94"/>
      <c r="FTB5" s="94"/>
      <c r="FTC5" s="94"/>
      <c r="FTD5" s="94"/>
      <c r="FTE5" s="94"/>
      <c r="FTF5" s="94"/>
      <c r="FTG5" s="94"/>
      <c r="FTH5" s="94"/>
      <c r="FTI5" s="94"/>
      <c r="FTJ5" s="94"/>
      <c r="FTK5" s="94"/>
      <c r="FTL5" s="94"/>
      <c r="FTM5" s="94"/>
      <c r="FTN5" s="94"/>
      <c r="FTO5" s="94"/>
      <c r="FTP5" s="94"/>
      <c r="FTQ5" s="94"/>
      <c r="FTR5" s="94"/>
      <c r="FTS5" s="94"/>
      <c r="FTT5" s="94"/>
      <c r="FTU5" s="94"/>
      <c r="FTV5" s="94"/>
      <c r="FTW5" s="94"/>
      <c r="FTX5" s="94"/>
      <c r="FTY5" s="94"/>
      <c r="FTZ5" s="94"/>
      <c r="FUA5" s="94"/>
      <c r="FUB5" s="94"/>
      <c r="FUC5" s="94"/>
      <c r="FUD5" s="94"/>
      <c r="FUE5" s="94"/>
      <c r="FUF5" s="94"/>
      <c r="FUG5" s="94"/>
      <c r="FUH5" s="94"/>
      <c r="FUI5" s="94"/>
      <c r="FUJ5" s="94"/>
      <c r="FUK5" s="94"/>
      <c r="FUL5" s="94"/>
      <c r="FUM5" s="94"/>
      <c r="FUN5" s="94"/>
      <c r="FUO5" s="94"/>
      <c r="FUP5" s="94"/>
      <c r="FUQ5" s="94"/>
      <c r="FUR5" s="94"/>
      <c r="FUS5" s="94"/>
      <c r="FUT5" s="94"/>
      <c r="FUU5" s="94"/>
      <c r="FUV5" s="94"/>
      <c r="FUW5" s="94"/>
      <c r="FUX5" s="94"/>
      <c r="FUY5" s="94"/>
      <c r="FUZ5" s="94"/>
      <c r="FVA5" s="94"/>
      <c r="FVB5" s="94"/>
      <c r="FVC5" s="94"/>
      <c r="FVD5" s="94"/>
      <c r="FVE5" s="94"/>
      <c r="FVF5" s="94"/>
      <c r="FVG5" s="94"/>
      <c r="FVH5" s="94"/>
      <c r="FVI5" s="94"/>
      <c r="FVJ5" s="94"/>
      <c r="FVK5" s="94"/>
      <c r="FVL5" s="94"/>
      <c r="FVM5" s="94"/>
      <c r="FVN5" s="94"/>
      <c r="FVO5" s="94"/>
      <c r="FVP5" s="94"/>
      <c r="FVQ5" s="94"/>
      <c r="FVR5" s="94"/>
      <c r="FVS5" s="94"/>
      <c r="FVT5" s="94"/>
      <c r="FVU5" s="94"/>
      <c r="FVV5" s="94"/>
      <c r="FVW5" s="94"/>
      <c r="FVX5" s="94"/>
      <c r="FVY5" s="94"/>
      <c r="FVZ5" s="94"/>
      <c r="FWA5" s="94"/>
      <c r="FWB5" s="94"/>
      <c r="FWC5" s="94"/>
      <c r="FWD5" s="94"/>
      <c r="FWE5" s="94"/>
      <c r="FWF5" s="94"/>
      <c r="FWG5" s="94"/>
      <c r="FWH5" s="94"/>
      <c r="FWI5" s="94"/>
      <c r="FWJ5" s="94"/>
      <c r="FWK5" s="94"/>
      <c r="FWL5" s="94"/>
      <c r="FWM5" s="94"/>
      <c r="FWN5" s="94"/>
      <c r="FWO5" s="94"/>
      <c r="FWP5" s="94"/>
      <c r="FWQ5" s="94"/>
      <c r="FWR5" s="94"/>
      <c r="FWS5" s="94"/>
      <c r="FWT5" s="94"/>
      <c r="FWU5" s="94"/>
      <c r="FWV5" s="94"/>
      <c r="FWW5" s="94"/>
      <c r="FWX5" s="94"/>
      <c r="FWY5" s="94"/>
      <c r="FWZ5" s="94"/>
      <c r="FXA5" s="94"/>
      <c r="FXB5" s="94"/>
      <c r="FXC5" s="94"/>
      <c r="FXD5" s="94"/>
      <c r="FXE5" s="94"/>
      <c r="FXF5" s="94"/>
      <c r="FXG5" s="94"/>
      <c r="FXH5" s="94"/>
      <c r="FXI5" s="94"/>
      <c r="FXJ5" s="94"/>
      <c r="FXK5" s="94"/>
      <c r="FXL5" s="94"/>
      <c r="FXM5" s="94"/>
      <c r="FXN5" s="94"/>
      <c r="FXO5" s="94"/>
      <c r="FXP5" s="94"/>
      <c r="FXQ5" s="94"/>
      <c r="FXR5" s="94"/>
      <c r="FXS5" s="94"/>
      <c r="FXT5" s="94"/>
      <c r="FXU5" s="94"/>
      <c r="FXV5" s="94"/>
      <c r="FXW5" s="94"/>
      <c r="FXX5" s="94"/>
      <c r="FXY5" s="94"/>
      <c r="FXZ5" s="94"/>
      <c r="FYA5" s="94"/>
      <c r="FYB5" s="94"/>
      <c r="FYC5" s="94"/>
      <c r="FYD5" s="94"/>
      <c r="FYE5" s="94"/>
      <c r="FYF5" s="94"/>
      <c r="FYG5" s="94"/>
      <c r="FYH5" s="94"/>
      <c r="FYI5" s="94"/>
      <c r="FYJ5" s="94"/>
      <c r="FYK5" s="94"/>
      <c r="FYL5" s="94"/>
      <c r="FYM5" s="94"/>
      <c r="FYN5" s="94"/>
      <c r="FYO5" s="94"/>
      <c r="FYP5" s="94"/>
      <c r="FYQ5" s="94"/>
      <c r="FYR5" s="94"/>
      <c r="FYS5" s="94"/>
      <c r="FYT5" s="94"/>
      <c r="FYU5" s="94"/>
      <c r="FYV5" s="94"/>
      <c r="FYW5" s="94"/>
      <c r="FYX5" s="94"/>
      <c r="FYY5" s="94"/>
      <c r="FYZ5" s="94"/>
      <c r="FZA5" s="94"/>
      <c r="FZB5" s="94"/>
      <c r="FZC5" s="94"/>
      <c r="FZD5" s="94"/>
      <c r="FZE5" s="94"/>
      <c r="FZF5" s="94"/>
      <c r="FZG5" s="94"/>
      <c r="FZH5" s="94"/>
      <c r="FZI5" s="94"/>
      <c r="FZJ5" s="94"/>
      <c r="FZK5" s="94"/>
      <c r="FZL5" s="94"/>
      <c r="FZM5" s="94"/>
      <c r="FZN5" s="94"/>
      <c r="FZO5" s="94"/>
      <c r="FZP5" s="94"/>
      <c r="FZQ5" s="94"/>
      <c r="FZR5" s="94"/>
      <c r="FZS5" s="94"/>
      <c r="FZT5" s="94"/>
      <c r="FZU5" s="94"/>
      <c r="FZV5" s="94"/>
      <c r="FZW5" s="94"/>
      <c r="FZX5" s="94"/>
      <c r="FZY5" s="94"/>
      <c r="FZZ5" s="94"/>
      <c r="GAA5" s="94"/>
      <c r="GAB5" s="94"/>
      <c r="GAC5" s="94"/>
      <c r="GAD5" s="94"/>
      <c r="GAE5" s="94"/>
      <c r="GAF5" s="94"/>
      <c r="GAG5" s="94"/>
      <c r="GAH5" s="94"/>
      <c r="GAI5" s="94"/>
      <c r="GAJ5" s="94"/>
      <c r="GAK5" s="94"/>
      <c r="GAL5" s="94"/>
      <c r="GAM5" s="94"/>
      <c r="GAN5" s="94"/>
      <c r="GAO5" s="94"/>
      <c r="GAP5" s="94"/>
      <c r="GAQ5" s="94"/>
      <c r="GAR5" s="94"/>
      <c r="GAS5" s="94"/>
      <c r="GAT5" s="94"/>
      <c r="GAU5" s="94"/>
      <c r="GAV5" s="94"/>
      <c r="GAW5" s="94"/>
      <c r="GAX5" s="94"/>
      <c r="GAY5" s="94"/>
      <c r="GAZ5" s="94"/>
      <c r="GBA5" s="94"/>
      <c r="GBB5" s="94"/>
      <c r="GBC5" s="94"/>
      <c r="GBD5" s="94"/>
      <c r="GBE5" s="94"/>
      <c r="GBF5" s="94"/>
      <c r="GBG5" s="94"/>
      <c r="GBH5" s="94"/>
      <c r="GBI5" s="94"/>
      <c r="GBJ5" s="94"/>
      <c r="GBK5" s="94"/>
      <c r="GBL5" s="94"/>
      <c r="GBM5" s="94"/>
      <c r="GBN5" s="94"/>
      <c r="GBO5" s="94"/>
      <c r="GBP5" s="94"/>
      <c r="GBQ5" s="94"/>
      <c r="GBR5" s="94"/>
      <c r="GBS5" s="94"/>
      <c r="GBT5" s="94"/>
      <c r="GBU5" s="94"/>
      <c r="GBV5" s="94"/>
      <c r="GBW5" s="94"/>
      <c r="GBX5" s="94"/>
      <c r="GBY5" s="94"/>
      <c r="GBZ5" s="94"/>
      <c r="GCA5" s="94"/>
      <c r="GCB5" s="94"/>
      <c r="GCC5" s="94"/>
      <c r="GCD5" s="94"/>
      <c r="GCE5" s="94"/>
      <c r="GCF5" s="94"/>
      <c r="GCG5" s="94"/>
      <c r="GCH5" s="94"/>
      <c r="GCI5" s="94"/>
      <c r="GCJ5" s="94"/>
      <c r="GCK5" s="94"/>
      <c r="GCL5" s="94"/>
      <c r="GCM5" s="94"/>
      <c r="GCN5" s="94"/>
      <c r="GCO5" s="94"/>
      <c r="GCP5" s="94"/>
      <c r="GCQ5" s="94"/>
      <c r="GCR5" s="94"/>
      <c r="GCS5" s="94"/>
      <c r="GCT5" s="94"/>
      <c r="GCU5" s="94"/>
      <c r="GCV5" s="94"/>
      <c r="GCW5" s="94"/>
      <c r="GCX5" s="94"/>
      <c r="GCY5" s="94"/>
      <c r="GCZ5" s="94"/>
      <c r="GDA5" s="94"/>
      <c r="GDB5" s="94"/>
      <c r="GDC5" s="94"/>
      <c r="GDD5" s="94"/>
      <c r="GDE5" s="94"/>
      <c r="GDF5" s="94"/>
      <c r="GDG5" s="94"/>
      <c r="GDH5" s="94"/>
      <c r="GDI5" s="94"/>
      <c r="GDJ5" s="94"/>
      <c r="GDK5" s="94"/>
      <c r="GDL5" s="94"/>
      <c r="GDM5" s="94"/>
      <c r="GDN5" s="94"/>
      <c r="GDO5" s="94"/>
      <c r="GDP5" s="94"/>
      <c r="GDQ5" s="94"/>
      <c r="GDR5" s="94"/>
      <c r="GDS5" s="94"/>
      <c r="GDT5" s="94"/>
      <c r="GDU5" s="94"/>
      <c r="GDV5" s="94"/>
      <c r="GDW5" s="94"/>
      <c r="GDX5" s="94"/>
      <c r="GDY5" s="94"/>
      <c r="GDZ5" s="94"/>
      <c r="GEA5" s="94"/>
      <c r="GEB5" s="94"/>
      <c r="GEC5" s="94"/>
      <c r="GED5" s="94"/>
      <c r="GEE5" s="94"/>
      <c r="GEF5" s="94"/>
      <c r="GEG5" s="94"/>
      <c r="GEH5" s="94"/>
      <c r="GEI5" s="94"/>
      <c r="GEJ5" s="94"/>
      <c r="GEK5" s="94"/>
      <c r="GEL5" s="94"/>
      <c r="GEM5" s="94"/>
      <c r="GEN5" s="94"/>
      <c r="GEO5" s="94"/>
      <c r="GEP5" s="94"/>
      <c r="GEQ5" s="94"/>
      <c r="GER5" s="94"/>
      <c r="GES5" s="94"/>
      <c r="GET5" s="94"/>
      <c r="GEU5" s="94"/>
      <c r="GEV5" s="94"/>
      <c r="GEW5" s="94"/>
      <c r="GEX5" s="94"/>
      <c r="GEY5" s="94"/>
      <c r="GEZ5" s="94"/>
      <c r="GFA5" s="94"/>
      <c r="GFB5" s="94"/>
      <c r="GFC5" s="94"/>
      <c r="GFD5" s="94"/>
      <c r="GFE5" s="94"/>
      <c r="GFF5" s="94"/>
      <c r="GFG5" s="94"/>
      <c r="GFH5" s="94"/>
      <c r="GFI5" s="94"/>
      <c r="GFJ5" s="94"/>
      <c r="GFK5" s="94"/>
      <c r="GFL5" s="94"/>
      <c r="GFM5" s="94"/>
      <c r="GFN5" s="94"/>
      <c r="GFO5" s="94"/>
      <c r="GFP5" s="94"/>
      <c r="GFQ5" s="94"/>
      <c r="GFR5" s="94"/>
      <c r="GFS5" s="94"/>
      <c r="GFT5" s="94"/>
      <c r="GFU5" s="94"/>
      <c r="GFV5" s="94"/>
      <c r="GFW5" s="94"/>
      <c r="GFX5" s="94"/>
      <c r="GFY5" s="94"/>
      <c r="GFZ5" s="94"/>
      <c r="GGA5" s="94"/>
      <c r="GGB5" s="94"/>
      <c r="GGC5" s="94"/>
      <c r="GGD5" s="94"/>
      <c r="GGE5" s="94"/>
      <c r="GGF5" s="94"/>
      <c r="GGG5" s="94"/>
      <c r="GGH5" s="94"/>
      <c r="GGI5" s="94"/>
      <c r="GGJ5" s="94"/>
      <c r="GGK5" s="94"/>
      <c r="GGL5" s="94"/>
      <c r="GGM5" s="94"/>
      <c r="GGN5" s="94"/>
      <c r="GGO5" s="94"/>
      <c r="GGP5" s="94"/>
      <c r="GGQ5" s="94"/>
      <c r="GGR5" s="94"/>
      <c r="GGS5" s="94"/>
      <c r="GGT5" s="94"/>
      <c r="GGU5" s="94"/>
      <c r="GGV5" s="94"/>
      <c r="GGW5" s="94"/>
      <c r="GGX5" s="94"/>
      <c r="GGY5" s="94"/>
      <c r="GGZ5" s="94"/>
      <c r="GHA5" s="94"/>
      <c r="GHB5" s="94"/>
      <c r="GHC5" s="94"/>
      <c r="GHD5" s="94"/>
      <c r="GHE5" s="94"/>
      <c r="GHF5" s="94"/>
      <c r="GHG5" s="94"/>
      <c r="GHH5" s="94"/>
      <c r="GHI5" s="94"/>
      <c r="GHJ5" s="94"/>
      <c r="GHK5" s="94"/>
      <c r="GHL5" s="94"/>
      <c r="GHM5" s="94"/>
      <c r="GHN5" s="94"/>
      <c r="GHO5" s="94"/>
      <c r="GHP5" s="94"/>
      <c r="GHQ5" s="94"/>
      <c r="GHR5" s="94"/>
      <c r="GHS5" s="94"/>
      <c r="GHT5" s="94"/>
      <c r="GHU5" s="94"/>
      <c r="GHV5" s="94"/>
      <c r="GHW5" s="94"/>
      <c r="GHX5" s="94"/>
      <c r="GHY5" s="94"/>
      <c r="GHZ5" s="94"/>
      <c r="GIA5" s="94"/>
      <c r="GIB5" s="94"/>
      <c r="GIC5" s="94"/>
      <c r="GID5" s="94"/>
      <c r="GIE5" s="94"/>
      <c r="GIF5" s="94"/>
      <c r="GIG5" s="94"/>
      <c r="GIH5" s="94"/>
      <c r="GII5" s="94"/>
      <c r="GIJ5" s="94"/>
      <c r="GIK5" s="94"/>
      <c r="GIL5" s="94"/>
      <c r="GIM5" s="94"/>
      <c r="GIN5" s="94"/>
      <c r="GIO5" s="94"/>
      <c r="GIP5" s="94"/>
      <c r="GIQ5" s="94"/>
      <c r="GIR5" s="94"/>
      <c r="GIS5" s="94"/>
      <c r="GIT5" s="94"/>
      <c r="GIU5" s="94"/>
      <c r="GIV5" s="94"/>
      <c r="GIW5" s="94"/>
      <c r="GIX5" s="94"/>
      <c r="GIY5" s="94"/>
      <c r="GIZ5" s="94"/>
      <c r="GJA5" s="94"/>
      <c r="GJB5" s="94"/>
      <c r="GJC5" s="94"/>
      <c r="GJD5" s="94"/>
      <c r="GJE5" s="94"/>
      <c r="GJF5" s="94"/>
      <c r="GJG5" s="94"/>
      <c r="GJH5" s="94"/>
      <c r="GJI5" s="94"/>
      <c r="GJJ5" s="94"/>
      <c r="GJK5" s="94"/>
      <c r="GJL5" s="94"/>
      <c r="GJM5" s="94"/>
      <c r="GJN5" s="94"/>
      <c r="GJO5" s="94"/>
      <c r="GJP5" s="94"/>
      <c r="GJQ5" s="94"/>
      <c r="GJR5" s="94"/>
      <c r="GJS5" s="94"/>
      <c r="GJT5" s="94"/>
      <c r="GJU5" s="94"/>
      <c r="GJV5" s="94"/>
      <c r="GJW5" s="94"/>
      <c r="GJX5" s="94"/>
      <c r="GJY5" s="94"/>
      <c r="GJZ5" s="94"/>
      <c r="GKA5" s="94"/>
      <c r="GKB5" s="94"/>
      <c r="GKC5" s="94"/>
      <c r="GKD5" s="94"/>
      <c r="GKE5" s="94"/>
      <c r="GKF5" s="94"/>
      <c r="GKG5" s="94"/>
      <c r="GKH5" s="94"/>
      <c r="GKI5" s="94"/>
      <c r="GKJ5" s="94"/>
      <c r="GKK5" s="94"/>
      <c r="GKL5" s="94"/>
      <c r="GKM5" s="94"/>
      <c r="GKN5" s="94"/>
      <c r="GKO5" s="94"/>
      <c r="GKP5" s="94"/>
      <c r="GKQ5" s="94"/>
      <c r="GKR5" s="94"/>
      <c r="GKS5" s="94"/>
      <c r="GKT5" s="94"/>
      <c r="GKU5" s="94"/>
      <c r="GKV5" s="94"/>
      <c r="GKW5" s="94"/>
      <c r="GKX5" s="94"/>
      <c r="GKY5" s="94"/>
      <c r="GKZ5" s="94"/>
      <c r="GLA5" s="94"/>
      <c r="GLB5" s="94"/>
      <c r="GLC5" s="94"/>
      <c r="GLD5" s="94"/>
      <c r="GLE5" s="94"/>
      <c r="GLF5" s="94"/>
      <c r="GLG5" s="94"/>
      <c r="GLH5" s="94"/>
      <c r="GLI5" s="94"/>
      <c r="GLJ5" s="94"/>
      <c r="GLK5" s="94"/>
      <c r="GLL5" s="94"/>
      <c r="GLM5" s="94"/>
      <c r="GLN5" s="94"/>
      <c r="GLO5" s="94"/>
      <c r="GLP5" s="94"/>
      <c r="GLQ5" s="94"/>
      <c r="GLR5" s="94"/>
      <c r="GLS5" s="94"/>
      <c r="GLT5" s="94"/>
      <c r="GLU5" s="94"/>
      <c r="GLV5" s="94"/>
      <c r="GLW5" s="94"/>
      <c r="GLX5" s="94"/>
      <c r="GLY5" s="94"/>
      <c r="GLZ5" s="94"/>
      <c r="GMA5" s="94"/>
      <c r="GMB5" s="94"/>
      <c r="GMC5" s="94"/>
      <c r="GMD5" s="94"/>
      <c r="GME5" s="94"/>
      <c r="GMF5" s="94"/>
      <c r="GMG5" s="94"/>
      <c r="GMH5" s="94"/>
      <c r="GMI5" s="94"/>
      <c r="GMJ5" s="94"/>
      <c r="GMK5" s="94"/>
      <c r="GML5" s="94"/>
      <c r="GMM5" s="94"/>
      <c r="GMN5" s="94"/>
      <c r="GMO5" s="94"/>
      <c r="GMP5" s="94"/>
      <c r="GMQ5" s="94"/>
      <c r="GMR5" s="94"/>
      <c r="GMS5" s="94"/>
      <c r="GMT5" s="94"/>
      <c r="GMU5" s="94"/>
      <c r="GMV5" s="94"/>
      <c r="GMW5" s="94"/>
      <c r="GMX5" s="94"/>
      <c r="GMY5" s="94"/>
      <c r="GMZ5" s="94"/>
      <c r="GNA5" s="94"/>
      <c r="GNB5" s="94"/>
      <c r="GNC5" s="94"/>
      <c r="GND5" s="94"/>
      <c r="GNE5" s="94"/>
      <c r="GNF5" s="94"/>
      <c r="GNG5" s="94"/>
      <c r="GNH5" s="94"/>
      <c r="GNI5" s="94"/>
      <c r="GNJ5" s="94"/>
      <c r="GNK5" s="94"/>
      <c r="GNL5" s="94"/>
      <c r="GNM5" s="94"/>
      <c r="GNN5" s="94"/>
      <c r="GNO5" s="94"/>
      <c r="GNP5" s="94"/>
      <c r="GNQ5" s="94"/>
      <c r="GNR5" s="94"/>
      <c r="GNS5" s="94"/>
      <c r="GNT5" s="94"/>
      <c r="GNU5" s="94"/>
      <c r="GNV5" s="94"/>
      <c r="GNW5" s="94"/>
      <c r="GNX5" s="94"/>
      <c r="GNY5" s="94"/>
      <c r="GNZ5" s="94"/>
      <c r="GOA5" s="94"/>
      <c r="GOB5" s="94"/>
      <c r="GOC5" s="94"/>
      <c r="GOD5" s="94"/>
      <c r="GOE5" s="94"/>
      <c r="GOF5" s="94"/>
      <c r="GOG5" s="94"/>
      <c r="GOH5" s="94"/>
      <c r="GOI5" s="94"/>
      <c r="GOJ5" s="94"/>
      <c r="GOK5" s="94"/>
      <c r="GOL5" s="94"/>
      <c r="GOM5" s="94"/>
      <c r="GON5" s="94"/>
      <c r="GOO5" s="94"/>
      <c r="GOP5" s="94"/>
      <c r="GOQ5" s="94"/>
      <c r="GOR5" s="94"/>
      <c r="GOS5" s="94"/>
      <c r="GOT5" s="94"/>
      <c r="GOU5" s="94"/>
      <c r="GOV5" s="94"/>
      <c r="GOW5" s="94"/>
      <c r="GOX5" s="94"/>
      <c r="GOY5" s="94"/>
      <c r="GOZ5" s="94"/>
      <c r="GPA5" s="94"/>
      <c r="GPB5" s="94"/>
      <c r="GPC5" s="94"/>
      <c r="GPD5" s="94"/>
      <c r="GPE5" s="94"/>
      <c r="GPF5" s="94"/>
      <c r="GPG5" s="94"/>
      <c r="GPH5" s="94"/>
      <c r="GPI5" s="94"/>
      <c r="GPJ5" s="94"/>
      <c r="GPK5" s="94"/>
      <c r="GPL5" s="94"/>
      <c r="GPM5" s="94"/>
      <c r="GPN5" s="94"/>
      <c r="GPO5" s="94"/>
      <c r="GPP5" s="94"/>
      <c r="GPQ5" s="94"/>
      <c r="GPR5" s="94"/>
      <c r="GPS5" s="94"/>
      <c r="GPT5" s="94"/>
      <c r="GPU5" s="94"/>
      <c r="GPV5" s="94"/>
      <c r="GPW5" s="94"/>
      <c r="GPX5" s="94"/>
      <c r="GPY5" s="94"/>
      <c r="GPZ5" s="94"/>
      <c r="GQA5" s="94"/>
      <c r="GQB5" s="94"/>
      <c r="GQC5" s="94"/>
      <c r="GQD5" s="94"/>
      <c r="GQE5" s="94"/>
      <c r="GQF5" s="94"/>
      <c r="GQG5" s="94"/>
      <c r="GQH5" s="94"/>
      <c r="GQI5" s="94"/>
      <c r="GQJ5" s="94"/>
      <c r="GQK5" s="94"/>
      <c r="GQL5" s="94"/>
      <c r="GQM5" s="94"/>
      <c r="GQN5" s="94"/>
      <c r="GQO5" s="94"/>
      <c r="GQP5" s="94"/>
      <c r="GQQ5" s="94"/>
      <c r="GQR5" s="94"/>
      <c r="GQS5" s="94"/>
      <c r="GQT5" s="94"/>
      <c r="GQU5" s="94"/>
      <c r="GQV5" s="94"/>
      <c r="GQW5" s="94"/>
      <c r="GQX5" s="94"/>
      <c r="GQY5" s="94"/>
      <c r="GQZ5" s="94"/>
      <c r="GRA5" s="94"/>
      <c r="GRB5" s="94"/>
      <c r="GRC5" s="94"/>
      <c r="GRD5" s="94"/>
      <c r="GRE5" s="94"/>
      <c r="GRF5" s="94"/>
      <c r="GRG5" s="94"/>
      <c r="GRH5" s="94"/>
      <c r="GRI5" s="94"/>
      <c r="GRJ5" s="94"/>
      <c r="GRK5" s="94"/>
      <c r="GRL5" s="94"/>
      <c r="GRM5" s="94"/>
      <c r="GRN5" s="94"/>
      <c r="GRO5" s="94"/>
      <c r="GRP5" s="94"/>
      <c r="GRQ5" s="94"/>
      <c r="GRR5" s="94"/>
      <c r="GRS5" s="94"/>
      <c r="GRT5" s="94"/>
      <c r="GRU5" s="94"/>
      <c r="GRV5" s="94"/>
      <c r="GRW5" s="94"/>
      <c r="GRX5" s="94"/>
      <c r="GRY5" s="94"/>
      <c r="GRZ5" s="94"/>
      <c r="GSA5" s="94"/>
      <c r="GSB5" s="94"/>
      <c r="GSC5" s="94"/>
      <c r="GSD5" s="94"/>
      <c r="GSE5" s="94"/>
      <c r="GSF5" s="94"/>
      <c r="GSG5" s="94"/>
      <c r="GSH5" s="94"/>
      <c r="GSI5" s="94"/>
      <c r="GSJ5" s="94"/>
      <c r="GSK5" s="94"/>
      <c r="GSL5" s="94"/>
      <c r="GSM5" s="94"/>
      <c r="GSN5" s="94"/>
      <c r="GSO5" s="94"/>
      <c r="GSP5" s="94"/>
      <c r="GSQ5" s="94"/>
      <c r="GSR5" s="94"/>
      <c r="GSS5" s="94"/>
      <c r="GST5" s="94"/>
      <c r="GSU5" s="94"/>
      <c r="GSV5" s="94"/>
      <c r="GSW5" s="94"/>
      <c r="GSX5" s="94"/>
      <c r="GSY5" s="94"/>
      <c r="GSZ5" s="94"/>
      <c r="GTA5" s="94"/>
      <c r="GTB5" s="94"/>
      <c r="GTC5" s="94"/>
      <c r="GTD5" s="94"/>
      <c r="GTE5" s="94"/>
      <c r="GTF5" s="94"/>
      <c r="GTG5" s="94"/>
      <c r="GTH5" s="94"/>
      <c r="GTI5" s="94"/>
      <c r="GTJ5" s="94"/>
      <c r="GTK5" s="94"/>
      <c r="GTL5" s="94"/>
      <c r="GTM5" s="94"/>
      <c r="GTN5" s="94"/>
      <c r="GTO5" s="94"/>
      <c r="GTP5" s="94"/>
      <c r="GTQ5" s="94"/>
      <c r="GTR5" s="94"/>
      <c r="GTS5" s="94"/>
      <c r="GTT5" s="94"/>
      <c r="GTU5" s="94"/>
      <c r="GTV5" s="94"/>
      <c r="GTW5" s="94"/>
      <c r="GTX5" s="94"/>
      <c r="GTY5" s="94"/>
      <c r="GTZ5" s="94"/>
      <c r="GUA5" s="94"/>
      <c r="GUB5" s="94"/>
      <c r="GUC5" s="94"/>
      <c r="GUD5" s="94"/>
      <c r="GUE5" s="94"/>
      <c r="GUF5" s="94"/>
      <c r="GUG5" s="94"/>
      <c r="GUH5" s="94"/>
      <c r="GUI5" s="94"/>
      <c r="GUJ5" s="94"/>
      <c r="GUK5" s="94"/>
      <c r="GUL5" s="94"/>
      <c r="GUM5" s="94"/>
      <c r="GUN5" s="94"/>
      <c r="GUO5" s="94"/>
      <c r="GUP5" s="94"/>
      <c r="GUQ5" s="94"/>
      <c r="GUR5" s="94"/>
      <c r="GUS5" s="94"/>
      <c r="GUT5" s="94"/>
      <c r="GUU5" s="94"/>
      <c r="GUV5" s="94"/>
      <c r="GUW5" s="94"/>
      <c r="GUX5" s="94"/>
      <c r="GUY5" s="94"/>
      <c r="GUZ5" s="94"/>
      <c r="GVA5" s="94"/>
      <c r="GVB5" s="94"/>
      <c r="GVC5" s="94"/>
      <c r="GVD5" s="94"/>
      <c r="GVE5" s="94"/>
      <c r="GVF5" s="94"/>
      <c r="GVG5" s="94"/>
      <c r="GVH5" s="94"/>
      <c r="GVI5" s="94"/>
      <c r="GVJ5" s="94"/>
      <c r="GVK5" s="94"/>
      <c r="GVL5" s="94"/>
      <c r="GVM5" s="94"/>
      <c r="GVN5" s="94"/>
      <c r="GVO5" s="94"/>
      <c r="GVP5" s="94"/>
      <c r="GVQ5" s="94"/>
      <c r="GVR5" s="94"/>
      <c r="GVS5" s="94"/>
      <c r="GVT5" s="94"/>
      <c r="GVU5" s="94"/>
      <c r="GVV5" s="94"/>
      <c r="GVW5" s="94"/>
      <c r="GVX5" s="94"/>
      <c r="GVY5" s="94"/>
      <c r="GVZ5" s="94"/>
      <c r="GWA5" s="94"/>
      <c r="GWB5" s="94"/>
      <c r="GWC5" s="94"/>
      <c r="GWD5" s="94"/>
      <c r="GWE5" s="94"/>
      <c r="GWF5" s="94"/>
      <c r="GWG5" s="94"/>
      <c r="GWH5" s="94"/>
      <c r="GWI5" s="94"/>
      <c r="GWJ5" s="94"/>
      <c r="GWK5" s="94"/>
      <c r="GWL5" s="94"/>
      <c r="GWM5" s="94"/>
      <c r="GWN5" s="94"/>
      <c r="GWO5" s="94"/>
      <c r="GWP5" s="94"/>
      <c r="GWQ5" s="94"/>
      <c r="GWR5" s="94"/>
      <c r="GWS5" s="94"/>
      <c r="GWT5" s="94"/>
      <c r="GWU5" s="94"/>
      <c r="GWV5" s="94"/>
      <c r="GWW5" s="94"/>
      <c r="GWX5" s="94"/>
      <c r="GWY5" s="94"/>
      <c r="GWZ5" s="94"/>
      <c r="GXA5" s="94"/>
      <c r="GXB5" s="94"/>
      <c r="GXC5" s="94"/>
      <c r="GXD5" s="94"/>
      <c r="GXE5" s="94"/>
      <c r="GXF5" s="94"/>
      <c r="GXG5" s="94"/>
      <c r="GXH5" s="94"/>
      <c r="GXI5" s="94"/>
      <c r="GXJ5" s="94"/>
      <c r="GXK5" s="94"/>
      <c r="GXL5" s="94"/>
      <c r="GXM5" s="94"/>
      <c r="GXN5" s="94"/>
      <c r="GXO5" s="94"/>
      <c r="GXP5" s="94"/>
      <c r="GXQ5" s="94"/>
      <c r="GXR5" s="94"/>
      <c r="GXS5" s="94"/>
      <c r="GXT5" s="94"/>
      <c r="GXU5" s="94"/>
      <c r="GXV5" s="94"/>
      <c r="GXW5" s="94"/>
      <c r="GXX5" s="94"/>
      <c r="GXY5" s="94"/>
      <c r="GXZ5" s="94"/>
      <c r="GYA5" s="94"/>
      <c r="GYB5" s="94"/>
      <c r="GYC5" s="94"/>
      <c r="GYD5" s="94"/>
      <c r="GYE5" s="94"/>
      <c r="GYF5" s="94"/>
      <c r="GYG5" s="94"/>
      <c r="GYH5" s="94"/>
      <c r="GYI5" s="94"/>
      <c r="GYJ5" s="94"/>
      <c r="GYK5" s="94"/>
      <c r="GYL5" s="94"/>
      <c r="GYM5" s="94"/>
      <c r="GYN5" s="94"/>
      <c r="GYO5" s="94"/>
      <c r="GYP5" s="94"/>
      <c r="GYQ5" s="94"/>
      <c r="GYR5" s="94"/>
      <c r="GYS5" s="94"/>
      <c r="GYT5" s="94"/>
      <c r="GYU5" s="94"/>
      <c r="GYV5" s="94"/>
      <c r="GYW5" s="94"/>
      <c r="GYX5" s="94"/>
      <c r="GYY5" s="94"/>
      <c r="GYZ5" s="94"/>
      <c r="GZA5" s="94"/>
      <c r="GZB5" s="94"/>
      <c r="GZC5" s="94"/>
      <c r="GZD5" s="94"/>
      <c r="GZE5" s="94"/>
      <c r="GZF5" s="94"/>
      <c r="GZG5" s="94"/>
      <c r="GZH5" s="94"/>
      <c r="GZI5" s="94"/>
      <c r="GZJ5" s="94"/>
      <c r="GZK5" s="94"/>
      <c r="GZL5" s="94"/>
      <c r="GZM5" s="94"/>
      <c r="GZN5" s="94"/>
      <c r="GZO5" s="94"/>
      <c r="GZP5" s="94"/>
      <c r="GZQ5" s="94"/>
      <c r="GZR5" s="94"/>
      <c r="GZS5" s="94"/>
      <c r="GZT5" s="94"/>
      <c r="GZU5" s="94"/>
      <c r="GZV5" s="94"/>
      <c r="GZW5" s="94"/>
      <c r="GZX5" s="94"/>
      <c r="GZY5" s="94"/>
      <c r="GZZ5" s="94"/>
      <c r="HAA5" s="94"/>
      <c r="HAB5" s="94"/>
      <c r="HAC5" s="94"/>
      <c r="HAD5" s="94"/>
      <c r="HAE5" s="94"/>
      <c r="HAF5" s="94"/>
      <c r="HAG5" s="94"/>
      <c r="HAH5" s="94"/>
      <c r="HAI5" s="94"/>
      <c r="HAJ5" s="94"/>
      <c r="HAK5" s="94"/>
      <c r="HAL5" s="94"/>
      <c r="HAM5" s="94"/>
      <c r="HAN5" s="94"/>
      <c r="HAO5" s="94"/>
      <c r="HAP5" s="94"/>
      <c r="HAQ5" s="94"/>
      <c r="HAR5" s="94"/>
      <c r="HAS5" s="94"/>
      <c r="HAT5" s="94"/>
      <c r="HAU5" s="94"/>
      <c r="HAV5" s="94"/>
      <c r="HAW5" s="94"/>
      <c r="HAX5" s="94"/>
      <c r="HAY5" s="94"/>
      <c r="HAZ5" s="94"/>
      <c r="HBA5" s="94"/>
      <c r="HBB5" s="94"/>
      <c r="HBC5" s="94"/>
      <c r="HBD5" s="94"/>
      <c r="HBE5" s="94"/>
      <c r="HBF5" s="94"/>
      <c r="HBG5" s="94"/>
      <c r="HBH5" s="94"/>
      <c r="HBI5" s="94"/>
      <c r="HBJ5" s="94"/>
      <c r="HBK5" s="94"/>
      <c r="HBL5" s="94"/>
      <c r="HBM5" s="94"/>
      <c r="HBN5" s="94"/>
      <c r="HBO5" s="94"/>
      <c r="HBP5" s="94"/>
      <c r="HBQ5" s="94"/>
      <c r="HBR5" s="94"/>
      <c r="HBS5" s="94"/>
      <c r="HBT5" s="94"/>
      <c r="HBU5" s="94"/>
      <c r="HBV5" s="94"/>
      <c r="HBW5" s="94"/>
      <c r="HBX5" s="94"/>
      <c r="HBY5" s="94"/>
      <c r="HBZ5" s="94"/>
      <c r="HCA5" s="94"/>
      <c r="HCB5" s="94"/>
      <c r="HCC5" s="94"/>
      <c r="HCD5" s="94"/>
      <c r="HCE5" s="94"/>
      <c r="HCF5" s="94"/>
      <c r="HCG5" s="94"/>
      <c r="HCH5" s="94"/>
      <c r="HCI5" s="94"/>
      <c r="HCJ5" s="94"/>
      <c r="HCK5" s="94"/>
      <c r="HCL5" s="94"/>
      <c r="HCM5" s="94"/>
      <c r="HCN5" s="94"/>
      <c r="HCO5" s="94"/>
      <c r="HCP5" s="94"/>
      <c r="HCQ5" s="94"/>
      <c r="HCR5" s="94"/>
      <c r="HCS5" s="94"/>
      <c r="HCT5" s="94"/>
      <c r="HCU5" s="94"/>
      <c r="HCV5" s="94"/>
      <c r="HCW5" s="94"/>
      <c r="HCX5" s="94"/>
      <c r="HCY5" s="94"/>
      <c r="HCZ5" s="94"/>
      <c r="HDA5" s="94"/>
      <c r="HDB5" s="94"/>
      <c r="HDC5" s="94"/>
      <c r="HDD5" s="94"/>
      <c r="HDE5" s="94"/>
      <c r="HDF5" s="94"/>
      <c r="HDG5" s="94"/>
      <c r="HDH5" s="94"/>
      <c r="HDI5" s="94"/>
      <c r="HDJ5" s="94"/>
      <c r="HDK5" s="94"/>
      <c r="HDL5" s="94"/>
      <c r="HDM5" s="94"/>
      <c r="HDN5" s="94"/>
      <c r="HDO5" s="94"/>
      <c r="HDP5" s="94"/>
      <c r="HDQ5" s="94"/>
      <c r="HDR5" s="94"/>
      <c r="HDS5" s="94"/>
      <c r="HDT5" s="94"/>
      <c r="HDU5" s="94"/>
      <c r="HDV5" s="94"/>
      <c r="HDW5" s="94"/>
      <c r="HDX5" s="94"/>
      <c r="HDY5" s="94"/>
      <c r="HDZ5" s="94"/>
      <c r="HEA5" s="94"/>
      <c r="HEB5" s="94"/>
      <c r="HEC5" s="94"/>
      <c r="HED5" s="94"/>
      <c r="HEE5" s="94"/>
      <c r="HEF5" s="94"/>
      <c r="HEG5" s="94"/>
      <c r="HEH5" s="94"/>
      <c r="HEI5" s="94"/>
      <c r="HEJ5" s="94"/>
      <c r="HEK5" s="94"/>
      <c r="HEL5" s="94"/>
      <c r="HEM5" s="94"/>
      <c r="HEN5" s="94"/>
      <c r="HEO5" s="94"/>
      <c r="HEP5" s="94"/>
      <c r="HEQ5" s="94"/>
      <c r="HER5" s="94"/>
      <c r="HES5" s="94"/>
      <c r="HET5" s="94"/>
      <c r="HEU5" s="94"/>
      <c r="HEV5" s="94"/>
      <c r="HEW5" s="94"/>
      <c r="HEX5" s="94"/>
      <c r="HEY5" s="94"/>
      <c r="HEZ5" s="94"/>
      <c r="HFA5" s="94"/>
      <c r="HFB5" s="94"/>
      <c r="HFC5" s="94"/>
      <c r="HFD5" s="94"/>
      <c r="HFE5" s="94"/>
      <c r="HFF5" s="94"/>
      <c r="HFG5" s="94"/>
      <c r="HFH5" s="94"/>
      <c r="HFI5" s="94"/>
      <c r="HFJ5" s="94"/>
      <c r="HFK5" s="94"/>
      <c r="HFL5" s="94"/>
      <c r="HFM5" s="94"/>
      <c r="HFN5" s="94"/>
      <c r="HFO5" s="94"/>
      <c r="HFP5" s="94"/>
      <c r="HFQ5" s="94"/>
      <c r="HFR5" s="94"/>
      <c r="HFS5" s="94"/>
      <c r="HFT5" s="94"/>
      <c r="HFU5" s="94"/>
      <c r="HFV5" s="94"/>
      <c r="HFW5" s="94"/>
      <c r="HFX5" s="94"/>
      <c r="HFY5" s="94"/>
      <c r="HFZ5" s="94"/>
      <c r="HGA5" s="94"/>
      <c r="HGB5" s="94"/>
      <c r="HGC5" s="94"/>
      <c r="HGD5" s="94"/>
      <c r="HGE5" s="94"/>
      <c r="HGF5" s="94"/>
      <c r="HGG5" s="94"/>
      <c r="HGH5" s="94"/>
      <c r="HGI5" s="94"/>
      <c r="HGJ5" s="94"/>
      <c r="HGK5" s="94"/>
      <c r="HGL5" s="94"/>
      <c r="HGM5" s="94"/>
      <c r="HGN5" s="94"/>
      <c r="HGO5" s="94"/>
      <c r="HGP5" s="94"/>
      <c r="HGQ5" s="94"/>
      <c r="HGR5" s="94"/>
      <c r="HGS5" s="94"/>
      <c r="HGT5" s="94"/>
      <c r="HGU5" s="94"/>
      <c r="HGV5" s="94"/>
      <c r="HGW5" s="94"/>
      <c r="HGX5" s="94"/>
      <c r="HGY5" s="94"/>
      <c r="HGZ5" s="94"/>
      <c r="HHA5" s="94"/>
      <c r="HHB5" s="94"/>
      <c r="HHC5" s="94"/>
      <c r="HHD5" s="94"/>
      <c r="HHE5" s="94"/>
      <c r="HHF5" s="94"/>
      <c r="HHG5" s="94"/>
      <c r="HHH5" s="94"/>
      <c r="HHI5" s="94"/>
      <c r="HHJ5" s="94"/>
      <c r="HHK5" s="94"/>
      <c r="HHL5" s="94"/>
      <c r="HHM5" s="94"/>
      <c r="HHN5" s="94"/>
      <c r="HHO5" s="94"/>
      <c r="HHP5" s="94"/>
      <c r="HHQ5" s="94"/>
      <c r="HHR5" s="94"/>
      <c r="HHS5" s="94"/>
      <c r="HHT5" s="94"/>
      <c r="HHU5" s="94"/>
      <c r="HHV5" s="94"/>
      <c r="HHW5" s="94"/>
      <c r="HHX5" s="94"/>
      <c r="HHY5" s="94"/>
      <c r="HHZ5" s="94"/>
      <c r="HIA5" s="94"/>
      <c r="HIB5" s="94"/>
      <c r="HIC5" s="94"/>
      <c r="HID5" s="94"/>
      <c r="HIE5" s="94"/>
      <c r="HIF5" s="94"/>
      <c r="HIG5" s="94"/>
      <c r="HIH5" s="94"/>
      <c r="HII5" s="94"/>
      <c r="HIJ5" s="94"/>
      <c r="HIK5" s="94"/>
      <c r="HIL5" s="94"/>
      <c r="HIM5" s="94"/>
      <c r="HIN5" s="94"/>
      <c r="HIO5" s="94"/>
      <c r="HIP5" s="94"/>
      <c r="HIQ5" s="94"/>
      <c r="HIR5" s="94"/>
      <c r="HIS5" s="94"/>
      <c r="HIT5" s="94"/>
      <c r="HIU5" s="94"/>
      <c r="HIV5" s="94"/>
      <c r="HIW5" s="94"/>
      <c r="HIX5" s="94"/>
      <c r="HIY5" s="94"/>
      <c r="HIZ5" s="94"/>
      <c r="HJA5" s="94"/>
      <c r="HJB5" s="94"/>
      <c r="HJC5" s="94"/>
      <c r="HJD5" s="94"/>
      <c r="HJE5" s="94"/>
      <c r="HJF5" s="94"/>
      <c r="HJG5" s="94"/>
      <c r="HJH5" s="94"/>
      <c r="HJI5" s="94"/>
      <c r="HJJ5" s="94"/>
      <c r="HJK5" s="94"/>
      <c r="HJL5" s="94"/>
      <c r="HJM5" s="94"/>
      <c r="HJN5" s="94"/>
      <c r="HJO5" s="94"/>
      <c r="HJP5" s="94"/>
      <c r="HJQ5" s="94"/>
      <c r="HJR5" s="94"/>
      <c r="HJS5" s="94"/>
      <c r="HJT5" s="94"/>
      <c r="HJU5" s="94"/>
      <c r="HJV5" s="94"/>
      <c r="HJW5" s="94"/>
      <c r="HJX5" s="94"/>
      <c r="HJY5" s="94"/>
      <c r="HJZ5" s="94"/>
      <c r="HKA5" s="94"/>
      <c r="HKB5" s="94"/>
      <c r="HKC5" s="94"/>
      <c r="HKD5" s="94"/>
      <c r="HKE5" s="94"/>
      <c r="HKF5" s="94"/>
      <c r="HKG5" s="94"/>
      <c r="HKH5" s="94"/>
      <c r="HKI5" s="94"/>
      <c r="HKJ5" s="94"/>
      <c r="HKK5" s="94"/>
      <c r="HKL5" s="94"/>
      <c r="HKM5" s="94"/>
      <c r="HKN5" s="94"/>
      <c r="HKO5" s="94"/>
      <c r="HKP5" s="94"/>
      <c r="HKQ5" s="94"/>
      <c r="HKR5" s="94"/>
      <c r="HKS5" s="94"/>
      <c r="HKT5" s="94"/>
      <c r="HKU5" s="94"/>
      <c r="HKV5" s="94"/>
      <c r="HKW5" s="94"/>
      <c r="HKX5" s="94"/>
      <c r="HKY5" s="94"/>
      <c r="HKZ5" s="94"/>
      <c r="HLA5" s="94"/>
      <c r="HLB5" s="94"/>
      <c r="HLC5" s="94"/>
      <c r="HLD5" s="94"/>
      <c r="HLE5" s="94"/>
      <c r="HLF5" s="94"/>
      <c r="HLG5" s="94"/>
      <c r="HLH5" s="94"/>
      <c r="HLI5" s="94"/>
      <c r="HLJ5" s="94"/>
      <c r="HLK5" s="94"/>
      <c r="HLL5" s="94"/>
      <c r="HLM5" s="94"/>
      <c r="HLN5" s="94"/>
      <c r="HLO5" s="94"/>
      <c r="HLP5" s="94"/>
      <c r="HLQ5" s="94"/>
      <c r="HLR5" s="94"/>
      <c r="HLS5" s="94"/>
      <c r="HLT5" s="94"/>
      <c r="HLU5" s="94"/>
      <c r="HLV5" s="94"/>
      <c r="HLW5" s="94"/>
      <c r="HLX5" s="94"/>
      <c r="HLY5" s="94"/>
      <c r="HLZ5" s="94"/>
      <c r="HMA5" s="94"/>
      <c r="HMB5" s="94"/>
      <c r="HMC5" s="94"/>
      <c r="HMD5" s="94"/>
      <c r="HME5" s="94"/>
      <c r="HMF5" s="94"/>
      <c r="HMG5" s="94"/>
      <c r="HMH5" s="94"/>
      <c r="HMI5" s="94"/>
      <c r="HMJ5" s="94"/>
      <c r="HMK5" s="94"/>
      <c r="HML5" s="94"/>
      <c r="HMM5" s="94"/>
      <c r="HMN5" s="94"/>
      <c r="HMO5" s="94"/>
      <c r="HMP5" s="94"/>
      <c r="HMQ5" s="94"/>
      <c r="HMR5" s="94"/>
      <c r="HMS5" s="94"/>
      <c r="HMT5" s="94"/>
      <c r="HMU5" s="94"/>
      <c r="HMV5" s="94"/>
      <c r="HMW5" s="94"/>
      <c r="HMX5" s="94"/>
      <c r="HMY5" s="94"/>
      <c r="HMZ5" s="94"/>
      <c r="HNA5" s="94"/>
      <c r="HNB5" s="94"/>
      <c r="HNC5" s="94"/>
      <c r="HND5" s="94"/>
      <c r="HNE5" s="94"/>
      <c r="HNF5" s="94"/>
      <c r="HNG5" s="94"/>
      <c r="HNH5" s="94"/>
      <c r="HNI5" s="94"/>
      <c r="HNJ5" s="94"/>
      <c r="HNK5" s="94"/>
      <c r="HNL5" s="94"/>
      <c r="HNM5" s="94"/>
      <c r="HNN5" s="94"/>
      <c r="HNO5" s="94"/>
      <c r="HNP5" s="94"/>
      <c r="HNQ5" s="94"/>
      <c r="HNR5" s="94"/>
      <c r="HNS5" s="94"/>
      <c r="HNT5" s="94"/>
      <c r="HNU5" s="94"/>
      <c r="HNV5" s="94"/>
      <c r="HNW5" s="94"/>
      <c r="HNX5" s="94"/>
      <c r="HNY5" s="94"/>
      <c r="HNZ5" s="94"/>
      <c r="HOA5" s="94"/>
      <c r="HOB5" s="94"/>
      <c r="HOC5" s="94"/>
      <c r="HOD5" s="94"/>
      <c r="HOE5" s="94"/>
      <c r="HOF5" s="94"/>
      <c r="HOG5" s="94"/>
      <c r="HOH5" s="94"/>
      <c r="HOI5" s="94"/>
      <c r="HOJ5" s="94"/>
      <c r="HOK5" s="94"/>
      <c r="HOL5" s="94"/>
      <c r="HOM5" s="94"/>
      <c r="HON5" s="94"/>
      <c r="HOO5" s="94"/>
      <c r="HOP5" s="94"/>
      <c r="HOQ5" s="94"/>
      <c r="HOR5" s="94"/>
      <c r="HOS5" s="94"/>
      <c r="HOT5" s="94"/>
      <c r="HOU5" s="94"/>
      <c r="HOV5" s="94"/>
      <c r="HOW5" s="94"/>
      <c r="HOX5" s="94"/>
      <c r="HOY5" s="94"/>
      <c r="HOZ5" s="94"/>
      <c r="HPA5" s="94"/>
      <c r="HPB5" s="94"/>
      <c r="HPC5" s="94"/>
      <c r="HPD5" s="94"/>
      <c r="HPE5" s="94"/>
      <c r="HPF5" s="94"/>
      <c r="HPG5" s="94"/>
      <c r="HPH5" s="94"/>
      <c r="HPI5" s="94"/>
      <c r="HPJ5" s="94"/>
      <c r="HPK5" s="94"/>
      <c r="HPL5" s="94"/>
      <c r="HPM5" s="94"/>
      <c r="HPN5" s="94"/>
      <c r="HPO5" s="94"/>
      <c r="HPP5" s="94"/>
      <c r="HPQ5" s="94"/>
      <c r="HPR5" s="94"/>
      <c r="HPS5" s="94"/>
      <c r="HPT5" s="94"/>
      <c r="HPU5" s="94"/>
      <c r="HPV5" s="94"/>
      <c r="HPW5" s="94"/>
      <c r="HPX5" s="94"/>
      <c r="HPY5" s="94"/>
      <c r="HPZ5" s="94"/>
      <c r="HQA5" s="94"/>
      <c r="HQB5" s="94"/>
      <c r="HQC5" s="94"/>
      <c r="HQD5" s="94"/>
      <c r="HQE5" s="94"/>
      <c r="HQF5" s="94"/>
      <c r="HQG5" s="94"/>
      <c r="HQH5" s="94"/>
      <c r="HQI5" s="94"/>
      <c r="HQJ5" s="94"/>
      <c r="HQK5" s="94"/>
      <c r="HQL5" s="94"/>
      <c r="HQM5" s="94"/>
      <c r="HQN5" s="94"/>
      <c r="HQO5" s="94"/>
      <c r="HQP5" s="94"/>
      <c r="HQQ5" s="94"/>
      <c r="HQR5" s="94"/>
      <c r="HQS5" s="94"/>
      <c r="HQT5" s="94"/>
      <c r="HQU5" s="94"/>
      <c r="HQV5" s="94"/>
      <c r="HQW5" s="94"/>
      <c r="HQX5" s="94"/>
      <c r="HQY5" s="94"/>
      <c r="HQZ5" s="94"/>
      <c r="HRA5" s="94"/>
      <c r="HRB5" s="94"/>
      <c r="HRC5" s="94"/>
      <c r="HRD5" s="94"/>
      <c r="HRE5" s="94"/>
      <c r="HRF5" s="94"/>
      <c r="HRG5" s="94"/>
      <c r="HRH5" s="94"/>
      <c r="HRI5" s="94"/>
      <c r="HRJ5" s="94"/>
      <c r="HRK5" s="94"/>
      <c r="HRL5" s="94"/>
      <c r="HRM5" s="94"/>
      <c r="HRN5" s="94"/>
      <c r="HRO5" s="94"/>
      <c r="HRP5" s="94"/>
      <c r="HRQ5" s="94"/>
      <c r="HRR5" s="94"/>
      <c r="HRS5" s="94"/>
      <c r="HRT5" s="94"/>
      <c r="HRU5" s="94"/>
      <c r="HRV5" s="94"/>
      <c r="HRW5" s="94"/>
      <c r="HRX5" s="94"/>
      <c r="HRY5" s="94"/>
      <c r="HRZ5" s="94"/>
      <c r="HSA5" s="94"/>
      <c r="HSB5" s="94"/>
      <c r="HSC5" s="94"/>
      <c r="HSD5" s="94"/>
      <c r="HSE5" s="94"/>
      <c r="HSF5" s="94"/>
      <c r="HSG5" s="94"/>
      <c r="HSH5" s="94"/>
      <c r="HSI5" s="94"/>
      <c r="HSJ5" s="94"/>
      <c r="HSK5" s="94"/>
      <c r="HSL5" s="94"/>
      <c r="HSM5" s="94"/>
      <c r="HSN5" s="94"/>
      <c r="HSO5" s="94"/>
      <c r="HSP5" s="94"/>
      <c r="HSQ5" s="94"/>
      <c r="HSR5" s="94"/>
      <c r="HSS5" s="94"/>
      <c r="HST5" s="94"/>
      <c r="HSU5" s="94"/>
      <c r="HSV5" s="94"/>
      <c r="HSW5" s="94"/>
      <c r="HSX5" s="94"/>
      <c r="HSY5" s="94"/>
      <c r="HSZ5" s="94"/>
      <c r="HTA5" s="94"/>
      <c r="HTB5" s="94"/>
      <c r="HTC5" s="94"/>
      <c r="HTD5" s="94"/>
      <c r="HTE5" s="94"/>
      <c r="HTF5" s="94"/>
      <c r="HTG5" s="94"/>
      <c r="HTH5" s="94"/>
      <c r="HTI5" s="94"/>
      <c r="HTJ5" s="94"/>
      <c r="HTK5" s="94"/>
      <c r="HTL5" s="94"/>
      <c r="HTM5" s="94"/>
      <c r="HTN5" s="94"/>
      <c r="HTO5" s="94"/>
      <c r="HTP5" s="94"/>
      <c r="HTQ5" s="94"/>
      <c r="HTR5" s="94"/>
      <c r="HTS5" s="94"/>
      <c r="HTT5" s="94"/>
      <c r="HTU5" s="94"/>
      <c r="HTV5" s="94"/>
      <c r="HTW5" s="94"/>
      <c r="HTX5" s="94"/>
      <c r="HTY5" s="94"/>
      <c r="HTZ5" s="94"/>
      <c r="HUA5" s="94"/>
      <c r="HUB5" s="94"/>
      <c r="HUC5" s="94"/>
      <c r="HUD5" s="94"/>
      <c r="HUE5" s="94"/>
      <c r="HUF5" s="94"/>
      <c r="HUG5" s="94"/>
      <c r="HUH5" s="94"/>
      <c r="HUI5" s="94"/>
      <c r="HUJ5" s="94"/>
      <c r="HUK5" s="94"/>
      <c r="HUL5" s="94"/>
      <c r="HUM5" s="94"/>
      <c r="HUN5" s="94"/>
      <c r="HUO5" s="94"/>
      <c r="HUP5" s="94"/>
      <c r="HUQ5" s="94"/>
      <c r="HUR5" s="94"/>
      <c r="HUS5" s="94"/>
      <c r="HUT5" s="94"/>
      <c r="HUU5" s="94"/>
      <c r="HUV5" s="94"/>
      <c r="HUW5" s="94"/>
      <c r="HUX5" s="94"/>
      <c r="HUY5" s="94"/>
      <c r="HUZ5" s="94"/>
      <c r="HVA5" s="94"/>
      <c r="HVB5" s="94"/>
      <c r="HVC5" s="94"/>
      <c r="HVD5" s="94"/>
      <c r="HVE5" s="94"/>
      <c r="HVF5" s="94"/>
      <c r="HVG5" s="94"/>
      <c r="HVH5" s="94"/>
      <c r="HVI5" s="94"/>
      <c r="HVJ5" s="94"/>
      <c r="HVK5" s="94"/>
      <c r="HVL5" s="94"/>
      <c r="HVM5" s="94"/>
      <c r="HVN5" s="94"/>
      <c r="HVO5" s="94"/>
      <c r="HVP5" s="94"/>
      <c r="HVQ5" s="94"/>
      <c r="HVR5" s="94"/>
      <c r="HVS5" s="94"/>
      <c r="HVT5" s="94"/>
      <c r="HVU5" s="94"/>
      <c r="HVV5" s="94"/>
      <c r="HVW5" s="94"/>
      <c r="HVX5" s="94"/>
      <c r="HVY5" s="94"/>
      <c r="HVZ5" s="94"/>
      <c r="HWA5" s="94"/>
      <c r="HWB5" s="94"/>
      <c r="HWC5" s="94"/>
      <c r="HWD5" s="94"/>
      <c r="HWE5" s="94"/>
      <c r="HWF5" s="94"/>
      <c r="HWG5" s="94"/>
      <c r="HWH5" s="94"/>
      <c r="HWI5" s="94"/>
      <c r="HWJ5" s="94"/>
      <c r="HWK5" s="94"/>
      <c r="HWL5" s="94"/>
      <c r="HWM5" s="94"/>
      <c r="HWN5" s="94"/>
      <c r="HWO5" s="94"/>
      <c r="HWP5" s="94"/>
      <c r="HWQ5" s="94"/>
      <c r="HWR5" s="94"/>
      <c r="HWS5" s="94"/>
      <c r="HWT5" s="94"/>
      <c r="HWU5" s="94"/>
      <c r="HWV5" s="94"/>
      <c r="HWW5" s="94"/>
      <c r="HWX5" s="94"/>
      <c r="HWY5" s="94"/>
      <c r="HWZ5" s="94"/>
      <c r="HXA5" s="94"/>
      <c r="HXB5" s="94"/>
      <c r="HXC5" s="94"/>
      <c r="HXD5" s="94"/>
      <c r="HXE5" s="94"/>
      <c r="HXF5" s="94"/>
      <c r="HXG5" s="94"/>
      <c r="HXH5" s="94"/>
      <c r="HXI5" s="94"/>
      <c r="HXJ5" s="94"/>
      <c r="HXK5" s="94"/>
      <c r="HXL5" s="94"/>
      <c r="HXM5" s="94"/>
      <c r="HXN5" s="94"/>
      <c r="HXO5" s="94"/>
      <c r="HXP5" s="94"/>
      <c r="HXQ5" s="94"/>
      <c r="HXR5" s="94"/>
      <c r="HXS5" s="94"/>
      <c r="HXT5" s="94"/>
      <c r="HXU5" s="94"/>
      <c r="HXV5" s="94"/>
      <c r="HXW5" s="94"/>
      <c r="HXX5" s="94"/>
      <c r="HXY5" s="94"/>
      <c r="HXZ5" s="94"/>
      <c r="HYA5" s="94"/>
      <c r="HYB5" s="94"/>
      <c r="HYC5" s="94"/>
      <c r="HYD5" s="94"/>
      <c r="HYE5" s="94"/>
      <c r="HYF5" s="94"/>
      <c r="HYG5" s="94"/>
      <c r="HYH5" s="94"/>
      <c r="HYI5" s="94"/>
      <c r="HYJ5" s="94"/>
      <c r="HYK5" s="94"/>
      <c r="HYL5" s="94"/>
      <c r="HYM5" s="94"/>
      <c r="HYN5" s="94"/>
      <c r="HYO5" s="94"/>
      <c r="HYP5" s="94"/>
      <c r="HYQ5" s="94"/>
      <c r="HYR5" s="94"/>
      <c r="HYS5" s="94"/>
      <c r="HYT5" s="94"/>
      <c r="HYU5" s="94"/>
      <c r="HYV5" s="94"/>
      <c r="HYW5" s="94"/>
      <c r="HYX5" s="94"/>
      <c r="HYY5" s="94"/>
      <c r="HYZ5" s="94"/>
      <c r="HZA5" s="94"/>
      <c r="HZB5" s="94"/>
      <c r="HZC5" s="94"/>
      <c r="HZD5" s="94"/>
      <c r="HZE5" s="94"/>
      <c r="HZF5" s="94"/>
      <c r="HZG5" s="94"/>
      <c r="HZH5" s="94"/>
      <c r="HZI5" s="94"/>
      <c r="HZJ5" s="94"/>
      <c r="HZK5" s="94"/>
      <c r="HZL5" s="94"/>
      <c r="HZM5" s="94"/>
      <c r="HZN5" s="94"/>
      <c r="HZO5" s="94"/>
      <c r="HZP5" s="94"/>
      <c r="HZQ5" s="94"/>
      <c r="HZR5" s="94"/>
      <c r="HZS5" s="94"/>
      <c r="HZT5" s="94"/>
      <c r="HZU5" s="94"/>
      <c r="HZV5" s="94"/>
      <c r="HZW5" s="94"/>
      <c r="HZX5" s="94"/>
      <c r="HZY5" s="94"/>
      <c r="HZZ5" s="94"/>
      <c r="IAA5" s="94"/>
      <c r="IAB5" s="94"/>
      <c r="IAC5" s="94"/>
      <c r="IAD5" s="94"/>
      <c r="IAE5" s="94"/>
      <c r="IAF5" s="94"/>
      <c r="IAG5" s="94"/>
      <c r="IAH5" s="94"/>
      <c r="IAI5" s="94"/>
      <c r="IAJ5" s="94"/>
      <c r="IAK5" s="94"/>
      <c r="IAL5" s="94"/>
      <c r="IAM5" s="94"/>
      <c r="IAN5" s="94"/>
      <c r="IAO5" s="94"/>
      <c r="IAP5" s="94"/>
      <c r="IAQ5" s="94"/>
      <c r="IAR5" s="94"/>
      <c r="IAS5" s="94"/>
      <c r="IAT5" s="94"/>
      <c r="IAU5" s="94"/>
      <c r="IAV5" s="94"/>
      <c r="IAW5" s="94"/>
      <c r="IAX5" s="94"/>
      <c r="IAY5" s="94"/>
      <c r="IAZ5" s="94"/>
      <c r="IBA5" s="94"/>
      <c r="IBB5" s="94"/>
      <c r="IBC5" s="94"/>
      <c r="IBD5" s="94"/>
      <c r="IBE5" s="94"/>
      <c r="IBF5" s="94"/>
      <c r="IBG5" s="94"/>
      <c r="IBH5" s="94"/>
      <c r="IBI5" s="94"/>
      <c r="IBJ5" s="94"/>
      <c r="IBK5" s="94"/>
      <c r="IBL5" s="94"/>
      <c r="IBM5" s="94"/>
      <c r="IBN5" s="94"/>
      <c r="IBO5" s="94"/>
      <c r="IBP5" s="94"/>
      <c r="IBQ5" s="94"/>
      <c r="IBR5" s="94"/>
      <c r="IBS5" s="94"/>
      <c r="IBT5" s="94"/>
      <c r="IBU5" s="94"/>
      <c r="IBV5" s="94"/>
      <c r="IBW5" s="94"/>
      <c r="IBX5" s="94"/>
      <c r="IBY5" s="94"/>
      <c r="IBZ5" s="94"/>
      <c r="ICA5" s="94"/>
      <c r="ICB5" s="94"/>
      <c r="ICC5" s="94"/>
      <c r="ICD5" s="94"/>
      <c r="ICE5" s="94"/>
      <c r="ICF5" s="94"/>
      <c r="ICG5" s="94"/>
      <c r="ICH5" s="94"/>
      <c r="ICI5" s="94"/>
      <c r="ICJ5" s="94"/>
      <c r="ICK5" s="94"/>
      <c r="ICL5" s="94"/>
      <c r="ICM5" s="94"/>
      <c r="ICN5" s="94"/>
      <c r="ICO5" s="94"/>
      <c r="ICP5" s="94"/>
      <c r="ICQ5" s="94"/>
      <c r="ICR5" s="94"/>
      <c r="ICS5" s="94"/>
      <c r="ICT5" s="94"/>
      <c r="ICU5" s="94"/>
      <c r="ICV5" s="94"/>
      <c r="ICW5" s="94"/>
      <c r="ICX5" s="94"/>
      <c r="ICY5" s="94"/>
      <c r="ICZ5" s="94"/>
      <c r="IDA5" s="94"/>
      <c r="IDB5" s="94"/>
      <c r="IDC5" s="94"/>
      <c r="IDD5" s="94"/>
      <c r="IDE5" s="94"/>
      <c r="IDF5" s="94"/>
      <c r="IDG5" s="94"/>
      <c r="IDH5" s="94"/>
      <c r="IDI5" s="94"/>
      <c r="IDJ5" s="94"/>
      <c r="IDK5" s="94"/>
      <c r="IDL5" s="94"/>
      <c r="IDM5" s="94"/>
      <c r="IDN5" s="94"/>
      <c r="IDO5" s="94"/>
      <c r="IDP5" s="94"/>
      <c r="IDQ5" s="94"/>
      <c r="IDR5" s="94"/>
      <c r="IDS5" s="94"/>
      <c r="IDT5" s="94"/>
      <c r="IDU5" s="94"/>
      <c r="IDV5" s="94"/>
      <c r="IDW5" s="94"/>
      <c r="IDX5" s="94"/>
      <c r="IDY5" s="94"/>
      <c r="IDZ5" s="94"/>
      <c r="IEA5" s="94"/>
      <c r="IEB5" s="94"/>
      <c r="IEC5" s="94"/>
      <c r="IED5" s="94"/>
      <c r="IEE5" s="94"/>
      <c r="IEF5" s="94"/>
      <c r="IEG5" s="94"/>
      <c r="IEH5" s="94"/>
      <c r="IEI5" s="94"/>
      <c r="IEJ5" s="94"/>
      <c r="IEK5" s="94"/>
      <c r="IEL5" s="94"/>
      <c r="IEM5" s="94"/>
      <c r="IEN5" s="94"/>
      <c r="IEO5" s="94"/>
      <c r="IEP5" s="94"/>
      <c r="IEQ5" s="94"/>
      <c r="IER5" s="94"/>
      <c r="IES5" s="94"/>
      <c r="IET5" s="94"/>
      <c r="IEU5" s="94"/>
      <c r="IEV5" s="94"/>
      <c r="IEW5" s="94"/>
      <c r="IEX5" s="94"/>
      <c r="IEY5" s="94"/>
      <c r="IEZ5" s="94"/>
      <c r="IFA5" s="94"/>
      <c r="IFB5" s="94"/>
      <c r="IFC5" s="94"/>
      <c r="IFD5" s="94"/>
      <c r="IFE5" s="94"/>
      <c r="IFF5" s="94"/>
      <c r="IFG5" s="94"/>
      <c r="IFH5" s="94"/>
      <c r="IFI5" s="94"/>
      <c r="IFJ5" s="94"/>
      <c r="IFK5" s="94"/>
      <c r="IFL5" s="94"/>
      <c r="IFM5" s="94"/>
      <c r="IFN5" s="94"/>
      <c r="IFO5" s="94"/>
      <c r="IFP5" s="94"/>
      <c r="IFQ5" s="94"/>
      <c r="IFR5" s="94"/>
      <c r="IFS5" s="94"/>
      <c r="IFT5" s="94"/>
      <c r="IFU5" s="94"/>
      <c r="IFV5" s="94"/>
      <c r="IFW5" s="94"/>
      <c r="IFX5" s="94"/>
      <c r="IFY5" s="94"/>
      <c r="IFZ5" s="94"/>
      <c r="IGA5" s="94"/>
      <c r="IGB5" s="94"/>
      <c r="IGC5" s="94"/>
      <c r="IGD5" s="94"/>
      <c r="IGE5" s="94"/>
      <c r="IGF5" s="94"/>
      <c r="IGG5" s="94"/>
      <c r="IGH5" s="94"/>
      <c r="IGI5" s="94"/>
      <c r="IGJ5" s="94"/>
      <c r="IGK5" s="94"/>
      <c r="IGL5" s="94"/>
      <c r="IGM5" s="94"/>
      <c r="IGN5" s="94"/>
      <c r="IGO5" s="94"/>
      <c r="IGP5" s="94"/>
      <c r="IGQ5" s="94"/>
      <c r="IGR5" s="94"/>
      <c r="IGS5" s="94"/>
      <c r="IGT5" s="94"/>
      <c r="IGU5" s="94"/>
      <c r="IGV5" s="94"/>
      <c r="IGW5" s="94"/>
      <c r="IGX5" s="94"/>
      <c r="IGY5" s="94"/>
      <c r="IGZ5" s="94"/>
      <c r="IHA5" s="94"/>
      <c r="IHB5" s="94"/>
      <c r="IHC5" s="94"/>
      <c r="IHD5" s="94"/>
      <c r="IHE5" s="94"/>
      <c r="IHF5" s="94"/>
      <c r="IHG5" s="94"/>
      <c r="IHH5" s="94"/>
      <c r="IHI5" s="94"/>
      <c r="IHJ5" s="94"/>
      <c r="IHK5" s="94"/>
      <c r="IHL5" s="94"/>
      <c r="IHM5" s="94"/>
      <c r="IHN5" s="94"/>
      <c r="IHO5" s="94"/>
      <c r="IHP5" s="94"/>
      <c r="IHQ5" s="94"/>
      <c r="IHR5" s="94"/>
      <c r="IHS5" s="94"/>
      <c r="IHT5" s="94"/>
      <c r="IHU5" s="94"/>
      <c r="IHV5" s="94"/>
      <c r="IHW5" s="94"/>
      <c r="IHX5" s="94"/>
      <c r="IHY5" s="94"/>
      <c r="IHZ5" s="94"/>
      <c r="IIA5" s="94"/>
      <c r="IIB5" s="94"/>
      <c r="IIC5" s="94"/>
      <c r="IID5" s="94"/>
      <c r="IIE5" s="94"/>
      <c r="IIF5" s="94"/>
      <c r="IIG5" s="94"/>
      <c r="IIH5" s="94"/>
      <c r="III5" s="94"/>
      <c r="IIJ5" s="94"/>
      <c r="IIK5" s="94"/>
      <c r="IIL5" s="94"/>
      <c r="IIM5" s="94"/>
      <c r="IIN5" s="94"/>
      <c r="IIO5" s="94"/>
      <c r="IIP5" s="94"/>
      <c r="IIQ5" s="94"/>
      <c r="IIR5" s="94"/>
      <c r="IIS5" s="94"/>
      <c r="IIT5" s="94"/>
      <c r="IIU5" s="94"/>
      <c r="IIV5" s="94"/>
      <c r="IIW5" s="94"/>
      <c r="IIX5" s="94"/>
      <c r="IIY5" s="94"/>
      <c r="IIZ5" s="94"/>
      <c r="IJA5" s="94"/>
      <c r="IJB5" s="94"/>
      <c r="IJC5" s="94"/>
      <c r="IJD5" s="94"/>
      <c r="IJE5" s="94"/>
      <c r="IJF5" s="94"/>
      <c r="IJG5" s="94"/>
      <c r="IJH5" s="94"/>
      <c r="IJI5" s="94"/>
      <c r="IJJ5" s="94"/>
      <c r="IJK5" s="94"/>
      <c r="IJL5" s="94"/>
      <c r="IJM5" s="94"/>
      <c r="IJN5" s="94"/>
      <c r="IJO5" s="94"/>
      <c r="IJP5" s="94"/>
      <c r="IJQ5" s="94"/>
      <c r="IJR5" s="94"/>
      <c r="IJS5" s="94"/>
      <c r="IJT5" s="94"/>
      <c r="IJU5" s="94"/>
      <c r="IJV5" s="94"/>
      <c r="IJW5" s="94"/>
      <c r="IJX5" s="94"/>
      <c r="IJY5" s="94"/>
      <c r="IJZ5" s="94"/>
      <c r="IKA5" s="94"/>
      <c r="IKB5" s="94"/>
      <c r="IKC5" s="94"/>
      <c r="IKD5" s="94"/>
      <c r="IKE5" s="94"/>
      <c r="IKF5" s="94"/>
      <c r="IKG5" s="94"/>
      <c r="IKH5" s="94"/>
      <c r="IKI5" s="94"/>
      <c r="IKJ5" s="94"/>
      <c r="IKK5" s="94"/>
      <c r="IKL5" s="94"/>
      <c r="IKM5" s="94"/>
      <c r="IKN5" s="94"/>
      <c r="IKO5" s="94"/>
      <c r="IKP5" s="94"/>
      <c r="IKQ5" s="94"/>
      <c r="IKR5" s="94"/>
      <c r="IKS5" s="94"/>
      <c r="IKT5" s="94"/>
      <c r="IKU5" s="94"/>
      <c r="IKV5" s="94"/>
      <c r="IKW5" s="94"/>
      <c r="IKX5" s="94"/>
      <c r="IKY5" s="94"/>
      <c r="IKZ5" s="94"/>
      <c r="ILA5" s="94"/>
      <c r="ILB5" s="94"/>
      <c r="ILC5" s="94"/>
      <c r="ILD5" s="94"/>
      <c r="ILE5" s="94"/>
      <c r="ILF5" s="94"/>
      <c r="ILG5" s="94"/>
      <c r="ILH5" s="94"/>
      <c r="ILI5" s="94"/>
      <c r="ILJ5" s="94"/>
      <c r="ILK5" s="94"/>
      <c r="ILL5" s="94"/>
      <c r="ILM5" s="94"/>
      <c r="ILN5" s="94"/>
      <c r="ILO5" s="94"/>
      <c r="ILP5" s="94"/>
      <c r="ILQ5" s="94"/>
      <c r="ILR5" s="94"/>
      <c r="ILS5" s="94"/>
      <c r="ILT5" s="94"/>
      <c r="ILU5" s="94"/>
      <c r="ILV5" s="94"/>
      <c r="ILW5" s="94"/>
      <c r="ILX5" s="94"/>
      <c r="ILY5" s="94"/>
      <c r="ILZ5" s="94"/>
      <c r="IMA5" s="94"/>
      <c r="IMB5" s="94"/>
      <c r="IMC5" s="94"/>
      <c r="IMD5" s="94"/>
      <c r="IME5" s="94"/>
      <c r="IMF5" s="94"/>
      <c r="IMG5" s="94"/>
      <c r="IMH5" s="94"/>
      <c r="IMI5" s="94"/>
      <c r="IMJ5" s="94"/>
      <c r="IMK5" s="94"/>
      <c r="IML5" s="94"/>
      <c r="IMM5" s="94"/>
      <c r="IMN5" s="94"/>
      <c r="IMO5" s="94"/>
      <c r="IMP5" s="94"/>
      <c r="IMQ5" s="94"/>
      <c r="IMR5" s="94"/>
      <c r="IMS5" s="94"/>
      <c r="IMT5" s="94"/>
      <c r="IMU5" s="94"/>
      <c r="IMV5" s="94"/>
      <c r="IMW5" s="94"/>
      <c r="IMX5" s="94"/>
      <c r="IMY5" s="94"/>
      <c r="IMZ5" s="94"/>
      <c r="INA5" s="94"/>
      <c r="INB5" s="94"/>
      <c r="INC5" s="94"/>
      <c r="IND5" s="94"/>
      <c r="INE5" s="94"/>
      <c r="INF5" s="94"/>
      <c r="ING5" s="94"/>
      <c r="INH5" s="94"/>
      <c r="INI5" s="94"/>
      <c r="INJ5" s="94"/>
      <c r="INK5" s="94"/>
      <c r="INL5" s="94"/>
      <c r="INM5" s="94"/>
      <c r="INN5" s="94"/>
      <c r="INO5" s="94"/>
      <c r="INP5" s="94"/>
      <c r="INQ5" s="94"/>
      <c r="INR5" s="94"/>
      <c r="INS5" s="94"/>
      <c r="INT5" s="94"/>
      <c r="INU5" s="94"/>
      <c r="INV5" s="94"/>
      <c r="INW5" s="94"/>
      <c r="INX5" s="94"/>
      <c r="INY5" s="94"/>
      <c r="INZ5" s="94"/>
      <c r="IOA5" s="94"/>
      <c r="IOB5" s="94"/>
      <c r="IOC5" s="94"/>
      <c r="IOD5" s="94"/>
      <c r="IOE5" s="94"/>
      <c r="IOF5" s="94"/>
      <c r="IOG5" s="94"/>
      <c r="IOH5" s="94"/>
      <c r="IOI5" s="94"/>
      <c r="IOJ5" s="94"/>
      <c r="IOK5" s="94"/>
      <c r="IOL5" s="94"/>
      <c r="IOM5" s="94"/>
      <c r="ION5" s="94"/>
      <c r="IOO5" s="94"/>
      <c r="IOP5" s="94"/>
      <c r="IOQ5" s="94"/>
      <c r="IOR5" s="94"/>
      <c r="IOS5" s="94"/>
      <c r="IOT5" s="94"/>
      <c r="IOU5" s="94"/>
      <c r="IOV5" s="94"/>
      <c r="IOW5" s="94"/>
      <c r="IOX5" s="94"/>
      <c r="IOY5" s="94"/>
      <c r="IOZ5" s="94"/>
      <c r="IPA5" s="94"/>
      <c r="IPB5" s="94"/>
      <c r="IPC5" s="94"/>
      <c r="IPD5" s="94"/>
      <c r="IPE5" s="94"/>
      <c r="IPF5" s="94"/>
      <c r="IPG5" s="94"/>
      <c r="IPH5" s="94"/>
      <c r="IPI5" s="94"/>
      <c r="IPJ5" s="94"/>
      <c r="IPK5" s="94"/>
      <c r="IPL5" s="94"/>
      <c r="IPM5" s="94"/>
      <c r="IPN5" s="94"/>
      <c r="IPO5" s="94"/>
      <c r="IPP5" s="94"/>
      <c r="IPQ5" s="94"/>
      <c r="IPR5" s="94"/>
      <c r="IPS5" s="94"/>
      <c r="IPT5" s="94"/>
      <c r="IPU5" s="94"/>
      <c r="IPV5" s="94"/>
      <c r="IPW5" s="94"/>
      <c r="IPX5" s="94"/>
      <c r="IPY5" s="94"/>
      <c r="IPZ5" s="94"/>
      <c r="IQA5" s="94"/>
      <c r="IQB5" s="94"/>
      <c r="IQC5" s="94"/>
      <c r="IQD5" s="94"/>
      <c r="IQE5" s="94"/>
      <c r="IQF5" s="94"/>
      <c r="IQG5" s="94"/>
      <c r="IQH5" s="94"/>
      <c r="IQI5" s="94"/>
      <c r="IQJ5" s="94"/>
      <c r="IQK5" s="94"/>
      <c r="IQL5" s="94"/>
      <c r="IQM5" s="94"/>
      <c r="IQN5" s="94"/>
      <c r="IQO5" s="94"/>
      <c r="IQP5" s="94"/>
      <c r="IQQ5" s="94"/>
      <c r="IQR5" s="94"/>
      <c r="IQS5" s="94"/>
      <c r="IQT5" s="94"/>
      <c r="IQU5" s="94"/>
      <c r="IQV5" s="94"/>
      <c r="IQW5" s="94"/>
      <c r="IQX5" s="94"/>
      <c r="IQY5" s="94"/>
      <c r="IQZ5" s="94"/>
      <c r="IRA5" s="94"/>
      <c r="IRB5" s="94"/>
      <c r="IRC5" s="94"/>
      <c r="IRD5" s="94"/>
      <c r="IRE5" s="94"/>
      <c r="IRF5" s="94"/>
      <c r="IRG5" s="94"/>
      <c r="IRH5" s="94"/>
      <c r="IRI5" s="94"/>
      <c r="IRJ5" s="94"/>
      <c r="IRK5" s="94"/>
      <c r="IRL5" s="94"/>
      <c r="IRM5" s="94"/>
      <c r="IRN5" s="94"/>
      <c r="IRO5" s="94"/>
      <c r="IRP5" s="94"/>
      <c r="IRQ5" s="94"/>
      <c r="IRR5" s="94"/>
      <c r="IRS5" s="94"/>
      <c r="IRT5" s="94"/>
      <c r="IRU5" s="94"/>
      <c r="IRV5" s="94"/>
      <c r="IRW5" s="94"/>
      <c r="IRX5" s="94"/>
      <c r="IRY5" s="94"/>
      <c r="IRZ5" s="94"/>
      <c r="ISA5" s="94"/>
      <c r="ISB5" s="94"/>
      <c r="ISC5" s="94"/>
      <c r="ISD5" s="94"/>
      <c r="ISE5" s="94"/>
      <c r="ISF5" s="94"/>
      <c r="ISG5" s="94"/>
      <c r="ISH5" s="94"/>
      <c r="ISI5" s="94"/>
      <c r="ISJ5" s="94"/>
      <c r="ISK5" s="94"/>
      <c r="ISL5" s="94"/>
      <c r="ISM5" s="94"/>
      <c r="ISN5" s="94"/>
      <c r="ISO5" s="94"/>
      <c r="ISP5" s="94"/>
      <c r="ISQ5" s="94"/>
      <c r="ISR5" s="94"/>
      <c r="ISS5" s="94"/>
      <c r="IST5" s="94"/>
      <c r="ISU5" s="94"/>
      <c r="ISV5" s="94"/>
      <c r="ISW5" s="94"/>
      <c r="ISX5" s="94"/>
      <c r="ISY5" s="94"/>
      <c r="ISZ5" s="94"/>
      <c r="ITA5" s="94"/>
      <c r="ITB5" s="94"/>
      <c r="ITC5" s="94"/>
      <c r="ITD5" s="94"/>
      <c r="ITE5" s="94"/>
      <c r="ITF5" s="94"/>
      <c r="ITG5" s="94"/>
      <c r="ITH5" s="94"/>
      <c r="ITI5" s="94"/>
      <c r="ITJ5" s="94"/>
      <c r="ITK5" s="94"/>
      <c r="ITL5" s="94"/>
      <c r="ITM5" s="94"/>
      <c r="ITN5" s="94"/>
      <c r="ITO5" s="94"/>
      <c r="ITP5" s="94"/>
      <c r="ITQ5" s="94"/>
      <c r="ITR5" s="94"/>
      <c r="ITS5" s="94"/>
      <c r="ITT5" s="94"/>
      <c r="ITU5" s="94"/>
      <c r="ITV5" s="94"/>
      <c r="ITW5" s="94"/>
      <c r="ITX5" s="94"/>
      <c r="ITY5" s="94"/>
      <c r="ITZ5" s="94"/>
      <c r="IUA5" s="94"/>
      <c r="IUB5" s="94"/>
      <c r="IUC5" s="94"/>
      <c r="IUD5" s="94"/>
      <c r="IUE5" s="94"/>
      <c r="IUF5" s="94"/>
      <c r="IUG5" s="94"/>
      <c r="IUH5" s="94"/>
      <c r="IUI5" s="94"/>
      <c r="IUJ5" s="94"/>
      <c r="IUK5" s="94"/>
      <c r="IUL5" s="94"/>
      <c r="IUM5" s="94"/>
      <c r="IUN5" s="94"/>
      <c r="IUO5" s="94"/>
      <c r="IUP5" s="94"/>
      <c r="IUQ5" s="94"/>
      <c r="IUR5" s="94"/>
      <c r="IUS5" s="94"/>
      <c r="IUT5" s="94"/>
      <c r="IUU5" s="94"/>
      <c r="IUV5" s="94"/>
      <c r="IUW5" s="94"/>
      <c r="IUX5" s="94"/>
      <c r="IUY5" s="94"/>
      <c r="IUZ5" s="94"/>
      <c r="IVA5" s="94"/>
      <c r="IVB5" s="94"/>
      <c r="IVC5" s="94"/>
      <c r="IVD5" s="94"/>
      <c r="IVE5" s="94"/>
      <c r="IVF5" s="94"/>
      <c r="IVG5" s="94"/>
      <c r="IVH5" s="94"/>
      <c r="IVI5" s="94"/>
      <c r="IVJ5" s="94"/>
      <c r="IVK5" s="94"/>
      <c r="IVL5" s="94"/>
      <c r="IVM5" s="94"/>
      <c r="IVN5" s="94"/>
      <c r="IVO5" s="94"/>
      <c r="IVP5" s="94"/>
      <c r="IVQ5" s="94"/>
      <c r="IVR5" s="94"/>
      <c r="IVS5" s="94"/>
      <c r="IVT5" s="94"/>
      <c r="IVU5" s="94"/>
      <c r="IVV5" s="94"/>
      <c r="IVW5" s="94"/>
      <c r="IVX5" s="94"/>
      <c r="IVY5" s="94"/>
      <c r="IVZ5" s="94"/>
      <c r="IWA5" s="94"/>
      <c r="IWB5" s="94"/>
      <c r="IWC5" s="94"/>
      <c r="IWD5" s="94"/>
      <c r="IWE5" s="94"/>
      <c r="IWF5" s="94"/>
      <c r="IWG5" s="94"/>
      <c r="IWH5" s="94"/>
      <c r="IWI5" s="94"/>
      <c r="IWJ5" s="94"/>
      <c r="IWK5" s="94"/>
      <c r="IWL5" s="94"/>
      <c r="IWM5" s="94"/>
      <c r="IWN5" s="94"/>
      <c r="IWO5" s="94"/>
      <c r="IWP5" s="94"/>
      <c r="IWQ5" s="94"/>
      <c r="IWR5" s="94"/>
      <c r="IWS5" s="94"/>
      <c r="IWT5" s="94"/>
      <c r="IWU5" s="94"/>
      <c r="IWV5" s="94"/>
      <c r="IWW5" s="94"/>
      <c r="IWX5" s="94"/>
      <c r="IWY5" s="94"/>
      <c r="IWZ5" s="94"/>
      <c r="IXA5" s="94"/>
      <c r="IXB5" s="94"/>
      <c r="IXC5" s="94"/>
      <c r="IXD5" s="94"/>
      <c r="IXE5" s="94"/>
      <c r="IXF5" s="94"/>
      <c r="IXG5" s="94"/>
      <c r="IXH5" s="94"/>
      <c r="IXI5" s="94"/>
      <c r="IXJ5" s="94"/>
      <c r="IXK5" s="94"/>
      <c r="IXL5" s="94"/>
      <c r="IXM5" s="94"/>
      <c r="IXN5" s="94"/>
      <c r="IXO5" s="94"/>
      <c r="IXP5" s="94"/>
      <c r="IXQ5" s="94"/>
      <c r="IXR5" s="94"/>
      <c r="IXS5" s="94"/>
      <c r="IXT5" s="94"/>
      <c r="IXU5" s="94"/>
      <c r="IXV5" s="94"/>
      <c r="IXW5" s="94"/>
      <c r="IXX5" s="94"/>
      <c r="IXY5" s="94"/>
      <c r="IXZ5" s="94"/>
      <c r="IYA5" s="94"/>
      <c r="IYB5" s="94"/>
      <c r="IYC5" s="94"/>
      <c r="IYD5" s="94"/>
      <c r="IYE5" s="94"/>
      <c r="IYF5" s="94"/>
      <c r="IYG5" s="94"/>
      <c r="IYH5" s="94"/>
      <c r="IYI5" s="94"/>
      <c r="IYJ5" s="94"/>
      <c r="IYK5" s="94"/>
      <c r="IYL5" s="94"/>
      <c r="IYM5" s="94"/>
      <c r="IYN5" s="94"/>
      <c r="IYO5" s="94"/>
      <c r="IYP5" s="94"/>
      <c r="IYQ5" s="94"/>
      <c r="IYR5" s="94"/>
      <c r="IYS5" s="94"/>
      <c r="IYT5" s="94"/>
      <c r="IYU5" s="94"/>
      <c r="IYV5" s="94"/>
      <c r="IYW5" s="94"/>
      <c r="IYX5" s="94"/>
      <c r="IYY5" s="94"/>
      <c r="IYZ5" s="94"/>
      <c r="IZA5" s="94"/>
      <c r="IZB5" s="94"/>
      <c r="IZC5" s="94"/>
      <c r="IZD5" s="94"/>
      <c r="IZE5" s="94"/>
      <c r="IZF5" s="94"/>
      <c r="IZG5" s="94"/>
      <c r="IZH5" s="94"/>
      <c r="IZI5" s="94"/>
      <c r="IZJ5" s="94"/>
      <c r="IZK5" s="94"/>
      <c r="IZL5" s="94"/>
      <c r="IZM5" s="94"/>
      <c r="IZN5" s="94"/>
      <c r="IZO5" s="94"/>
      <c r="IZP5" s="94"/>
      <c r="IZQ5" s="94"/>
      <c r="IZR5" s="94"/>
      <c r="IZS5" s="94"/>
      <c r="IZT5" s="94"/>
      <c r="IZU5" s="94"/>
      <c r="IZV5" s="94"/>
      <c r="IZW5" s="94"/>
      <c r="IZX5" s="94"/>
      <c r="IZY5" s="94"/>
      <c r="IZZ5" s="94"/>
      <c r="JAA5" s="94"/>
      <c r="JAB5" s="94"/>
      <c r="JAC5" s="94"/>
      <c r="JAD5" s="94"/>
      <c r="JAE5" s="94"/>
      <c r="JAF5" s="94"/>
      <c r="JAG5" s="94"/>
      <c r="JAH5" s="94"/>
      <c r="JAI5" s="94"/>
      <c r="JAJ5" s="94"/>
      <c r="JAK5" s="94"/>
      <c r="JAL5" s="94"/>
      <c r="JAM5" s="94"/>
      <c r="JAN5" s="94"/>
      <c r="JAO5" s="94"/>
      <c r="JAP5" s="94"/>
      <c r="JAQ5" s="94"/>
      <c r="JAR5" s="94"/>
      <c r="JAS5" s="94"/>
      <c r="JAT5" s="94"/>
      <c r="JAU5" s="94"/>
      <c r="JAV5" s="94"/>
      <c r="JAW5" s="94"/>
      <c r="JAX5" s="94"/>
      <c r="JAY5" s="94"/>
      <c r="JAZ5" s="94"/>
      <c r="JBA5" s="94"/>
      <c r="JBB5" s="94"/>
      <c r="JBC5" s="94"/>
      <c r="JBD5" s="94"/>
      <c r="JBE5" s="94"/>
      <c r="JBF5" s="94"/>
      <c r="JBG5" s="94"/>
      <c r="JBH5" s="94"/>
      <c r="JBI5" s="94"/>
      <c r="JBJ5" s="94"/>
      <c r="JBK5" s="94"/>
      <c r="JBL5" s="94"/>
      <c r="JBM5" s="94"/>
      <c r="JBN5" s="94"/>
      <c r="JBO5" s="94"/>
      <c r="JBP5" s="94"/>
      <c r="JBQ5" s="94"/>
      <c r="JBR5" s="94"/>
      <c r="JBS5" s="94"/>
      <c r="JBT5" s="94"/>
      <c r="JBU5" s="94"/>
      <c r="JBV5" s="94"/>
      <c r="JBW5" s="94"/>
      <c r="JBX5" s="94"/>
      <c r="JBY5" s="94"/>
      <c r="JBZ5" s="94"/>
      <c r="JCA5" s="94"/>
      <c r="JCB5" s="94"/>
      <c r="JCC5" s="94"/>
      <c r="JCD5" s="94"/>
      <c r="JCE5" s="94"/>
      <c r="JCF5" s="94"/>
      <c r="JCG5" s="94"/>
      <c r="JCH5" s="94"/>
      <c r="JCI5" s="94"/>
      <c r="JCJ5" s="94"/>
      <c r="JCK5" s="94"/>
      <c r="JCL5" s="94"/>
      <c r="JCM5" s="94"/>
      <c r="JCN5" s="94"/>
      <c r="JCO5" s="94"/>
      <c r="JCP5" s="94"/>
      <c r="JCQ5" s="94"/>
      <c r="JCR5" s="94"/>
      <c r="JCS5" s="94"/>
      <c r="JCT5" s="94"/>
      <c r="JCU5" s="94"/>
      <c r="JCV5" s="94"/>
      <c r="JCW5" s="94"/>
      <c r="JCX5" s="94"/>
      <c r="JCY5" s="94"/>
      <c r="JCZ5" s="94"/>
      <c r="JDA5" s="94"/>
      <c r="JDB5" s="94"/>
      <c r="JDC5" s="94"/>
      <c r="JDD5" s="94"/>
      <c r="JDE5" s="94"/>
      <c r="JDF5" s="94"/>
      <c r="JDG5" s="94"/>
      <c r="JDH5" s="94"/>
      <c r="JDI5" s="94"/>
      <c r="JDJ5" s="94"/>
      <c r="JDK5" s="94"/>
      <c r="JDL5" s="94"/>
      <c r="JDM5" s="94"/>
      <c r="JDN5" s="94"/>
      <c r="JDO5" s="94"/>
      <c r="JDP5" s="94"/>
      <c r="JDQ5" s="94"/>
      <c r="JDR5" s="94"/>
      <c r="JDS5" s="94"/>
      <c r="JDT5" s="94"/>
      <c r="JDU5" s="94"/>
      <c r="JDV5" s="94"/>
      <c r="JDW5" s="94"/>
      <c r="JDX5" s="94"/>
      <c r="JDY5" s="94"/>
      <c r="JDZ5" s="94"/>
      <c r="JEA5" s="94"/>
      <c r="JEB5" s="94"/>
      <c r="JEC5" s="94"/>
      <c r="JED5" s="94"/>
      <c r="JEE5" s="94"/>
      <c r="JEF5" s="94"/>
      <c r="JEG5" s="94"/>
      <c r="JEH5" s="94"/>
      <c r="JEI5" s="94"/>
      <c r="JEJ5" s="94"/>
      <c r="JEK5" s="94"/>
      <c r="JEL5" s="94"/>
      <c r="JEM5" s="94"/>
      <c r="JEN5" s="94"/>
      <c r="JEO5" s="94"/>
      <c r="JEP5" s="94"/>
      <c r="JEQ5" s="94"/>
      <c r="JER5" s="94"/>
      <c r="JES5" s="94"/>
      <c r="JET5" s="94"/>
      <c r="JEU5" s="94"/>
      <c r="JEV5" s="94"/>
      <c r="JEW5" s="94"/>
      <c r="JEX5" s="94"/>
      <c r="JEY5" s="94"/>
      <c r="JEZ5" s="94"/>
      <c r="JFA5" s="94"/>
      <c r="JFB5" s="94"/>
      <c r="JFC5" s="94"/>
      <c r="JFD5" s="94"/>
      <c r="JFE5" s="94"/>
      <c r="JFF5" s="94"/>
      <c r="JFG5" s="94"/>
      <c r="JFH5" s="94"/>
      <c r="JFI5" s="94"/>
      <c r="JFJ5" s="94"/>
      <c r="JFK5" s="94"/>
      <c r="JFL5" s="94"/>
      <c r="JFM5" s="94"/>
      <c r="JFN5" s="94"/>
      <c r="JFO5" s="94"/>
      <c r="JFP5" s="94"/>
      <c r="JFQ5" s="94"/>
      <c r="JFR5" s="94"/>
      <c r="JFS5" s="94"/>
      <c r="JFT5" s="94"/>
      <c r="JFU5" s="94"/>
      <c r="JFV5" s="94"/>
      <c r="JFW5" s="94"/>
      <c r="JFX5" s="94"/>
      <c r="JFY5" s="94"/>
      <c r="JFZ5" s="94"/>
      <c r="JGA5" s="94"/>
      <c r="JGB5" s="94"/>
      <c r="JGC5" s="94"/>
      <c r="JGD5" s="94"/>
      <c r="JGE5" s="94"/>
      <c r="JGF5" s="94"/>
      <c r="JGG5" s="94"/>
      <c r="JGH5" s="94"/>
      <c r="JGI5" s="94"/>
      <c r="JGJ5" s="94"/>
      <c r="JGK5" s="94"/>
      <c r="JGL5" s="94"/>
      <c r="JGM5" s="94"/>
      <c r="JGN5" s="94"/>
      <c r="JGO5" s="94"/>
      <c r="JGP5" s="94"/>
      <c r="JGQ5" s="94"/>
      <c r="JGR5" s="94"/>
      <c r="JGS5" s="94"/>
      <c r="JGT5" s="94"/>
      <c r="JGU5" s="94"/>
      <c r="JGV5" s="94"/>
      <c r="JGW5" s="94"/>
      <c r="JGX5" s="94"/>
      <c r="JGY5" s="94"/>
      <c r="JGZ5" s="94"/>
      <c r="JHA5" s="94"/>
      <c r="JHB5" s="94"/>
      <c r="JHC5" s="94"/>
      <c r="JHD5" s="94"/>
      <c r="JHE5" s="94"/>
      <c r="JHF5" s="94"/>
      <c r="JHG5" s="94"/>
      <c r="JHH5" s="94"/>
      <c r="JHI5" s="94"/>
      <c r="JHJ5" s="94"/>
      <c r="JHK5" s="94"/>
      <c r="JHL5" s="94"/>
      <c r="JHM5" s="94"/>
      <c r="JHN5" s="94"/>
      <c r="JHO5" s="94"/>
      <c r="JHP5" s="94"/>
      <c r="JHQ5" s="94"/>
      <c r="JHR5" s="94"/>
      <c r="JHS5" s="94"/>
      <c r="JHT5" s="94"/>
      <c r="JHU5" s="94"/>
      <c r="JHV5" s="94"/>
      <c r="JHW5" s="94"/>
      <c r="JHX5" s="94"/>
      <c r="JHY5" s="94"/>
      <c r="JHZ5" s="94"/>
      <c r="JIA5" s="94"/>
      <c r="JIB5" s="94"/>
      <c r="JIC5" s="94"/>
      <c r="JID5" s="94"/>
      <c r="JIE5" s="94"/>
      <c r="JIF5" s="94"/>
      <c r="JIG5" s="94"/>
      <c r="JIH5" s="94"/>
      <c r="JII5" s="94"/>
      <c r="JIJ5" s="94"/>
      <c r="JIK5" s="94"/>
      <c r="JIL5" s="94"/>
      <c r="JIM5" s="94"/>
      <c r="JIN5" s="94"/>
      <c r="JIO5" s="94"/>
      <c r="JIP5" s="94"/>
      <c r="JIQ5" s="94"/>
      <c r="JIR5" s="94"/>
      <c r="JIS5" s="94"/>
      <c r="JIT5" s="94"/>
      <c r="JIU5" s="94"/>
      <c r="JIV5" s="94"/>
      <c r="JIW5" s="94"/>
      <c r="JIX5" s="94"/>
      <c r="JIY5" s="94"/>
      <c r="JIZ5" s="94"/>
      <c r="JJA5" s="94"/>
      <c r="JJB5" s="94"/>
      <c r="JJC5" s="94"/>
      <c r="JJD5" s="94"/>
      <c r="JJE5" s="94"/>
      <c r="JJF5" s="94"/>
      <c r="JJG5" s="94"/>
      <c r="JJH5" s="94"/>
      <c r="JJI5" s="94"/>
      <c r="JJJ5" s="94"/>
      <c r="JJK5" s="94"/>
      <c r="JJL5" s="94"/>
      <c r="JJM5" s="94"/>
      <c r="JJN5" s="94"/>
      <c r="JJO5" s="94"/>
      <c r="JJP5" s="94"/>
      <c r="JJQ5" s="94"/>
      <c r="JJR5" s="94"/>
      <c r="JJS5" s="94"/>
      <c r="JJT5" s="94"/>
      <c r="JJU5" s="94"/>
      <c r="JJV5" s="94"/>
      <c r="JJW5" s="94"/>
      <c r="JJX5" s="94"/>
      <c r="JJY5" s="94"/>
      <c r="JJZ5" s="94"/>
      <c r="JKA5" s="94"/>
      <c r="JKB5" s="94"/>
      <c r="JKC5" s="94"/>
      <c r="JKD5" s="94"/>
      <c r="JKE5" s="94"/>
      <c r="JKF5" s="94"/>
      <c r="JKG5" s="94"/>
      <c r="JKH5" s="94"/>
      <c r="JKI5" s="94"/>
      <c r="JKJ5" s="94"/>
      <c r="JKK5" s="94"/>
      <c r="JKL5" s="94"/>
      <c r="JKM5" s="94"/>
      <c r="JKN5" s="94"/>
      <c r="JKO5" s="94"/>
      <c r="JKP5" s="94"/>
      <c r="JKQ5" s="94"/>
      <c r="JKR5" s="94"/>
      <c r="JKS5" s="94"/>
      <c r="JKT5" s="94"/>
      <c r="JKU5" s="94"/>
      <c r="JKV5" s="94"/>
      <c r="JKW5" s="94"/>
      <c r="JKX5" s="94"/>
      <c r="JKY5" s="94"/>
      <c r="JKZ5" s="94"/>
      <c r="JLA5" s="94"/>
      <c r="JLB5" s="94"/>
      <c r="JLC5" s="94"/>
      <c r="JLD5" s="94"/>
      <c r="JLE5" s="94"/>
      <c r="JLF5" s="94"/>
      <c r="JLG5" s="94"/>
      <c r="JLH5" s="94"/>
      <c r="JLI5" s="94"/>
      <c r="JLJ5" s="94"/>
      <c r="JLK5" s="94"/>
      <c r="JLL5" s="94"/>
      <c r="JLM5" s="94"/>
      <c r="JLN5" s="94"/>
      <c r="JLO5" s="94"/>
      <c r="JLP5" s="94"/>
      <c r="JLQ5" s="94"/>
      <c r="JLR5" s="94"/>
      <c r="JLS5" s="94"/>
      <c r="JLT5" s="94"/>
      <c r="JLU5" s="94"/>
      <c r="JLV5" s="94"/>
      <c r="JLW5" s="94"/>
      <c r="JLX5" s="94"/>
      <c r="JLY5" s="94"/>
      <c r="JLZ5" s="94"/>
      <c r="JMA5" s="94"/>
      <c r="JMB5" s="94"/>
      <c r="JMC5" s="94"/>
      <c r="JMD5" s="94"/>
      <c r="JME5" s="94"/>
      <c r="JMF5" s="94"/>
      <c r="JMG5" s="94"/>
      <c r="JMH5" s="94"/>
      <c r="JMI5" s="94"/>
      <c r="JMJ5" s="94"/>
      <c r="JMK5" s="94"/>
      <c r="JML5" s="94"/>
      <c r="JMM5" s="94"/>
      <c r="JMN5" s="94"/>
      <c r="JMO5" s="94"/>
      <c r="JMP5" s="94"/>
      <c r="JMQ5" s="94"/>
      <c r="JMR5" s="94"/>
      <c r="JMS5" s="94"/>
      <c r="JMT5" s="94"/>
      <c r="JMU5" s="94"/>
      <c r="JMV5" s="94"/>
      <c r="JMW5" s="94"/>
      <c r="JMX5" s="94"/>
      <c r="JMY5" s="94"/>
      <c r="JMZ5" s="94"/>
      <c r="JNA5" s="94"/>
      <c r="JNB5" s="94"/>
      <c r="JNC5" s="94"/>
      <c r="JND5" s="94"/>
      <c r="JNE5" s="94"/>
      <c r="JNF5" s="94"/>
      <c r="JNG5" s="94"/>
      <c r="JNH5" s="94"/>
      <c r="JNI5" s="94"/>
      <c r="JNJ5" s="94"/>
      <c r="JNK5" s="94"/>
      <c r="JNL5" s="94"/>
      <c r="JNM5" s="94"/>
      <c r="JNN5" s="94"/>
      <c r="JNO5" s="94"/>
      <c r="JNP5" s="94"/>
      <c r="JNQ5" s="94"/>
      <c r="JNR5" s="94"/>
      <c r="JNS5" s="94"/>
      <c r="JNT5" s="94"/>
      <c r="JNU5" s="94"/>
      <c r="JNV5" s="94"/>
      <c r="JNW5" s="94"/>
      <c r="JNX5" s="94"/>
      <c r="JNY5" s="94"/>
      <c r="JNZ5" s="94"/>
      <c r="JOA5" s="94"/>
      <c r="JOB5" s="94"/>
      <c r="JOC5" s="94"/>
      <c r="JOD5" s="94"/>
      <c r="JOE5" s="94"/>
      <c r="JOF5" s="94"/>
      <c r="JOG5" s="94"/>
      <c r="JOH5" s="94"/>
      <c r="JOI5" s="94"/>
      <c r="JOJ5" s="94"/>
      <c r="JOK5" s="94"/>
      <c r="JOL5" s="94"/>
      <c r="JOM5" s="94"/>
      <c r="JON5" s="94"/>
      <c r="JOO5" s="94"/>
      <c r="JOP5" s="94"/>
      <c r="JOQ5" s="94"/>
      <c r="JOR5" s="94"/>
      <c r="JOS5" s="94"/>
      <c r="JOT5" s="94"/>
      <c r="JOU5" s="94"/>
      <c r="JOV5" s="94"/>
      <c r="JOW5" s="94"/>
      <c r="JOX5" s="94"/>
      <c r="JOY5" s="94"/>
      <c r="JOZ5" s="94"/>
      <c r="JPA5" s="94"/>
      <c r="JPB5" s="94"/>
      <c r="JPC5" s="94"/>
      <c r="JPD5" s="94"/>
      <c r="JPE5" s="94"/>
      <c r="JPF5" s="94"/>
      <c r="JPG5" s="94"/>
      <c r="JPH5" s="94"/>
      <c r="JPI5" s="94"/>
      <c r="JPJ5" s="94"/>
      <c r="JPK5" s="94"/>
      <c r="JPL5" s="94"/>
      <c r="JPM5" s="94"/>
      <c r="JPN5" s="94"/>
      <c r="JPO5" s="94"/>
      <c r="JPP5" s="94"/>
      <c r="JPQ5" s="94"/>
      <c r="JPR5" s="94"/>
      <c r="JPS5" s="94"/>
      <c r="JPT5" s="94"/>
      <c r="JPU5" s="94"/>
      <c r="JPV5" s="94"/>
      <c r="JPW5" s="94"/>
      <c r="JPX5" s="94"/>
      <c r="JPY5" s="94"/>
      <c r="JPZ5" s="94"/>
      <c r="JQA5" s="94"/>
      <c r="JQB5" s="94"/>
      <c r="JQC5" s="94"/>
      <c r="JQD5" s="94"/>
      <c r="JQE5" s="94"/>
      <c r="JQF5" s="94"/>
      <c r="JQG5" s="94"/>
      <c r="JQH5" s="94"/>
      <c r="JQI5" s="94"/>
      <c r="JQJ5" s="94"/>
      <c r="JQK5" s="94"/>
      <c r="JQL5" s="94"/>
      <c r="JQM5" s="94"/>
      <c r="JQN5" s="94"/>
      <c r="JQO5" s="94"/>
      <c r="JQP5" s="94"/>
      <c r="JQQ5" s="94"/>
      <c r="JQR5" s="94"/>
      <c r="JQS5" s="94"/>
      <c r="JQT5" s="94"/>
      <c r="JQU5" s="94"/>
      <c r="JQV5" s="94"/>
      <c r="JQW5" s="94"/>
      <c r="JQX5" s="94"/>
      <c r="JQY5" s="94"/>
      <c r="JQZ5" s="94"/>
      <c r="JRA5" s="94"/>
      <c r="JRB5" s="94"/>
      <c r="JRC5" s="94"/>
      <c r="JRD5" s="94"/>
      <c r="JRE5" s="94"/>
      <c r="JRF5" s="94"/>
      <c r="JRG5" s="94"/>
      <c r="JRH5" s="94"/>
      <c r="JRI5" s="94"/>
      <c r="JRJ5" s="94"/>
      <c r="JRK5" s="94"/>
      <c r="JRL5" s="94"/>
      <c r="JRM5" s="94"/>
      <c r="JRN5" s="94"/>
      <c r="JRO5" s="94"/>
      <c r="JRP5" s="94"/>
      <c r="JRQ5" s="94"/>
      <c r="JRR5" s="94"/>
      <c r="JRS5" s="94"/>
      <c r="JRT5" s="94"/>
      <c r="JRU5" s="94"/>
      <c r="JRV5" s="94"/>
      <c r="JRW5" s="94"/>
      <c r="JRX5" s="94"/>
      <c r="JRY5" s="94"/>
      <c r="JRZ5" s="94"/>
      <c r="JSA5" s="94"/>
      <c r="JSB5" s="94"/>
      <c r="JSC5" s="94"/>
      <c r="JSD5" s="94"/>
      <c r="JSE5" s="94"/>
      <c r="JSF5" s="94"/>
      <c r="JSG5" s="94"/>
      <c r="JSH5" s="94"/>
      <c r="JSI5" s="94"/>
      <c r="JSJ5" s="94"/>
      <c r="JSK5" s="94"/>
      <c r="JSL5" s="94"/>
      <c r="JSM5" s="94"/>
      <c r="JSN5" s="94"/>
      <c r="JSO5" s="94"/>
      <c r="JSP5" s="94"/>
      <c r="JSQ5" s="94"/>
      <c r="JSR5" s="94"/>
      <c r="JSS5" s="94"/>
      <c r="JST5" s="94"/>
      <c r="JSU5" s="94"/>
      <c r="JSV5" s="94"/>
      <c r="JSW5" s="94"/>
      <c r="JSX5" s="94"/>
      <c r="JSY5" s="94"/>
      <c r="JSZ5" s="94"/>
      <c r="JTA5" s="94"/>
      <c r="JTB5" s="94"/>
      <c r="JTC5" s="94"/>
      <c r="JTD5" s="94"/>
      <c r="JTE5" s="94"/>
      <c r="JTF5" s="94"/>
      <c r="JTG5" s="94"/>
      <c r="JTH5" s="94"/>
      <c r="JTI5" s="94"/>
      <c r="JTJ5" s="94"/>
      <c r="JTK5" s="94"/>
      <c r="JTL5" s="94"/>
      <c r="JTM5" s="94"/>
      <c r="JTN5" s="94"/>
      <c r="JTO5" s="94"/>
      <c r="JTP5" s="94"/>
      <c r="JTQ5" s="94"/>
      <c r="JTR5" s="94"/>
      <c r="JTS5" s="94"/>
      <c r="JTT5" s="94"/>
      <c r="JTU5" s="94"/>
      <c r="JTV5" s="94"/>
      <c r="JTW5" s="94"/>
      <c r="JTX5" s="94"/>
      <c r="JTY5" s="94"/>
      <c r="JTZ5" s="94"/>
      <c r="JUA5" s="94"/>
      <c r="JUB5" s="94"/>
      <c r="JUC5" s="94"/>
      <c r="JUD5" s="94"/>
      <c r="JUE5" s="94"/>
      <c r="JUF5" s="94"/>
      <c r="JUG5" s="94"/>
      <c r="JUH5" s="94"/>
      <c r="JUI5" s="94"/>
      <c r="JUJ5" s="94"/>
      <c r="JUK5" s="94"/>
      <c r="JUL5" s="94"/>
      <c r="JUM5" s="94"/>
      <c r="JUN5" s="94"/>
      <c r="JUO5" s="94"/>
      <c r="JUP5" s="94"/>
      <c r="JUQ5" s="94"/>
      <c r="JUR5" s="94"/>
      <c r="JUS5" s="94"/>
      <c r="JUT5" s="94"/>
      <c r="JUU5" s="94"/>
      <c r="JUV5" s="94"/>
      <c r="JUW5" s="94"/>
      <c r="JUX5" s="94"/>
      <c r="JUY5" s="94"/>
      <c r="JUZ5" s="94"/>
      <c r="JVA5" s="94"/>
      <c r="JVB5" s="94"/>
      <c r="JVC5" s="94"/>
      <c r="JVD5" s="94"/>
      <c r="JVE5" s="94"/>
      <c r="JVF5" s="94"/>
      <c r="JVG5" s="94"/>
      <c r="JVH5" s="94"/>
      <c r="JVI5" s="94"/>
      <c r="JVJ5" s="94"/>
      <c r="JVK5" s="94"/>
      <c r="JVL5" s="94"/>
      <c r="JVM5" s="94"/>
      <c r="JVN5" s="94"/>
      <c r="JVO5" s="94"/>
      <c r="JVP5" s="94"/>
      <c r="JVQ5" s="94"/>
      <c r="JVR5" s="94"/>
      <c r="JVS5" s="94"/>
      <c r="JVT5" s="94"/>
      <c r="JVU5" s="94"/>
      <c r="JVV5" s="94"/>
      <c r="JVW5" s="94"/>
      <c r="JVX5" s="94"/>
      <c r="JVY5" s="94"/>
      <c r="JVZ5" s="94"/>
      <c r="JWA5" s="94"/>
      <c r="JWB5" s="94"/>
      <c r="JWC5" s="94"/>
      <c r="JWD5" s="94"/>
      <c r="JWE5" s="94"/>
      <c r="JWF5" s="94"/>
      <c r="JWG5" s="94"/>
      <c r="JWH5" s="94"/>
      <c r="JWI5" s="94"/>
      <c r="JWJ5" s="94"/>
      <c r="JWK5" s="94"/>
      <c r="JWL5" s="94"/>
      <c r="JWM5" s="94"/>
      <c r="JWN5" s="94"/>
      <c r="JWO5" s="94"/>
      <c r="JWP5" s="94"/>
      <c r="JWQ5" s="94"/>
      <c r="JWR5" s="94"/>
      <c r="JWS5" s="94"/>
      <c r="JWT5" s="94"/>
      <c r="JWU5" s="94"/>
      <c r="JWV5" s="94"/>
      <c r="JWW5" s="94"/>
      <c r="JWX5" s="94"/>
      <c r="JWY5" s="94"/>
      <c r="JWZ5" s="94"/>
      <c r="JXA5" s="94"/>
      <c r="JXB5" s="94"/>
      <c r="JXC5" s="94"/>
      <c r="JXD5" s="94"/>
      <c r="JXE5" s="94"/>
      <c r="JXF5" s="94"/>
      <c r="JXG5" s="94"/>
      <c r="JXH5" s="94"/>
      <c r="JXI5" s="94"/>
      <c r="JXJ5" s="94"/>
      <c r="JXK5" s="94"/>
      <c r="JXL5" s="94"/>
      <c r="JXM5" s="94"/>
      <c r="JXN5" s="94"/>
      <c r="JXO5" s="94"/>
      <c r="JXP5" s="94"/>
      <c r="JXQ5" s="94"/>
      <c r="JXR5" s="94"/>
      <c r="JXS5" s="94"/>
      <c r="JXT5" s="94"/>
      <c r="JXU5" s="94"/>
      <c r="JXV5" s="94"/>
      <c r="JXW5" s="94"/>
      <c r="JXX5" s="94"/>
      <c r="JXY5" s="94"/>
      <c r="JXZ5" s="94"/>
      <c r="JYA5" s="94"/>
      <c r="JYB5" s="94"/>
      <c r="JYC5" s="94"/>
      <c r="JYD5" s="94"/>
      <c r="JYE5" s="94"/>
      <c r="JYF5" s="94"/>
      <c r="JYG5" s="94"/>
      <c r="JYH5" s="94"/>
      <c r="JYI5" s="94"/>
      <c r="JYJ5" s="94"/>
      <c r="JYK5" s="94"/>
      <c r="JYL5" s="94"/>
      <c r="JYM5" s="94"/>
      <c r="JYN5" s="94"/>
      <c r="JYO5" s="94"/>
      <c r="JYP5" s="94"/>
      <c r="JYQ5" s="94"/>
      <c r="JYR5" s="94"/>
      <c r="JYS5" s="94"/>
      <c r="JYT5" s="94"/>
      <c r="JYU5" s="94"/>
      <c r="JYV5" s="94"/>
      <c r="JYW5" s="94"/>
      <c r="JYX5" s="94"/>
      <c r="JYY5" s="94"/>
      <c r="JYZ5" s="94"/>
      <c r="JZA5" s="94"/>
      <c r="JZB5" s="94"/>
      <c r="JZC5" s="94"/>
      <c r="JZD5" s="94"/>
      <c r="JZE5" s="94"/>
      <c r="JZF5" s="94"/>
      <c r="JZG5" s="94"/>
      <c r="JZH5" s="94"/>
      <c r="JZI5" s="94"/>
      <c r="JZJ5" s="94"/>
      <c r="JZK5" s="94"/>
      <c r="JZL5" s="94"/>
      <c r="JZM5" s="94"/>
      <c r="JZN5" s="94"/>
      <c r="JZO5" s="94"/>
      <c r="JZP5" s="94"/>
      <c r="JZQ5" s="94"/>
      <c r="JZR5" s="94"/>
      <c r="JZS5" s="94"/>
      <c r="JZT5" s="94"/>
      <c r="JZU5" s="94"/>
      <c r="JZV5" s="94"/>
      <c r="JZW5" s="94"/>
      <c r="JZX5" s="94"/>
      <c r="JZY5" s="94"/>
      <c r="JZZ5" s="94"/>
      <c r="KAA5" s="94"/>
      <c r="KAB5" s="94"/>
      <c r="KAC5" s="94"/>
      <c r="KAD5" s="94"/>
      <c r="KAE5" s="94"/>
      <c r="KAF5" s="94"/>
      <c r="KAG5" s="94"/>
      <c r="KAH5" s="94"/>
      <c r="KAI5" s="94"/>
      <c r="KAJ5" s="94"/>
      <c r="KAK5" s="94"/>
      <c r="KAL5" s="94"/>
      <c r="KAM5" s="94"/>
      <c r="KAN5" s="94"/>
      <c r="KAO5" s="94"/>
      <c r="KAP5" s="94"/>
      <c r="KAQ5" s="94"/>
      <c r="KAR5" s="94"/>
      <c r="KAS5" s="94"/>
      <c r="KAT5" s="94"/>
      <c r="KAU5" s="94"/>
      <c r="KAV5" s="94"/>
      <c r="KAW5" s="94"/>
      <c r="KAX5" s="94"/>
      <c r="KAY5" s="94"/>
      <c r="KAZ5" s="94"/>
      <c r="KBA5" s="94"/>
      <c r="KBB5" s="94"/>
      <c r="KBC5" s="94"/>
      <c r="KBD5" s="94"/>
      <c r="KBE5" s="94"/>
      <c r="KBF5" s="94"/>
      <c r="KBG5" s="94"/>
      <c r="KBH5" s="94"/>
      <c r="KBI5" s="94"/>
      <c r="KBJ5" s="94"/>
      <c r="KBK5" s="94"/>
      <c r="KBL5" s="94"/>
      <c r="KBM5" s="94"/>
      <c r="KBN5" s="94"/>
      <c r="KBO5" s="94"/>
      <c r="KBP5" s="94"/>
      <c r="KBQ5" s="94"/>
      <c r="KBR5" s="94"/>
      <c r="KBS5" s="94"/>
      <c r="KBT5" s="94"/>
      <c r="KBU5" s="94"/>
      <c r="KBV5" s="94"/>
      <c r="KBW5" s="94"/>
      <c r="KBX5" s="94"/>
      <c r="KBY5" s="94"/>
      <c r="KBZ5" s="94"/>
      <c r="KCA5" s="94"/>
      <c r="KCB5" s="94"/>
      <c r="KCC5" s="94"/>
      <c r="KCD5" s="94"/>
      <c r="KCE5" s="94"/>
      <c r="KCF5" s="94"/>
      <c r="KCG5" s="94"/>
      <c r="KCH5" s="94"/>
      <c r="KCI5" s="94"/>
      <c r="KCJ5" s="94"/>
      <c r="KCK5" s="94"/>
      <c r="KCL5" s="94"/>
      <c r="KCM5" s="94"/>
      <c r="KCN5" s="94"/>
      <c r="KCO5" s="94"/>
      <c r="KCP5" s="94"/>
      <c r="KCQ5" s="94"/>
      <c r="KCR5" s="94"/>
      <c r="KCS5" s="94"/>
      <c r="KCT5" s="94"/>
      <c r="KCU5" s="94"/>
      <c r="KCV5" s="94"/>
      <c r="KCW5" s="94"/>
      <c r="KCX5" s="94"/>
      <c r="KCY5" s="94"/>
      <c r="KCZ5" s="94"/>
      <c r="KDA5" s="94"/>
      <c r="KDB5" s="94"/>
      <c r="KDC5" s="94"/>
      <c r="KDD5" s="94"/>
      <c r="KDE5" s="94"/>
      <c r="KDF5" s="94"/>
      <c r="KDG5" s="94"/>
      <c r="KDH5" s="94"/>
      <c r="KDI5" s="94"/>
      <c r="KDJ5" s="94"/>
      <c r="KDK5" s="94"/>
      <c r="KDL5" s="94"/>
      <c r="KDM5" s="94"/>
      <c r="KDN5" s="94"/>
      <c r="KDO5" s="94"/>
      <c r="KDP5" s="94"/>
      <c r="KDQ5" s="94"/>
      <c r="KDR5" s="94"/>
      <c r="KDS5" s="94"/>
      <c r="KDT5" s="94"/>
      <c r="KDU5" s="94"/>
      <c r="KDV5" s="94"/>
      <c r="KDW5" s="94"/>
      <c r="KDX5" s="94"/>
      <c r="KDY5" s="94"/>
      <c r="KDZ5" s="94"/>
      <c r="KEA5" s="94"/>
      <c r="KEB5" s="94"/>
      <c r="KEC5" s="94"/>
      <c r="KED5" s="94"/>
      <c r="KEE5" s="94"/>
      <c r="KEF5" s="94"/>
      <c r="KEG5" s="94"/>
      <c r="KEH5" s="94"/>
      <c r="KEI5" s="94"/>
      <c r="KEJ5" s="94"/>
      <c r="KEK5" s="94"/>
      <c r="KEL5" s="94"/>
      <c r="KEM5" s="94"/>
      <c r="KEN5" s="94"/>
      <c r="KEO5" s="94"/>
      <c r="KEP5" s="94"/>
      <c r="KEQ5" s="94"/>
      <c r="KER5" s="94"/>
      <c r="KES5" s="94"/>
      <c r="KET5" s="94"/>
      <c r="KEU5" s="94"/>
      <c r="KEV5" s="94"/>
      <c r="KEW5" s="94"/>
      <c r="KEX5" s="94"/>
      <c r="KEY5" s="94"/>
      <c r="KEZ5" s="94"/>
      <c r="KFA5" s="94"/>
      <c r="KFB5" s="94"/>
      <c r="KFC5" s="94"/>
      <c r="KFD5" s="94"/>
      <c r="KFE5" s="94"/>
      <c r="KFF5" s="94"/>
      <c r="KFG5" s="94"/>
      <c r="KFH5" s="94"/>
      <c r="KFI5" s="94"/>
      <c r="KFJ5" s="94"/>
      <c r="KFK5" s="94"/>
      <c r="KFL5" s="94"/>
      <c r="KFM5" s="94"/>
      <c r="KFN5" s="94"/>
      <c r="KFO5" s="94"/>
      <c r="KFP5" s="94"/>
      <c r="KFQ5" s="94"/>
      <c r="KFR5" s="94"/>
      <c r="KFS5" s="94"/>
      <c r="KFT5" s="94"/>
      <c r="KFU5" s="94"/>
      <c r="KFV5" s="94"/>
      <c r="KFW5" s="94"/>
      <c r="KFX5" s="94"/>
      <c r="KFY5" s="94"/>
      <c r="KFZ5" s="94"/>
      <c r="KGA5" s="94"/>
      <c r="KGB5" s="94"/>
      <c r="KGC5" s="94"/>
      <c r="KGD5" s="94"/>
      <c r="KGE5" s="94"/>
      <c r="KGF5" s="94"/>
      <c r="KGG5" s="94"/>
      <c r="KGH5" s="94"/>
      <c r="KGI5" s="94"/>
      <c r="KGJ5" s="94"/>
      <c r="KGK5" s="94"/>
      <c r="KGL5" s="94"/>
      <c r="KGM5" s="94"/>
      <c r="KGN5" s="94"/>
      <c r="KGO5" s="94"/>
      <c r="KGP5" s="94"/>
      <c r="KGQ5" s="94"/>
      <c r="KGR5" s="94"/>
      <c r="KGS5" s="94"/>
      <c r="KGT5" s="94"/>
      <c r="KGU5" s="94"/>
      <c r="KGV5" s="94"/>
      <c r="KGW5" s="94"/>
      <c r="KGX5" s="94"/>
      <c r="KGY5" s="94"/>
      <c r="KGZ5" s="94"/>
      <c r="KHA5" s="94"/>
      <c r="KHB5" s="94"/>
      <c r="KHC5" s="94"/>
      <c r="KHD5" s="94"/>
      <c r="KHE5" s="94"/>
      <c r="KHF5" s="94"/>
      <c r="KHG5" s="94"/>
      <c r="KHH5" s="94"/>
      <c r="KHI5" s="94"/>
      <c r="KHJ5" s="94"/>
      <c r="KHK5" s="94"/>
      <c r="KHL5" s="94"/>
      <c r="KHM5" s="94"/>
      <c r="KHN5" s="94"/>
      <c r="KHO5" s="94"/>
      <c r="KHP5" s="94"/>
      <c r="KHQ5" s="94"/>
      <c r="KHR5" s="94"/>
      <c r="KHS5" s="94"/>
      <c r="KHT5" s="94"/>
      <c r="KHU5" s="94"/>
      <c r="KHV5" s="94"/>
      <c r="KHW5" s="94"/>
      <c r="KHX5" s="94"/>
      <c r="KHY5" s="94"/>
      <c r="KHZ5" s="94"/>
      <c r="KIA5" s="94"/>
      <c r="KIB5" s="94"/>
      <c r="KIC5" s="94"/>
      <c r="KID5" s="94"/>
      <c r="KIE5" s="94"/>
      <c r="KIF5" s="94"/>
      <c r="KIG5" s="94"/>
      <c r="KIH5" s="94"/>
      <c r="KII5" s="94"/>
      <c r="KIJ5" s="94"/>
      <c r="KIK5" s="94"/>
      <c r="KIL5" s="94"/>
      <c r="KIM5" s="94"/>
      <c r="KIN5" s="94"/>
      <c r="KIO5" s="94"/>
      <c r="KIP5" s="94"/>
      <c r="KIQ5" s="94"/>
      <c r="KIR5" s="94"/>
      <c r="KIS5" s="94"/>
      <c r="KIT5" s="94"/>
      <c r="KIU5" s="94"/>
      <c r="KIV5" s="94"/>
      <c r="KIW5" s="94"/>
      <c r="KIX5" s="94"/>
      <c r="KIY5" s="94"/>
      <c r="KIZ5" s="94"/>
      <c r="KJA5" s="94"/>
      <c r="KJB5" s="94"/>
      <c r="KJC5" s="94"/>
      <c r="KJD5" s="94"/>
      <c r="KJE5" s="94"/>
      <c r="KJF5" s="94"/>
      <c r="KJG5" s="94"/>
      <c r="KJH5" s="94"/>
      <c r="KJI5" s="94"/>
      <c r="KJJ5" s="94"/>
      <c r="KJK5" s="94"/>
      <c r="KJL5" s="94"/>
      <c r="KJM5" s="94"/>
      <c r="KJN5" s="94"/>
      <c r="KJO5" s="94"/>
      <c r="KJP5" s="94"/>
      <c r="KJQ5" s="94"/>
      <c r="KJR5" s="94"/>
      <c r="KJS5" s="94"/>
      <c r="KJT5" s="94"/>
      <c r="KJU5" s="94"/>
      <c r="KJV5" s="94"/>
      <c r="KJW5" s="94"/>
      <c r="KJX5" s="94"/>
      <c r="KJY5" s="94"/>
      <c r="KJZ5" s="94"/>
      <c r="KKA5" s="94"/>
      <c r="KKB5" s="94"/>
      <c r="KKC5" s="94"/>
      <c r="KKD5" s="94"/>
      <c r="KKE5" s="94"/>
      <c r="KKF5" s="94"/>
      <c r="KKG5" s="94"/>
      <c r="KKH5" s="94"/>
      <c r="KKI5" s="94"/>
      <c r="KKJ5" s="94"/>
      <c r="KKK5" s="94"/>
      <c r="KKL5" s="94"/>
      <c r="KKM5" s="94"/>
      <c r="KKN5" s="94"/>
      <c r="KKO5" s="94"/>
      <c r="KKP5" s="94"/>
      <c r="KKQ5" s="94"/>
      <c r="KKR5" s="94"/>
      <c r="KKS5" s="94"/>
      <c r="KKT5" s="94"/>
      <c r="KKU5" s="94"/>
      <c r="KKV5" s="94"/>
      <c r="KKW5" s="94"/>
      <c r="KKX5" s="94"/>
      <c r="KKY5" s="94"/>
      <c r="KKZ5" s="94"/>
      <c r="KLA5" s="94"/>
      <c r="KLB5" s="94"/>
      <c r="KLC5" s="94"/>
      <c r="KLD5" s="94"/>
      <c r="KLE5" s="94"/>
      <c r="KLF5" s="94"/>
      <c r="KLG5" s="94"/>
      <c r="KLH5" s="94"/>
      <c r="KLI5" s="94"/>
      <c r="KLJ5" s="94"/>
      <c r="KLK5" s="94"/>
      <c r="KLL5" s="94"/>
      <c r="KLM5" s="94"/>
      <c r="KLN5" s="94"/>
      <c r="KLO5" s="94"/>
      <c r="KLP5" s="94"/>
      <c r="KLQ5" s="94"/>
      <c r="KLR5" s="94"/>
      <c r="KLS5" s="94"/>
      <c r="KLT5" s="94"/>
      <c r="KLU5" s="94"/>
      <c r="KLV5" s="94"/>
      <c r="KLW5" s="94"/>
      <c r="KLX5" s="94"/>
      <c r="KLY5" s="94"/>
      <c r="KLZ5" s="94"/>
      <c r="KMA5" s="94"/>
      <c r="KMB5" s="94"/>
      <c r="KMC5" s="94"/>
      <c r="KMD5" s="94"/>
      <c r="KME5" s="94"/>
      <c r="KMF5" s="94"/>
      <c r="KMG5" s="94"/>
      <c r="KMH5" s="94"/>
      <c r="KMI5" s="94"/>
      <c r="KMJ5" s="94"/>
      <c r="KMK5" s="94"/>
      <c r="KML5" s="94"/>
      <c r="KMM5" s="94"/>
      <c r="KMN5" s="94"/>
      <c r="KMO5" s="94"/>
      <c r="KMP5" s="94"/>
      <c r="KMQ5" s="94"/>
      <c r="KMR5" s="94"/>
      <c r="KMS5" s="94"/>
      <c r="KMT5" s="94"/>
      <c r="KMU5" s="94"/>
      <c r="KMV5" s="94"/>
      <c r="KMW5" s="94"/>
      <c r="KMX5" s="94"/>
      <c r="KMY5" s="94"/>
      <c r="KMZ5" s="94"/>
      <c r="KNA5" s="94"/>
      <c r="KNB5" s="94"/>
      <c r="KNC5" s="94"/>
      <c r="KND5" s="94"/>
      <c r="KNE5" s="94"/>
      <c r="KNF5" s="94"/>
      <c r="KNG5" s="94"/>
      <c r="KNH5" s="94"/>
      <c r="KNI5" s="94"/>
      <c r="KNJ5" s="94"/>
      <c r="KNK5" s="94"/>
      <c r="KNL5" s="94"/>
      <c r="KNM5" s="94"/>
      <c r="KNN5" s="94"/>
      <c r="KNO5" s="94"/>
      <c r="KNP5" s="94"/>
      <c r="KNQ5" s="94"/>
      <c r="KNR5" s="94"/>
      <c r="KNS5" s="94"/>
      <c r="KNT5" s="94"/>
      <c r="KNU5" s="94"/>
      <c r="KNV5" s="94"/>
      <c r="KNW5" s="94"/>
      <c r="KNX5" s="94"/>
      <c r="KNY5" s="94"/>
      <c r="KNZ5" s="94"/>
      <c r="KOA5" s="94"/>
      <c r="KOB5" s="94"/>
      <c r="KOC5" s="94"/>
      <c r="KOD5" s="94"/>
      <c r="KOE5" s="94"/>
      <c r="KOF5" s="94"/>
      <c r="KOG5" s="94"/>
      <c r="KOH5" s="94"/>
      <c r="KOI5" s="94"/>
      <c r="KOJ5" s="94"/>
      <c r="KOK5" s="94"/>
      <c r="KOL5" s="94"/>
      <c r="KOM5" s="94"/>
      <c r="KON5" s="94"/>
      <c r="KOO5" s="94"/>
      <c r="KOP5" s="94"/>
      <c r="KOQ5" s="94"/>
      <c r="KOR5" s="94"/>
      <c r="KOS5" s="94"/>
      <c r="KOT5" s="94"/>
      <c r="KOU5" s="94"/>
      <c r="KOV5" s="94"/>
      <c r="KOW5" s="94"/>
      <c r="KOX5" s="94"/>
      <c r="KOY5" s="94"/>
      <c r="KOZ5" s="94"/>
      <c r="KPA5" s="94"/>
      <c r="KPB5" s="94"/>
      <c r="KPC5" s="94"/>
      <c r="KPD5" s="94"/>
      <c r="KPE5" s="94"/>
      <c r="KPF5" s="94"/>
      <c r="KPG5" s="94"/>
      <c r="KPH5" s="94"/>
      <c r="KPI5" s="94"/>
      <c r="KPJ5" s="94"/>
      <c r="KPK5" s="94"/>
      <c r="KPL5" s="94"/>
      <c r="KPM5" s="94"/>
      <c r="KPN5" s="94"/>
      <c r="KPO5" s="94"/>
      <c r="KPP5" s="94"/>
      <c r="KPQ5" s="94"/>
      <c r="KPR5" s="94"/>
      <c r="KPS5" s="94"/>
      <c r="KPT5" s="94"/>
      <c r="KPU5" s="94"/>
      <c r="KPV5" s="94"/>
      <c r="KPW5" s="94"/>
      <c r="KPX5" s="94"/>
      <c r="KPY5" s="94"/>
      <c r="KPZ5" s="94"/>
      <c r="KQA5" s="94"/>
      <c r="KQB5" s="94"/>
      <c r="KQC5" s="94"/>
      <c r="KQD5" s="94"/>
      <c r="KQE5" s="94"/>
      <c r="KQF5" s="94"/>
      <c r="KQG5" s="94"/>
      <c r="KQH5" s="94"/>
      <c r="KQI5" s="94"/>
      <c r="KQJ5" s="94"/>
      <c r="KQK5" s="94"/>
      <c r="KQL5" s="94"/>
      <c r="KQM5" s="94"/>
      <c r="KQN5" s="94"/>
      <c r="KQO5" s="94"/>
      <c r="KQP5" s="94"/>
      <c r="KQQ5" s="94"/>
      <c r="KQR5" s="94"/>
      <c r="KQS5" s="94"/>
      <c r="KQT5" s="94"/>
      <c r="KQU5" s="94"/>
      <c r="KQV5" s="94"/>
      <c r="KQW5" s="94"/>
      <c r="KQX5" s="94"/>
      <c r="KQY5" s="94"/>
      <c r="KQZ5" s="94"/>
      <c r="KRA5" s="94"/>
      <c r="KRB5" s="94"/>
      <c r="KRC5" s="94"/>
      <c r="KRD5" s="94"/>
      <c r="KRE5" s="94"/>
      <c r="KRF5" s="94"/>
      <c r="KRG5" s="94"/>
      <c r="KRH5" s="94"/>
      <c r="KRI5" s="94"/>
      <c r="KRJ5" s="94"/>
      <c r="KRK5" s="94"/>
      <c r="KRL5" s="94"/>
      <c r="KRM5" s="94"/>
      <c r="KRN5" s="94"/>
      <c r="KRO5" s="94"/>
      <c r="KRP5" s="94"/>
      <c r="KRQ5" s="94"/>
      <c r="KRR5" s="94"/>
      <c r="KRS5" s="94"/>
      <c r="KRT5" s="94"/>
      <c r="KRU5" s="94"/>
      <c r="KRV5" s="94"/>
      <c r="KRW5" s="94"/>
      <c r="KRX5" s="94"/>
      <c r="KRY5" s="94"/>
      <c r="KRZ5" s="94"/>
      <c r="KSA5" s="94"/>
      <c r="KSB5" s="94"/>
      <c r="KSC5" s="94"/>
      <c r="KSD5" s="94"/>
      <c r="KSE5" s="94"/>
      <c r="KSF5" s="94"/>
      <c r="KSG5" s="94"/>
      <c r="KSH5" s="94"/>
      <c r="KSI5" s="94"/>
      <c r="KSJ5" s="94"/>
      <c r="KSK5" s="94"/>
      <c r="KSL5" s="94"/>
      <c r="KSM5" s="94"/>
      <c r="KSN5" s="94"/>
      <c r="KSO5" s="94"/>
      <c r="KSP5" s="94"/>
      <c r="KSQ5" s="94"/>
      <c r="KSR5" s="94"/>
      <c r="KSS5" s="94"/>
      <c r="KST5" s="94"/>
      <c r="KSU5" s="94"/>
      <c r="KSV5" s="94"/>
      <c r="KSW5" s="94"/>
      <c r="KSX5" s="94"/>
      <c r="KSY5" s="94"/>
      <c r="KSZ5" s="94"/>
      <c r="KTA5" s="94"/>
      <c r="KTB5" s="94"/>
      <c r="KTC5" s="94"/>
      <c r="KTD5" s="94"/>
      <c r="KTE5" s="94"/>
      <c r="KTF5" s="94"/>
      <c r="KTG5" s="94"/>
      <c r="KTH5" s="94"/>
      <c r="KTI5" s="94"/>
      <c r="KTJ5" s="94"/>
      <c r="KTK5" s="94"/>
      <c r="KTL5" s="94"/>
      <c r="KTM5" s="94"/>
      <c r="KTN5" s="94"/>
      <c r="KTO5" s="94"/>
      <c r="KTP5" s="94"/>
      <c r="KTQ5" s="94"/>
      <c r="KTR5" s="94"/>
      <c r="KTS5" s="94"/>
      <c r="KTT5" s="94"/>
      <c r="KTU5" s="94"/>
      <c r="KTV5" s="94"/>
      <c r="KTW5" s="94"/>
      <c r="KTX5" s="94"/>
      <c r="KTY5" s="94"/>
      <c r="KTZ5" s="94"/>
      <c r="KUA5" s="94"/>
      <c r="KUB5" s="94"/>
      <c r="KUC5" s="94"/>
      <c r="KUD5" s="94"/>
      <c r="KUE5" s="94"/>
      <c r="KUF5" s="94"/>
      <c r="KUG5" s="94"/>
      <c r="KUH5" s="94"/>
      <c r="KUI5" s="94"/>
      <c r="KUJ5" s="94"/>
      <c r="KUK5" s="94"/>
      <c r="KUL5" s="94"/>
      <c r="KUM5" s="94"/>
      <c r="KUN5" s="94"/>
      <c r="KUO5" s="94"/>
      <c r="KUP5" s="94"/>
      <c r="KUQ5" s="94"/>
      <c r="KUR5" s="94"/>
      <c r="KUS5" s="94"/>
      <c r="KUT5" s="94"/>
      <c r="KUU5" s="94"/>
      <c r="KUV5" s="94"/>
      <c r="KUW5" s="94"/>
      <c r="KUX5" s="94"/>
      <c r="KUY5" s="94"/>
      <c r="KUZ5" s="94"/>
      <c r="KVA5" s="94"/>
      <c r="KVB5" s="94"/>
      <c r="KVC5" s="94"/>
      <c r="KVD5" s="94"/>
      <c r="KVE5" s="94"/>
      <c r="KVF5" s="94"/>
      <c r="KVG5" s="94"/>
      <c r="KVH5" s="94"/>
      <c r="KVI5" s="94"/>
      <c r="KVJ5" s="94"/>
      <c r="KVK5" s="94"/>
      <c r="KVL5" s="94"/>
      <c r="KVM5" s="94"/>
      <c r="KVN5" s="94"/>
      <c r="KVO5" s="94"/>
      <c r="KVP5" s="94"/>
      <c r="KVQ5" s="94"/>
      <c r="KVR5" s="94"/>
      <c r="KVS5" s="94"/>
      <c r="KVT5" s="94"/>
      <c r="KVU5" s="94"/>
      <c r="KVV5" s="94"/>
      <c r="KVW5" s="94"/>
      <c r="KVX5" s="94"/>
      <c r="KVY5" s="94"/>
      <c r="KVZ5" s="94"/>
      <c r="KWA5" s="94"/>
      <c r="KWB5" s="94"/>
      <c r="KWC5" s="94"/>
      <c r="KWD5" s="94"/>
      <c r="KWE5" s="94"/>
      <c r="KWF5" s="94"/>
      <c r="KWG5" s="94"/>
      <c r="KWH5" s="94"/>
      <c r="KWI5" s="94"/>
      <c r="KWJ5" s="94"/>
      <c r="KWK5" s="94"/>
      <c r="KWL5" s="94"/>
      <c r="KWM5" s="94"/>
      <c r="KWN5" s="94"/>
      <c r="KWO5" s="94"/>
      <c r="KWP5" s="94"/>
      <c r="KWQ5" s="94"/>
      <c r="KWR5" s="94"/>
      <c r="KWS5" s="94"/>
      <c r="KWT5" s="94"/>
      <c r="KWU5" s="94"/>
      <c r="KWV5" s="94"/>
      <c r="KWW5" s="94"/>
      <c r="KWX5" s="94"/>
      <c r="KWY5" s="94"/>
      <c r="KWZ5" s="94"/>
      <c r="KXA5" s="94"/>
      <c r="KXB5" s="94"/>
      <c r="KXC5" s="94"/>
      <c r="KXD5" s="94"/>
      <c r="KXE5" s="94"/>
      <c r="KXF5" s="94"/>
      <c r="KXG5" s="94"/>
      <c r="KXH5" s="94"/>
      <c r="KXI5" s="94"/>
      <c r="KXJ5" s="94"/>
      <c r="KXK5" s="94"/>
      <c r="KXL5" s="94"/>
      <c r="KXM5" s="94"/>
      <c r="KXN5" s="94"/>
      <c r="KXO5" s="94"/>
      <c r="KXP5" s="94"/>
      <c r="KXQ5" s="94"/>
      <c r="KXR5" s="94"/>
      <c r="KXS5" s="94"/>
      <c r="KXT5" s="94"/>
      <c r="KXU5" s="94"/>
      <c r="KXV5" s="94"/>
      <c r="KXW5" s="94"/>
      <c r="KXX5" s="94"/>
      <c r="KXY5" s="94"/>
      <c r="KXZ5" s="94"/>
      <c r="KYA5" s="94"/>
      <c r="KYB5" s="94"/>
      <c r="KYC5" s="94"/>
      <c r="KYD5" s="94"/>
      <c r="KYE5" s="94"/>
      <c r="KYF5" s="94"/>
      <c r="KYG5" s="94"/>
      <c r="KYH5" s="94"/>
      <c r="KYI5" s="94"/>
      <c r="KYJ5" s="94"/>
      <c r="KYK5" s="94"/>
      <c r="KYL5" s="94"/>
      <c r="KYM5" s="94"/>
      <c r="KYN5" s="94"/>
      <c r="KYO5" s="94"/>
      <c r="KYP5" s="94"/>
      <c r="KYQ5" s="94"/>
      <c r="KYR5" s="94"/>
      <c r="KYS5" s="94"/>
      <c r="KYT5" s="94"/>
      <c r="KYU5" s="94"/>
      <c r="KYV5" s="94"/>
      <c r="KYW5" s="94"/>
      <c r="KYX5" s="94"/>
      <c r="KYY5" s="94"/>
      <c r="KYZ5" s="94"/>
      <c r="KZA5" s="94"/>
      <c r="KZB5" s="94"/>
      <c r="KZC5" s="94"/>
      <c r="KZD5" s="94"/>
      <c r="KZE5" s="94"/>
      <c r="KZF5" s="94"/>
      <c r="KZG5" s="94"/>
      <c r="KZH5" s="94"/>
      <c r="KZI5" s="94"/>
      <c r="KZJ5" s="94"/>
      <c r="KZK5" s="94"/>
      <c r="KZL5" s="94"/>
      <c r="KZM5" s="94"/>
      <c r="KZN5" s="94"/>
      <c r="KZO5" s="94"/>
      <c r="KZP5" s="94"/>
      <c r="KZQ5" s="94"/>
      <c r="KZR5" s="94"/>
      <c r="KZS5" s="94"/>
      <c r="KZT5" s="94"/>
      <c r="KZU5" s="94"/>
      <c r="KZV5" s="94"/>
      <c r="KZW5" s="94"/>
      <c r="KZX5" s="94"/>
      <c r="KZY5" s="94"/>
      <c r="KZZ5" s="94"/>
      <c r="LAA5" s="94"/>
      <c r="LAB5" s="94"/>
      <c r="LAC5" s="94"/>
      <c r="LAD5" s="94"/>
      <c r="LAE5" s="94"/>
      <c r="LAF5" s="94"/>
      <c r="LAG5" s="94"/>
      <c r="LAH5" s="94"/>
      <c r="LAI5" s="94"/>
      <c r="LAJ5" s="94"/>
      <c r="LAK5" s="94"/>
      <c r="LAL5" s="94"/>
      <c r="LAM5" s="94"/>
      <c r="LAN5" s="94"/>
      <c r="LAO5" s="94"/>
      <c r="LAP5" s="94"/>
      <c r="LAQ5" s="94"/>
      <c r="LAR5" s="94"/>
      <c r="LAS5" s="94"/>
      <c r="LAT5" s="94"/>
      <c r="LAU5" s="94"/>
      <c r="LAV5" s="94"/>
      <c r="LAW5" s="94"/>
      <c r="LAX5" s="94"/>
      <c r="LAY5" s="94"/>
      <c r="LAZ5" s="94"/>
      <c r="LBA5" s="94"/>
      <c r="LBB5" s="94"/>
      <c r="LBC5" s="94"/>
      <c r="LBD5" s="94"/>
      <c r="LBE5" s="94"/>
      <c r="LBF5" s="94"/>
      <c r="LBG5" s="94"/>
      <c r="LBH5" s="94"/>
      <c r="LBI5" s="94"/>
      <c r="LBJ5" s="94"/>
      <c r="LBK5" s="94"/>
      <c r="LBL5" s="94"/>
      <c r="LBM5" s="94"/>
      <c r="LBN5" s="94"/>
      <c r="LBO5" s="94"/>
      <c r="LBP5" s="94"/>
      <c r="LBQ5" s="94"/>
      <c r="LBR5" s="94"/>
      <c r="LBS5" s="94"/>
      <c r="LBT5" s="94"/>
      <c r="LBU5" s="94"/>
      <c r="LBV5" s="94"/>
      <c r="LBW5" s="94"/>
      <c r="LBX5" s="94"/>
      <c r="LBY5" s="94"/>
      <c r="LBZ5" s="94"/>
      <c r="LCA5" s="94"/>
      <c r="LCB5" s="94"/>
      <c r="LCC5" s="94"/>
      <c r="LCD5" s="94"/>
      <c r="LCE5" s="94"/>
      <c r="LCF5" s="94"/>
      <c r="LCG5" s="94"/>
      <c r="LCH5" s="94"/>
      <c r="LCI5" s="94"/>
      <c r="LCJ5" s="94"/>
      <c r="LCK5" s="94"/>
      <c r="LCL5" s="94"/>
      <c r="LCM5" s="94"/>
      <c r="LCN5" s="94"/>
      <c r="LCO5" s="94"/>
      <c r="LCP5" s="94"/>
      <c r="LCQ5" s="94"/>
      <c r="LCR5" s="94"/>
      <c r="LCS5" s="94"/>
      <c r="LCT5" s="94"/>
      <c r="LCU5" s="94"/>
      <c r="LCV5" s="94"/>
      <c r="LCW5" s="94"/>
      <c r="LCX5" s="94"/>
      <c r="LCY5" s="94"/>
      <c r="LCZ5" s="94"/>
      <c r="LDA5" s="94"/>
      <c r="LDB5" s="94"/>
      <c r="LDC5" s="94"/>
      <c r="LDD5" s="94"/>
      <c r="LDE5" s="94"/>
      <c r="LDF5" s="94"/>
      <c r="LDG5" s="94"/>
      <c r="LDH5" s="94"/>
      <c r="LDI5" s="94"/>
      <c r="LDJ5" s="94"/>
      <c r="LDK5" s="94"/>
      <c r="LDL5" s="94"/>
      <c r="LDM5" s="94"/>
      <c r="LDN5" s="94"/>
      <c r="LDO5" s="94"/>
      <c r="LDP5" s="94"/>
      <c r="LDQ5" s="94"/>
      <c r="LDR5" s="94"/>
      <c r="LDS5" s="94"/>
      <c r="LDT5" s="94"/>
      <c r="LDU5" s="94"/>
      <c r="LDV5" s="94"/>
      <c r="LDW5" s="94"/>
      <c r="LDX5" s="94"/>
      <c r="LDY5" s="94"/>
      <c r="LDZ5" s="94"/>
      <c r="LEA5" s="94"/>
      <c r="LEB5" s="94"/>
      <c r="LEC5" s="94"/>
      <c r="LED5" s="94"/>
      <c r="LEE5" s="94"/>
      <c r="LEF5" s="94"/>
      <c r="LEG5" s="94"/>
      <c r="LEH5" s="94"/>
      <c r="LEI5" s="94"/>
      <c r="LEJ5" s="94"/>
      <c r="LEK5" s="94"/>
      <c r="LEL5" s="94"/>
      <c r="LEM5" s="94"/>
      <c r="LEN5" s="94"/>
      <c r="LEO5" s="94"/>
      <c r="LEP5" s="94"/>
      <c r="LEQ5" s="94"/>
      <c r="LER5" s="94"/>
      <c r="LES5" s="94"/>
      <c r="LET5" s="94"/>
      <c r="LEU5" s="94"/>
      <c r="LEV5" s="94"/>
      <c r="LEW5" s="94"/>
      <c r="LEX5" s="94"/>
      <c r="LEY5" s="94"/>
      <c r="LEZ5" s="94"/>
      <c r="LFA5" s="94"/>
      <c r="LFB5" s="94"/>
      <c r="LFC5" s="94"/>
      <c r="LFD5" s="94"/>
      <c r="LFE5" s="94"/>
      <c r="LFF5" s="94"/>
      <c r="LFG5" s="94"/>
      <c r="LFH5" s="94"/>
      <c r="LFI5" s="94"/>
      <c r="LFJ5" s="94"/>
      <c r="LFK5" s="94"/>
      <c r="LFL5" s="94"/>
      <c r="LFM5" s="94"/>
      <c r="LFN5" s="94"/>
      <c r="LFO5" s="94"/>
      <c r="LFP5" s="94"/>
      <c r="LFQ5" s="94"/>
      <c r="LFR5" s="94"/>
      <c r="LFS5" s="94"/>
      <c r="LFT5" s="94"/>
      <c r="LFU5" s="94"/>
      <c r="LFV5" s="94"/>
      <c r="LFW5" s="94"/>
      <c r="LFX5" s="94"/>
      <c r="LFY5" s="94"/>
      <c r="LFZ5" s="94"/>
      <c r="LGA5" s="94"/>
      <c r="LGB5" s="94"/>
      <c r="LGC5" s="94"/>
      <c r="LGD5" s="94"/>
      <c r="LGE5" s="94"/>
      <c r="LGF5" s="94"/>
      <c r="LGG5" s="94"/>
      <c r="LGH5" s="94"/>
      <c r="LGI5" s="94"/>
      <c r="LGJ5" s="94"/>
      <c r="LGK5" s="94"/>
      <c r="LGL5" s="94"/>
      <c r="LGM5" s="94"/>
      <c r="LGN5" s="94"/>
      <c r="LGO5" s="94"/>
      <c r="LGP5" s="94"/>
      <c r="LGQ5" s="94"/>
      <c r="LGR5" s="94"/>
      <c r="LGS5" s="94"/>
      <c r="LGT5" s="94"/>
      <c r="LGU5" s="94"/>
      <c r="LGV5" s="94"/>
      <c r="LGW5" s="94"/>
      <c r="LGX5" s="94"/>
      <c r="LGY5" s="94"/>
      <c r="LGZ5" s="94"/>
      <c r="LHA5" s="94"/>
      <c r="LHB5" s="94"/>
      <c r="LHC5" s="94"/>
      <c r="LHD5" s="94"/>
      <c r="LHE5" s="94"/>
      <c r="LHF5" s="94"/>
      <c r="LHG5" s="94"/>
      <c r="LHH5" s="94"/>
      <c r="LHI5" s="94"/>
      <c r="LHJ5" s="94"/>
      <c r="LHK5" s="94"/>
      <c r="LHL5" s="94"/>
      <c r="LHM5" s="94"/>
      <c r="LHN5" s="94"/>
      <c r="LHO5" s="94"/>
      <c r="LHP5" s="94"/>
      <c r="LHQ5" s="94"/>
      <c r="LHR5" s="94"/>
      <c r="LHS5" s="94"/>
      <c r="LHT5" s="94"/>
      <c r="LHU5" s="94"/>
      <c r="LHV5" s="94"/>
      <c r="LHW5" s="94"/>
      <c r="LHX5" s="94"/>
      <c r="LHY5" s="94"/>
      <c r="LHZ5" s="94"/>
      <c r="LIA5" s="94"/>
      <c r="LIB5" s="94"/>
      <c r="LIC5" s="94"/>
      <c r="LID5" s="94"/>
      <c r="LIE5" s="94"/>
      <c r="LIF5" s="94"/>
      <c r="LIG5" s="94"/>
      <c r="LIH5" s="94"/>
      <c r="LII5" s="94"/>
      <c r="LIJ5" s="94"/>
      <c r="LIK5" s="94"/>
      <c r="LIL5" s="94"/>
      <c r="LIM5" s="94"/>
      <c r="LIN5" s="94"/>
      <c r="LIO5" s="94"/>
      <c r="LIP5" s="94"/>
      <c r="LIQ5" s="94"/>
      <c r="LIR5" s="94"/>
      <c r="LIS5" s="94"/>
      <c r="LIT5" s="94"/>
      <c r="LIU5" s="94"/>
      <c r="LIV5" s="94"/>
      <c r="LIW5" s="94"/>
      <c r="LIX5" s="94"/>
      <c r="LIY5" s="94"/>
      <c r="LIZ5" s="94"/>
      <c r="LJA5" s="94"/>
      <c r="LJB5" s="94"/>
      <c r="LJC5" s="94"/>
      <c r="LJD5" s="94"/>
      <c r="LJE5" s="94"/>
      <c r="LJF5" s="94"/>
      <c r="LJG5" s="94"/>
      <c r="LJH5" s="94"/>
      <c r="LJI5" s="94"/>
      <c r="LJJ5" s="94"/>
      <c r="LJK5" s="94"/>
      <c r="LJL5" s="94"/>
      <c r="LJM5" s="94"/>
      <c r="LJN5" s="94"/>
      <c r="LJO5" s="94"/>
      <c r="LJP5" s="94"/>
      <c r="LJQ5" s="94"/>
      <c r="LJR5" s="94"/>
      <c r="LJS5" s="94"/>
      <c r="LJT5" s="94"/>
      <c r="LJU5" s="94"/>
      <c r="LJV5" s="94"/>
      <c r="LJW5" s="94"/>
      <c r="LJX5" s="94"/>
      <c r="LJY5" s="94"/>
      <c r="LJZ5" s="94"/>
      <c r="LKA5" s="94"/>
      <c r="LKB5" s="94"/>
      <c r="LKC5" s="94"/>
      <c r="LKD5" s="94"/>
      <c r="LKE5" s="94"/>
      <c r="LKF5" s="94"/>
      <c r="LKG5" s="94"/>
      <c r="LKH5" s="94"/>
      <c r="LKI5" s="94"/>
      <c r="LKJ5" s="94"/>
      <c r="LKK5" s="94"/>
      <c r="LKL5" s="94"/>
      <c r="LKM5" s="94"/>
      <c r="LKN5" s="94"/>
      <c r="LKO5" s="94"/>
      <c r="LKP5" s="94"/>
      <c r="LKQ5" s="94"/>
      <c r="LKR5" s="94"/>
      <c r="LKS5" s="94"/>
      <c r="LKT5" s="94"/>
      <c r="LKU5" s="94"/>
      <c r="LKV5" s="94"/>
      <c r="LKW5" s="94"/>
      <c r="LKX5" s="94"/>
      <c r="LKY5" s="94"/>
      <c r="LKZ5" s="94"/>
      <c r="LLA5" s="94"/>
      <c r="LLB5" s="94"/>
      <c r="LLC5" s="94"/>
      <c r="LLD5" s="94"/>
      <c r="LLE5" s="94"/>
      <c r="LLF5" s="94"/>
      <c r="LLG5" s="94"/>
      <c r="LLH5" s="94"/>
      <c r="LLI5" s="94"/>
      <c r="LLJ5" s="94"/>
      <c r="LLK5" s="94"/>
      <c r="LLL5" s="94"/>
      <c r="LLM5" s="94"/>
      <c r="LLN5" s="94"/>
      <c r="LLO5" s="94"/>
      <c r="LLP5" s="94"/>
      <c r="LLQ5" s="94"/>
      <c r="LLR5" s="94"/>
      <c r="LLS5" s="94"/>
      <c r="LLT5" s="94"/>
      <c r="LLU5" s="94"/>
      <c r="LLV5" s="94"/>
      <c r="LLW5" s="94"/>
      <c r="LLX5" s="94"/>
      <c r="LLY5" s="94"/>
      <c r="LLZ5" s="94"/>
      <c r="LMA5" s="94"/>
      <c r="LMB5" s="94"/>
      <c r="LMC5" s="94"/>
      <c r="LMD5" s="94"/>
      <c r="LME5" s="94"/>
      <c r="LMF5" s="94"/>
      <c r="LMG5" s="94"/>
      <c r="LMH5" s="94"/>
      <c r="LMI5" s="94"/>
      <c r="LMJ5" s="94"/>
      <c r="LMK5" s="94"/>
      <c r="LML5" s="94"/>
      <c r="LMM5" s="94"/>
      <c r="LMN5" s="94"/>
      <c r="LMO5" s="94"/>
      <c r="LMP5" s="94"/>
      <c r="LMQ5" s="94"/>
      <c r="LMR5" s="94"/>
      <c r="LMS5" s="94"/>
      <c r="LMT5" s="94"/>
      <c r="LMU5" s="94"/>
      <c r="LMV5" s="94"/>
      <c r="LMW5" s="94"/>
      <c r="LMX5" s="94"/>
      <c r="LMY5" s="94"/>
      <c r="LMZ5" s="94"/>
      <c r="LNA5" s="94"/>
      <c r="LNB5" s="94"/>
      <c r="LNC5" s="94"/>
      <c r="LND5" s="94"/>
      <c r="LNE5" s="94"/>
      <c r="LNF5" s="94"/>
      <c r="LNG5" s="94"/>
      <c r="LNH5" s="94"/>
      <c r="LNI5" s="94"/>
      <c r="LNJ5" s="94"/>
      <c r="LNK5" s="94"/>
      <c r="LNL5" s="94"/>
      <c r="LNM5" s="94"/>
      <c r="LNN5" s="94"/>
      <c r="LNO5" s="94"/>
      <c r="LNP5" s="94"/>
      <c r="LNQ5" s="94"/>
      <c r="LNR5" s="94"/>
      <c r="LNS5" s="94"/>
      <c r="LNT5" s="94"/>
      <c r="LNU5" s="94"/>
      <c r="LNV5" s="94"/>
      <c r="LNW5" s="94"/>
      <c r="LNX5" s="94"/>
      <c r="LNY5" s="94"/>
      <c r="LNZ5" s="94"/>
      <c r="LOA5" s="94"/>
      <c r="LOB5" s="94"/>
      <c r="LOC5" s="94"/>
      <c r="LOD5" s="94"/>
      <c r="LOE5" s="94"/>
      <c r="LOF5" s="94"/>
      <c r="LOG5" s="94"/>
      <c r="LOH5" s="94"/>
      <c r="LOI5" s="94"/>
      <c r="LOJ5" s="94"/>
      <c r="LOK5" s="94"/>
      <c r="LOL5" s="94"/>
      <c r="LOM5" s="94"/>
      <c r="LON5" s="94"/>
      <c r="LOO5" s="94"/>
      <c r="LOP5" s="94"/>
      <c r="LOQ5" s="94"/>
      <c r="LOR5" s="94"/>
      <c r="LOS5" s="94"/>
      <c r="LOT5" s="94"/>
      <c r="LOU5" s="94"/>
      <c r="LOV5" s="94"/>
      <c r="LOW5" s="94"/>
      <c r="LOX5" s="94"/>
      <c r="LOY5" s="94"/>
      <c r="LOZ5" s="94"/>
      <c r="LPA5" s="94"/>
      <c r="LPB5" s="94"/>
      <c r="LPC5" s="94"/>
      <c r="LPD5" s="94"/>
      <c r="LPE5" s="94"/>
      <c r="LPF5" s="94"/>
      <c r="LPG5" s="94"/>
      <c r="LPH5" s="94"/>
      <c r="LPI5" s="94"/>
      <c r="LPJ5" s="94"/>
      <c r="LPK5" s="94"/>
      <c r="LPL5" s="94"/>
      <c r="LPM5" s="94"/>
      <c r="LPN5" s="94"/>
      <c r="LPO5" s="94"/>
      <c r="LPP5" s="94"/>
      <c r="LPQ5" s="94"/>
      <c r="LPR5" s="94"/>
      <c r="LPS5" s="94"/>
      <c r="LPT5" s="94"/>
      <c r="LPU5" s="94"/>
      <c r="LPV5" s="94"/>
      <c r="LPW5" s="94"/>
      <c r="LPX5" s="94"/>
      <c r="LPY5" s="94"/>
      <c r="LPZ5" s="94"/>
      <c r="LQA5" s="94"/>
      <c r="LQB5" s="94"/>
      <c r="LQC5" s="94"/>
      <c r="LQD5" s="94"/>
      <c r="LQE5" s="94"/>
      <c r="LQF5" s="94"/>
      <c r="LQG5" s="94"/>
      <c r="LQH5" s="94"/>
      <c r="LQI5" s="94"/>
      <c r="LQJ5" s="94"/>
      <c r="LQK5" s="94"/>
      <c r="LQL5" s="94"/>
      <c r="LQM5" s="94"/>
      <c r="LQN5" s="94"/>
      <c r="LQO5" s="94"/>
      <c r="LQP5" s="94"/>
      <c r="LQQ5" s="94"/>
      <c r="LQR5" s="94"/>
      <c r="LQS5" s="94"/>
      <c r="LQT5" s="94"/>
      <c r="LQU5" s="94"/>
      <c r="LQV5" s="94"/>
      <c r="LQW5" s="94"/>
      <c r="LQX5" s="94"/>
      <c r="LQY5" s="94"/>
      <c r="LQZ5" s="94"/>
      <c r="LRA5" s="94"/>
      <c r="LRB5" s="94"/>
      <c r="LRC5" s="94"/>
      <c r="LRD5" s="94"/>
      <c r="LRE5" s="94"/>
      <c r="LRF5" s="94"/>
      <c r="LRG5" s="94"/>
      <c r="LRH5" s="94"/>
      <c r="LRI5" s="94"/>
      <c r="LRJ5" s="94"/>
      <c r="LRK5" s="94"/>
      <c r="LRL5" s="94"/>
      <c r="LRM5" s="94"/>
      <c r="LRN5" s="94"/>
      <c r="LRO5" s="94"/>
      <c r="LRP5" s="94"/>
      <c r="LRQ5" s="94"/>
      <c r="LRR5" s="94"/>
      <c r="LRS5" s="94"/>
      <c r="LRT5" s="94"/>
      <c r="LRU5" s="94"/>
      <c r="LRV5" s="94"/>
      <c r="LRW5" s="94"/>
      <c r="LRX5" s="94"/>
      <c r="LRY5" s="94"/>
      <c r="LRZ5" s="94"/>
      <c r="LSA5" s="94"/>
      <c r="LSB5" s="94"/>
      <c r="LSC5" s="94"/>
      <c r="LSD5" s="94"/>
      <c r="LSE5" s="94"/>
      <c r="LSF5" s="94"/>
      <c r="LSG5" s="94"/>
      <c r="LSH5" s="94"/>
      <c r="LSI5" s="94"/>
      <c r="LSJ5" s="94"/>
      <c r="LSK5" s="94"/>
      <c r="LSL5" s="94"/>
      <c r="LSM5" s="94"/>
      <c r="LSN5" s="94"/>
      <c r="LSO5" s="94"/>
      <c r="LSP5" s="94"/>
      <c r="LSQ5" s="94"/>
      <c r="LSR5" s="94"/>
      <c r="LSS5" s="94"/>
      <c r="LST5" s="94"/>
      <c r="LSU5" s="94"/>
      <c r="LSV5" s="94"/>
      <c r="LSW5" s="94"/>
      <c r="LSX5" s="94"/>
      <c r="LSY5" s="94"/>
      <c r="LSZ5" s="94"/>
      <c r="LTA5" s="94"/>
      <c r="LTB5" s="94"/>
      <c r="LTC5" s="94"/>
      <c r="LTD5" s="94"/>
      <c r="LTE5" s="94"/>
      <c r="LTF5" s="94"/>
      <c r="LTG5" s="94"/>
      <c r="LTH5" s="94"/>
      <c r="LTI5" s="94"/>
      <c r="LTJ5" s="94"/>
      <c r="LTK5" s="94"/>
      <c r="LTL5" s="94"/>
      <c r="LTM5" s="94"/>
      <c r="LTN5" s="94"/>
      <c r="LTO5" s="94"/>
      <c r="LTP5" s="94"/>
      <c r="LTQ5" s="94"/>
      <c r="LTR5" s="94"/>
      <c r="LTS5" s="94"/>
      <c r="LTT5" s="94"/>
      <c r="LTU5" s="94"/>
      <c r="LTV5" s="94"/>
      <c r="LTW5" s="94"/>
      <c r="LTX5" s="94"/>
      <c r="LTY5" s="94"/>
      <c r="LTZ5" s="94"/>
      <c r="LUA5" s="94"/>
      <c r="LUB5" s="94"/>
      <c r="LUC5" s="94"/>
      <c r="LUD5" s="94"/>
      <c r="LUE5" s="94"/>
      <c r="LUF5" s="94"/>
      <c r="LUG5" s="94"/>
      <c r="LUH5" s="94"/>
      <c r="LUI5" s="94"/>
      <c r="LUJ5" s="94"/>
      <c r="LUK5" s="94"/>
      <c r="LUL5" s="94"/>
      <c r="LUM5" s="94"/>
      <c r="LUN5" s="94"/>
      <c r="LUO5" s="94"/>
      <c r="LUP5" s="94"/>
      <c r="LUQ5" s="94"/>
      <c r="LUR5" s="94"/>
      <c r="LUS5" s="94"/>
      <c r="LUT5" s="94"/>
      <c r="LUU5" s="94"/>
      <c r="LUV5" s="94"/>
      <c r="LUW5" s="94"/>
      <c r="LUX5" s="94"/>
      <c r="LUY5" s="94"/>
      <c r="LUZ5" s="94"/>
      <c r="LVA5" s="94"/>
      <c r="LVB5" s="94"/>
      <c r="LVC5" s="94"/>
      <c r="LVD5" s="94"/>
      <c r="LVE5" s="94"/>
      <c r="LVF5" s="94"/>
      <c r="LVG5" s="94"/>
      <c r="LVH5" s="94"/>
      <c r="LVI5" s="94"/>
      <c r="LVJ5" s="94"/>
      <c r="LVK5" s="94"/>
      <c r="LVL5" s="94"/>
      <c r="LVM5" s="94"/>
      <c r="LVN5" s="94"/>
      <c r="LVO5" s="94"/>
      <c r="LVP5" s="94"/>
      <c r="LVQ5" s="94"/>
      <c r="LVR5" s="94"/>
      <c r="LVS5" s="94"/>
      <c r="LVT5" s="94"/>
      <c r="LVU5" s="94"/>
      <c r="LVV5" s="94"/>
      <c r="LVW5" s="94"/>
      <c r="LVX5" s="94"/>
      <c r="LVY5" s="94"/>
      <c r="LVZ5" s="94"/>
      <c r="LWA5" s="94"/>
      <c r="LWB5" s="94"/>
      <c r="LWC5" s="94"/>
      <c r="LWD5" s="94"/>
      <c r="LWE5" s="94"/>
      <c r="LWF5" s="94"/>
      <c r="LWG5" s="94"/>
      <c r="LWH5" s="94"/>
      <c r="LWI5" s="94"/>
      <c r="LWJ5" s="94"/>
      <c r="LWK5" s="94"/>
      <c r="LWL5" s="94"/>
      <c r="LWM5" s="94"/>
      <c r="LWN5" s="94"/>
      <c r="LWO5" s="94"/>
      <c r="LWP5" s="94"/>
      <c r="LWQ5" s="94"/>
      <c r="LWR5" s="94"/>
      <c r="LWS5" s="94"/>
      <c r="LWT5" s="94"/>
      <c r="LWU5" s="94"/>
      <c r="LWV5" s="94"/>
      <c r="LWW5" s="94"/>
      <c r="LWX5" s="94"/>
      <c r="LWY5" s="94"/>
      <c r="LWZ5" s="94"/>
      <c r="LXA5" s="94"/>
      <c r="LXB5" s="94"/>
      <c r="LXC5" s="94"/>
      <c r="LXD5" s="94"/>
      <c r="LXE5" s="94"/>
      <c r="LXF5" s="94"/>
      <c r="LXG5" s="94"/>
      <c r="LXH5" s="94"/>
      <c r="LXI5" s="94"/>
      <c r="LXJ5" s="94"/>
      <c r="LXK5" s="94"/>
      <c r="LXL5" s="94"/>
      <c r="LXM5" s="94"/>
      <c r="LXN5" s="94"/>
      <c r="LXO5" s="94"/>
      <c r="LXP5" s="94"/>
      <c r="LXQ5" s="94"/>
      <c r="LXR5" s="94"/>
      <c r="LXS5" s="94"/>
      <c r="LXT5" s="94"/>
      <c r="LXU5" s="94"/>
      <c r="LXV5" s="94"/>
      <c r="LXW5" s="94"/>
      <c r="LXX5" s="94"/>
      <c r="LXY5" s="94"/>
      <c r="LXZ5" s="94"/>
      <c r="LYA5" s="94"/>
      <c r="LYB5" s="94"/>
      <c r="LYC5" s="94"/>
      <c r="LYD5" s="94"/>
      <c r="LYE5" s="94"/>
      <c r="LYF5" s="94"/>
      <c r="LYG5" s="94"/>
      <c r="LYH5" s="94"/>
      <c r="LYI5" s="94"/>
      <c r="LYJ5" s="94"/>
      <c r="LYK5" s="94"/>
      <c r="LYL5" s="94"/>
      <c r="LYM5" s="94"/>
      <c r="LYN5" s="94"/>
      <c r="LYO5" s="94"/>
      <c r="LYP5" s="94"/>
      <c r="LYQ5" s="94"/>
      <c r="LYR5" s="94"/>
      <c r="LYS5" s="94"/>
      <c r="LYT5" s="94"/>
      <c r="LYU5" s="94"/>
      <c r="LYV5" s="94"/>
      <c r="LYW5" s="94"/>
      <c r="LYX5" s="94"/>
      <c r="LYY5" s="94"/>
      <c r="LYZ5" s="94"/>
      <c r="LZA5" s="94"/>
      <c r="LZB5" s="94"/>
      <c r="LZC5" s="94"/>
      <c r="LZD5" s="94"/>
      <c r="LZE5" s="94"/>
      <c r="LZF5" s="94"/>
      <c r="LZG5" s="94"/>
      <c r="LZH5" s="94"/>
      <c r="LZI5" s="94"/>
      <c r="LZJ5" s="94"/>
      <c r="LZK5" s="94"/>
      <c r="LZL5" s="94"/>
      <c r="LZM5" s="94"/>
      <c r="LZN5" s="94"/>
      <c r="LZO5" s="94"/>
      <c r="LZP5" s="94"/>
      <c r="LZQ5" s="94"/>
      <c r="LZR5" s="94"/>
      <c r="LZS5" s="94"/>
      <c r="LZT5" s="94"/>
      <c r="LZU5" s="94"/>
      <c r="LZV5" s="94"/>
      <c r="LZW5" s="94"/>
      <c r="LZX5" s="94"/>
      <c r="LZY5" s="94"/>
      <c r="LZZ5" s="94"/>
      <c r="MAA5" s="94"/>
      <c r="MAB5" s="94"/>
      <c r="MAC5" s="94"/>
      <c r="MAD5" s="94"/>
      <c r="MAE5" s="94"/>
      <c r="MAF5" s="94"/>
      <c r="MAG5" s="94"/>
      <c r="MAH5" s="94"/>
      <c r="MAI5" s="94"/>
      <c r="MAJ5" s="94"/>
      <c r="MAK5" s="94"/>
      <c r="MAL5" s="94"/>
      <c r="MAM5" s="94"/>
      <c r="MAN5" s="94"/>
      <c r="MAO5" s="94"/>
      <c r="MAP5" s="94"/>
      <c r="MAQ5" s="94"/>
      <c r="MAR5" s="94"/>
      <c r="MAS5" s="94"/>
      <c r="MAT5" s="94"/>
      <c r="MAU5" s="94"/>
      <c r="MAV5" s="94"/>
      <c r="MAW5" s="94"/>
      <c r="MAX5" s="94"/>
      <c r="MAY5" s="94"/>
      <c r="MAZ5" s="94"/>
      <c r="MBA5" s="94"/>
      <c r="MBB5" s="94"/>
      <c r="MBC5" s="94"/>
      <c r="MBD5" s="94"/>
      <c r="MBE5" s="94"/>
      <c r="MBF5" s="94"/>
      <c r="MBG5" s="94"/>
      <c r="MBH5" s="94"/>
      <c r="MBI5" s="94"/>
      <c r="MBJ5" s="94"/>
      <c r="MBK5" s="94"/>
      <c r="MBL5" s="94"/>
      <c r="MBM5" s="94"/>
      <c r="MBN5" s="94"/>
      <c r="MBO5" s="94"/>
      <c r="MBP5" s="94"/>
      <c r="MBQ5" s="94"/>
      <c r="MBR5" s="94"/>
      <c r="MBS5" s="94"/>
      <c r="MBT5" s="94"/>
      <c r="MBU5" s="94"/>
      <c r="MBV5" s="94"/>
      <c r="MBW5" s="94"/>
      <c r="MBX5" s="94"/>
      <c r="MBY5" s="94"/>
      <c r="MBZ5" s="94"/>
      <c r="MCA5" s="94"/>
      <c r="MCB5" s="94"/>
      <c r="MCC5" s="94"/>
      <c r="MCD5" s="94"/>
      <c r="MCE5" s="94"/>
      <c r="MCF5" s="94"/>
      <c r="MCG5" s="94"/>
      <c r="MCH5" s="94"/>
      <c r="MCI5" s="94"/>
      <c r="MCJ5" s="94"/>
      <c r="MCK5" s="94"/>
      <c r="MCL5" s="94"/>
      <c r="MCM5" s="94"/>
      <c r="MCN5" s="94"/>
      <c r="MCO5" s="94"/>
      <c r="MCP5" s="94"/>
      <c r="MCQ5" s="94"/>
      <c r="MCR5" s="94"/>
      <c r="MCS5" s="94"/>
      <c r="MCT5" s="94"/>
      <c r="MCU5" s="94"/>
      <c r="MCV5" s="94"/>
      <c r="MCW5" s="94"/>
      <c r="MCX5" s="94"/>
      <c r="MCY5" s="94"/>
      <c r="MCZ5" s="94"/>
      <c r="MDA5" s="94"/>
      <c r="MDB5" s="94"/>
      <c r="MDC5" s="94"/>
      <c r="MDD5" s="94"/>
      <c r="MDE5" s="94"/>
      <c r="MDF5" s="94"/>
      <c r="MDG5" s="94"/>
      <c r="MDH5" s="94"/>
      <c r="MDI5" s="94"/>
      <c r="MDJ5" s="94"/>
      <c r="MDK5" s="94"/>
      <c r="MDL5" s="94"/>
      <c r="MDM5" s="94"/>
      <c r="MDN5" s="94"/>
      <c r="MDO5" s="94"/>
      <c r="MDP5" s="94"/>
      <c r="MDQ5" s="94"/>
      <c r="MDR5" s="94"/>
      <c r="MDS5" s="94"/>
      <c r="MDT5" s="94"/>
      <c r="MDU5" s="94"/>
      <c r="MDV5" s="94"/>
      <c r="MDW5" s="94"/>
      <c r="MDX5" s="94"/>
      <c r="MDY5" s="94"/>
      <c r="MDZ5" s="94"/>
      <c r="MEA5" s="94"/>
      <c r="MEB5" s="94"/>
      <c r="MEC5" s="94"/>
      <c r="MED5" s="94"/>
      <c r="MEE5" s="94"/>
      <c r="MEF5" s="94"/>
      <c r="MEG5" s="94"/>
      <c r="MEH5" s="94"/>
      <c r="MEI5" s="94"/>
      <c r="MEJ5" s="94"/>
      <c r="MEK5" s="94"/>
      <c r="MEL5" s="94"/>
      <c r="MEM5" s="94"/>
      <c r="MEN5" s="94"/>
      <c r="MEO5" s="94"/>
      <c r="MEP5" s="94"/>
      <c r="MEQ5" s="94"/>
      <c r="MER5" s="94"/>
      <c r="MES5" s="94"/>
      <c r="MET5" s="94"/>
      <c r="MEU5" s="94"/>
      <c r="MEV5" s="94"/>
      <c r="MEW5" s="94"/>
      <c r="MEX5" s="94"/>
      <c r="MEY5" s="94"/>
      <c r="MEZ5" s="94"/>
      <c r="MFA5" s="94"/>
      <c r="MFB5" s="94"/>
      <c r="MFC5" s="94"/>
      <c r="MFD5" s="94"/>
      <c r="MFE5" s="94"/>
      <c r="MFF5" s="94"/>
      <c r="MFG5" s="94"/>
      <c r="MFH5" s="94"/>
      <c r="MFI5" s="94"/>
      <c r="MFJ5" s="94"/>
      <c r="MFK5" s="94"/>
      <c r="MFL5" s="94"/>
      <c r="MFM5" s="94"/>
      <c r="MFN5" s="94"/>
      <c r="MFO5" s="94"/>
      <c r="MFP5" s="94"/>
      <c r="MFQ5" s="94"/>
      <c r="MFR5" s="94"/>
      <c r="MFS5" s="94"/>
      <c r="MFT5" s="94"/>
      <c r="MFU5" s="94"/>
      <c r="MFV5" s="94"/>
      <c r="MFW5" s="94"/>
      <c r="MFX5" s="94"/>
      <c r="MFY5" s="94"/>
      <c r="MFZ5" s="94"/>
      <c r="MGA5" s="94"/>
      <c r="MGB5" s="94"/>
      <c r="MGC5" s="94"/>
      <c r="MGD5" s="94"/>
      <c r="MGE5" s="94"/>
      <c r="MGF5" s="94"/>
      <c r="MGG5" s="94"/>
      <c r="MGH5" s="94"/>
      <c r="MGI5" s="94"/>
      <c r="MGJ5" s="94"/>
      <c r="MGK5" s="94"/>
      <c r="MGL5" s="94"/>
      <c r="MGM5" s="94"/>
      <c r="MGN5" s="94"/>
      <c r="MGO5" s="94"/>
      <c r="MGP5" s="94"/>
      <c r="MGQ5" s="94"/>
      <c r="MGR5" s="94"/>
      <c r="MGS5" s="94"/>
      <c r="MGT5" s="94"/>
      <c r="MGU5" s="94"/>
      <c r="MGV5" s="94"/>
      <c r="MGW5" s="94"/>
      <c r="MGX5" s="94"/>
      <c r="MGY5" s="94"/>
      <c r="MGZ5" s="94"/>
      <c r="MHA5" s="94"/>
      <c r="MHB5" s="94"/>
      <c r="MHC5" s="94"/>
      <c r="MHD5" s="94"/>
      <c r="MHE5" s="94"/>
      <c r="MHF5" s="94"/>
      <c r="MHG5" s="94"/>
      <c r="MHH5" s="94"/>
      <c r="MHI5" s="94"/>
      <c r="MHJ5" s="94"/>
      <c r="MHK5" s="94"/>
      <c r="MHL5" s="94"/>
      <c r="MHM5" s="94"/>
      <c r="MHN5" s="94"/>
      <c r="MHO5" s="94"/>
      <c r="MHP5" s="94"/>
      <c r="MHQ5" s="94"/>
      <c r="MHR5" s="94"/>
      <c r="MHS5" s="94"/>
      <c r="MHT5" s="94"/>
      <c r="MHU5" s="94"/>
      <c r="MHV5" s="94"/>
      <c r="MHW5" s="94"/>
      <c r="MHX5" s="94"/>
      <c r="MHY5" s="94"/>
      <c r="MHZ5" s="94"/>
      <c r="MIA5" s="94"/>
      <c r="MIB5" s="94"/>
      <c r="MIC5" s="94"/>
      <c r="MID5" s="94"/>
      <c r="MIE5" s="94"/>
      <c r="MIF5" s="94"/>
      <c r="MIG5" s="94"/>
      <c r="MIH5" s="94"/>
      <c r="MII5" s="94"/>
      <c r="MIJ5" s="94"/>
      <c r="MIK5" s="94"/>
      <c r="MIL5" s="94"/>
      <c r="MIM5" s="94"/>
      <c r="MIN5" s="94"/>
      <c r="MIO5" s="94"/>
      <c r="MIP5" s="94"/>
      <c r="MIQ5" s="94"/>
      <c r="MIR5" s="94"/>
      <c r="MIS5" s="94"/>
      <c r="MIT5" s="94"/>
      <c r="MIU5" s="94"/>
      <c r="MIV5" s="94"/>
      <c r="MIW5" s="94"/>
      <c r="MIX5" s="94"/>
      <c r="MIY5" s="94"/>
      <c r="MIZ5" s="94"/>
      <c r="MJA5" s="94"/>
      <c r="MJB5" s="94"/>
      <c r="MJC5" s="94"/>
      <c r="MJD5" s="94"/>
      <c r="MJE5" s="94"/>
      <c r="MJF5" s="94"/>
      <c r="MJG5" s="94"/>
      <c r="MJH5" s="94"/>
      <c r="MJI5" s="94"/>
      <c r="MJJ5" s="94"/>
      <c r="MJK5" s="94"/>
      <c r="MJL5" s="94"/>
      <c r="MJM5" s="94"/>
      <c r="MJN5" s="94"/>
      <c r="MJO5" s="94"/>
      <c r="MJP5" s="94"/>
      <c r="MJQ5" s="94"/>
      <c r="MJR5" s="94"/>
      <c r="MJS5" s="94"/>
      <c r="MJT5" s="94"/>
      <c r="MJU5" s="94"/>
      <c r="MJV5" s="94"/>
      <c r="MJW5" s="94"/>
      <c r="MJX5" s="94"/>
      <c r="MJY5" s="94"/>
      <c r="MJZ5" s="94"/>
      <c r="MKA5" s="94"/>
      <c r="MKB5" s="94"/>
      <c r="MKC5" s="94"/>
      <c r="MKD5" s="94"/>
      <c r="MKE5" s="94"/>
      <c r="MKF5" s="94"/>
      <c r="MKG5" s="94"/>
      <c r="MKH5" s="94"/>
      <c r="MKI5" s="94"/>
      <c r="MKJ5" s="94"/>
      <c r="MKK5" s="94"/>
      <c r="MKL5" s="94"/>
      <c r="MKM5" s="94"/>
      <c r="MKN5" s="94"/>
      <c r="MKO5" s="94"/>
      <c r="MKP5" s="94"/>
      <c r="MKQ5" s="94"/>
      <c r="MKR5" s="94"/>
      <c r="MKS5" s="94"/>
      <c r="MKT5" s="94"/>
      <c r="MKU5" s="94"/>
      <c r="MKV5" s="94"/>
      <c r="MKW5" s="94"/>
      <c r="MKX5" s="94"/>
      <c r="MKY5" s="94"/>
      <c r="MKZ5" s="94"/>
      <c r="MLA5" s="94"/>
      <c r="MLB5" s="94"/>
      <c r="MLC5" s="94"/>
      <c r="MLD5" s="94"/>
      <c r="MLE5" s="94"/>
      <c r="MLF5" s="94"/>
      <c r="MLG5" s="94"/>
      <c r="MLH5" s="94"/>
      <c r="MLI5" s="94"/>
      <c r="MLJ5" s="94"/>
      <c r="MLK5" s="94"/>
      <c r="MLL5" s="94"/>
      <c r="MLM5" s="94"/>
      <c r="MLN5" s="94"/>
      <c r="MLO5" s="94"/>
      <c r="MLP5" s="94"/>
      <c r="MLQ5" s="94"/>
      <c r="MLR5" s="94"/>
      <c r="MLS5" s="94"/>
      <c r="MLT5" s="94"/>
      <c r="MLU5" s="94"/>
      <c r="MLV5" s="94"/>
      <c r="MLW5" s="94"/>
      <c r="MLX5" s="94"/>
      <c r="MLY5" s="94"/>
      <c r="MLZ5" s="94"/>
      <c r="MMA5" s="94"/>
      <c r="MMB5" s="94"/>
      <c r="MMC5" s="94"/>
      <c r="MMD5" s="94"/>
      <c r="MME5" s="94"/>
      <c r="MMF5" s="94"/>
      <c r="MMG5" s="94"/>
      <c r="MMH5" s="94"/>
      <c r="MMI5" s="94"/>
      <c r="MMJ5" s="94"/>
      <c r="MMK5" s="94"/>
      <c r="MML5" s="94"/>
      <c r="MMM5" s="94"/>
      <c r="MMN5" s="94"/>
      <c r="MMO5" s="94"/>
      <c r="MMP5" s="94"/>
      <c r="MMQ5" s="94"/>
      <c r="MMR5" s="94"/>
      <c r="MMS5" s="94"/>
      <c r="MMT5" s="94"/>
      <c r="MMU5" s="94"/>
      <c r="MMV5" s="94"/>
      <c r="MMW5" s="94"/>
      <c r="MMX5" s="94"/>
      <c r="MMY5" s="94"/>
      <c r="MMZ5" s="94"/>
      <c r="MNA5" s="94"/>
      <c r="MNB5" s="94"/>
      <c r="MNC5" s="94"/>
      <c r="MND5" s="94"/>
      <c r="MNE5" s="94"/>
      <c r="MNF5" s="94"/>
      <c r="MNG5" s="94"/>
      <c r="MNH5" s="94"/>
      <c r="MNI5" s="94"/>
      <c r="MNJ5" s="94"/>
      <c r="MNK5" s="94"/>
      <c r="MNL5" s="94"/>
      <c r="MNM5" s="94"/>
      <c r="MNN5" s="94"/>
      <c r="MNO5" s="94"/>
      <c r="MNP5" s="94"/>
      <c r="MNQ5" s="94"/>
      <c r="MNR5" s="94"/>
      <c r="MNS5" s="94"/>
      <c r="MNT5" s="94"/>
      <c r="MNU5" s="94"/>
      <c r="MNV5" s="94"/>
      <c r="MNW5" s="94"/>
      <c r="MNX5" s="94"/>
      <c r="MNY5" s="94"/>
      <c r="MNZ5" s="94"/>
      <c r="MOA5" s="94"/>
      <c r="MOB5" s="94"/>
      <c r="MOC5" s="94"/>
      <c r="MOD5" s="94"/>
      <c r="MOE5" s="94"/>
      <c r="MOF5" s="94"/>
      <c r="MOG5" s="94"/>
      <c r="MOH5" s="94"/>
      <c r="MOI5" s="94"/>
      <c r="MOJ5" s="94"/>
      <c r="MOK5" s="94"/>
      <c r="MOL5" s="94"/>
      <c r="MOM5" s="94"/>
      <c r="MON5" s="94"/>
      <c r="MOO5" s="94"/>
      <c r="MOP5" s="94"/>
      <c r="MOQ5" s="94"/>
      <c r="MOR5" s="94"/>
      <c r="MOS5" s="94"/>
      <c r="MOT5" s="94"/>
      <c r="MOU5" s="94"/>
      <c r="MOV5" s="94"/>
      <c r="MOW5" s="94"/>
      <c r="MOX5" s="94"/>
      <c r="MOY5" s="94"/>
      <c r="MOZ5" s="94"/>
      <c r="MPA5" s="94"/>
      <c r="MPB5" s="94"/>
      <c r="MPC5" s="94"/>
      <c r="MPD5" s="94"/>
      <c r="MPE5" s="94"/>
      <c r="MPF5" s="94"/>
      <c r="MPG5" s="94"/>
      <c r="MPH5" s="94"/>
      <c r="MPI5" s="94"/>
      <c r="MPJ5" s="94"/>
      <c r="MPK5" s="94"/>
      <c r="MPL5" s="94"/>
      <c r="MPM5" s="94"/>
      <c r="MPN5" s="94"/>
      <c r="MPO5" s="94"/>
      <c r="MPP5" s="94"/>
      <c r="MPQ5" s="94"/>
      <c r="MPR5" s="94"/>
      <c r="MPS5" s="94"/>
      <c r="MPT5" s="94"/>
      <c r="MPU5" s="94"/>
      <c r="MPV5" s="94"/>
      <c r="MPW5" s="94"/>
      <c r="MPX5" s="94"/>
      <c r="MPY5" s="94"/>
      <c r="MPZ5" s="94"/>
      <c r="MQA5" s="94"/>
      <c r="MQB5" s="94"/>
      <c r="MQC5" s="94"/>
      <c r="MQD5" s="94"/>
      <c r="MQE5" s="94"/>
      <c r="MQF5" s="94"/>
      <c r="MQG5" s="94"/>
      <c r="MQH5" s="94"/>
      <c r="MQI5" s="94"/>
      <c r="MQJ5" s="94"/>
      <c r="MQK5" s="94"/>
      <c r="MQL5" s="94"/>
      <c r="MQM5" s="94"/>
      <c r="MQN5" s="94"/>
      <c r="MQO5" s="94"/>
      <c r="MQP5" s="94"/>
      <c r="MQQ5" s="94"/>
      <c r="MQR5" s="94"/>
      <c r="MQS5" s="94"/>
      <c r="MQT5" s="94"/>
      <c r="MQU5" s="94"/>
      <c r="MQV5" s="94"/>
      <c r="MQW5" s="94"/>
      <c r="MQX5" s="94"/>
      <c r="MQY5" s="94"/>
      <c r="MQZ5" s="94"/>
      <c r="MRA5" s="94"/>
      <c r="MRB5" s="94"/>
      <c r="MRC5" s="94"/>
      <c r="MRD5" s="94"/>
      <c r="MRE5" s="94"/>
      <c r="MRF5" s="94"/>
      <c r="MRG5" s="94"/>
      <c r="MRH5" s="94"/>
      <c r="MRI5" s="94"/>
      <c r="MRJ5" s="94"/>
      <c r="MRK5" s="94"/>
      <c r="MRL5" s="94"/>
      <c r="MRM5" s="94"/>
      <c r="MRN5" s="94"/>
      <c r="MRO5" s="94"/>
      <c r="MRP5" s="94"/>
      <c r="MRQ5" s="94"/>
      <c r="MRR5" s="94"/>
      <c r="MRS5" s="94"/>
      <c r="MRT5" s="94"/>
      <c r="MRU5" s="94"/>
      <c r="MRV5" s="94"/>
      <c r="MRW5" s="94"/>
      <c r="MRX5" s="94"/>
      <c r="MRY5" s="94"/>
      <c r="MRZ5" s="94"/>
      <c r="MSA5" s="94"/>
      <c r="MSB5" s="94"/>
      <c r="MSC5" s="94"/>
      <c r="MSD5" s="94"/>
      <c r="MSE5" s="94"/>
      <c r="MSF5" s="94"/>
      <c r="MSG5" s="94"/>
      <c r="MSH5" s="94"/>
      <c r="MSI5" s="94"/>
      <c r="MSJ5" s="94"/>
      <c r="MSK5" s="94"/>
      <c r="MSL5" s="94"/>
      <c r="MSM5" s="94"/>
      <c r="MSN5" s="94"/>
      <c r="MSO5" s="94"/>
      <c r="MSP5" s="94"/>
      <c r="MSQ5" s="94"/>
      <c r="MSR5" s="94"/>
      <c r="MSS5" s="94"/>
      <c r="MST5" s="94"/>
      <c r="MSU5" s="94"/>
      <c r="MSV5" s="94"/>
      <c r="MSW5" s="94"/>
      <c r="MSX5" s="94"/>
      <c r="MSY5" s="94"/>
      <c r="MSZ5" s="94"/>
      <c r="MTA5" s="94"/>
      <c r="MTB5" s="94"/>
      <c r="MTC5" s="94"/>
      <c r="MTD5" s="94"/>
      <c r="MTE5" s="94"/>
      <c r="MTF5" s="94"/>
      <c r="MTG5" s="94"/>
      <c r="MTH5" s="94"/>
      <c r="MTI5" s="94"/>
      <c r="MTJ5" s="94"/>
      <c r="MTK5" s="94"/>
      <c r="MTL5" s="94"/>
      <c r="MTM5" s="94"/>
      <c r="MTN5" s="94"/>
      <c r="MTO5" s="94"/>
      <c r="MTP5" s="94"/>
      <c r="MTQ5" s="94"/>
      <c r="MTR5" s="94"/>
      <c r="MTS5" s="94"/>
      <c r="MTT5" s="94"/>
      <c r="MTU5" s="94"/>
      <c r="MTV5" s="94"/>
      <c r="MTW5" s="94"/>
      <c r="MTX5" s="94"/>
      <c r="MTY5" s="94"/>
      <c r="MTZ5" s="94"/>
      <c r="MUA5" s="94"/>
      <c r="MUB5" s="94"/>
      <c r="MUC5" s="94"/>
      <c r="MUD5" s="94"/>
      <c r="MUE5" s="94"/>
      <c r="MUF5" s="94"/>
      <c r="MUG5" s="94"/>
      <c r="MUH5" s="94"/>
      <c r="MUI5" s="94"/>
      <c r="MUJ5" s="94"/>
      <c r="MUK5" s="94"/>
      <c r="MUL5" s="94"/>
      <c r="MUM5" s="94"/>
      <c r="MUN5" s="94"/>
      <c r="MUO5" s="94"/>
      <c r="MUP5" s="94"/>
      <c r="MUQ5" s="94"/>
      <c r="MUR5" s="94"/>
      <c r="MUS5" s="94"/>
      <c r="MUT5" s="94"/>
      <c r="MUU5" s="94"/>
      <c r="MUV5" s="94"/>
      <c r="MUW5" s="94"/>
      <c r="MUX5" s="94"/>
      <c r="MUY5" s="94"/>
      <c r="MUZ5" s="94"/>
      <c r="MVA5" s="94"/>
      <c r="MVB5" s="94"/>
      <c r="MVC5" s="94"/>
      <c r="MVD5" s="94"/>
      <c r="MVE5" s="94"/>
      <c r="MVF5" s="94"/>
      <c r="MVG5" s="94"/>
      <c r="MVH5" s="94"/>
      <c r="MVI5" s="94"/>
      <c r="MVJ5" s="94"/>
      <c r="MVK5" s="94"/>
      <c r="MVL5" s="94"/>
      <c r="MVM5" s="94"/>
      <c r="MVN5" s="94"/>
      <c r="MVO5" s="94"/>
      <c r="MVP5" s="94"/>
      <c r="MVQ5" s="94"/>
      <c r="MVR5" s="94"/>
      <c r="MVS5" s="94"/>
      <c r="MVT5" s="94"/>
      <c r="MVU5" s="94"/>
      <c r="MVV5" s="94"/>
      <c r="MVW5" s="94"/>
      <c r="MVX5" s="94"/>
      <c r="MVY5" s="94"/>
      <c r="MVZ5" s="94"/>
      <c r="MWA5" s="94"/>
      <c r="MWB5" s="94"/>
      <c r="MWC5" s="94"/>
      <c r="MWD5" s="94"/>
      <c r="MWE5" s="94"/>
      <c r="MWF5" s="94"/>
      <c r="MWG5" s="94"/>
      <c r="MWH5" s="94"/>
      <c r="MWI5" s="94"/>
      <c r="MWJ5" s="94"/>
      <c r="MWK5" s="94"/>
      <c r="MWL5" s="94"/>
      <c r="MWM5" s="94"/>
      <c r="MWN5" s="94"/>
      <c r="MWO5" s="94"/>
      <c r="MWP5" s="94"/>
      <c r="MWQ5" s="94"/>
      <c r="MWR5" s="94"/>
      <c r="MWS5" s="94"/>
      <c r="MWT5" s="94"/>
      <c r="MWU5" s="94"/>
      <c r="MWV5" s="94"/>
      <c r="MWW5" s="94"/>
      <c r="MWX5" s="94"/>
      <c r="MWY5" s="94"/>
      <c r="MWZ5" s="94"/>
      <c r="MXA5" s="94"/>
      <c r="MXB5" s="94"/>
      <c r="MXC5" s="94"/>
      <c r="MXD5" s="94"/>
      <c r="MXE5" s="94"/>
      <c r="MXF5" s="94"/>
      <c r="MXG5" s="94"/>
      <c r="MXH5" s="94"/>
      <c r="MXI5" s="94"/>
      <c r="MXJ5" s="94"/>
      <c r="MXK5" s="94"/>
      <c r="MXL5" s="94"/>
      <c r="MXM5" s="94"/>
      <c r="MXN5" s="94"/>
      <c r="MXO5" s="94"/>
      <c r="MXP5" s="94"/>
      <c r="MXQ5" s="94"/>
      <c r="MXR5" s="94"/>
      <c r="MXS5" s="94"/>
      <c r="MXT5" s="94"/>
      <c r="MXU5" s="94"/>
      <c r="MXV5" s="94"/>
      <c r="MXW5" s="94"/>
      <c r="MXX5" s="94"/>
      <c r="MXY5" s="94"/>
      <c r="MXZ5" s="94"/>
      <c r="MYA5" s="94"/>
      <c r="MYB5" s="94"/>
      <c r="MYC5" s="94"/>
      <c r="MYD5" s="94"/>
      <c r="MYE5" s="94"/>
      <c r="MYF5" s="94"/>
      <c r="MYG5" s="94"/>
      <c r="MYH5" s="94"/>
      <c r="MYI5" s="94"/>
      <c r="MYJ5" s="94"/>
      <c r="MYK5" s="94"/>
      <c r="MYL5" s="94"/>
      <c r="MYM5" s="94"/>
      <c r="MYN5" s="94"/>
      <c r="MYO5" s="94"/>
      <c r="MYP5" s="94"/>
      <c r="MYQ5" s="94"/>
      <c r="MYR5" s="94"/>
      <c r="MYS5" s="94"/>
      <c r="MYT5" s="94"/>
      <c r="MYU5" s="94"/>
      <c r="MYV5" s="94"/>
      <c r="MYW5" s="94"/>
      <c r="MYX5" s="94"/>
      <c r="MYY5" s="94"/>
      <c r="MYZ5" s="94"/>
      <c r="MZA5" s="94"/>
      <c r="MZB5" s="94"/>
      <c r="MZC5" s="94"/>
      <c r="MZD5" s="94"/>
      <c r="MZE5" s="94"/>
      <c r="MZF5" s="94"/>
      <c r="MZG5" s="94"/>
      <c r="MZH5" s="94"/>
      <c r="MZI5" s="94"/>
      <c r="MZJ5" s="94"/>
      <c r="MZK5" s="94"/>
      <c r="MZL5" s="94"/>
      <c r="MZM5" s="94"/>
      <c r="MZN5" s="94"/>
      <c r="MZO5" s="94"/>
      <c r="MZP5" s="94"/>
      <c r="MZQ5" s="94"/>
      <c r="MZR5" s="94"/>
      <c r="MZS5" s="94"/>
      <c r="MZT5" s="94"/>
      <c r="MZU5" s="94"/>
      <c r="MZV5" s="94"/>
      <c r="MZW5" s="94"/>
      <c r="MZX5" s="94"/>
      <c r="MZY5" s="94"/>
      <c r="MZZ5" s="94"/>
      <c r="NAA5" s="94"/>
      <c r="NAB5" s="94"/>
      <c r="NAC5" s="94"/>
      <c r="NAD5" s="94"/>
      <c r="NAE5" s="94"/>
      <c r="NAF5" s="94"/>
      <c r="NAG5" s="94"/>
      <c r="NAH5" s="94"/>
      <c r="NAI5" s="94"/>
      <c r="NAJ5" s="94"/>
      <c r="NAK5" s="94"/>
      <c r="NAL5" s="94"/>
      <c r="NAM5" s="94"/>
      <c r="NAN5" s="94"/>
      <c r="NAO5" s="94"/>
      <c r="NAP5" s="94"/>
      <c r="NAQ5" s="94"/>
      <c r="NAR5" s="94"/>
      <c r="NAS5" s="94"/>
      <c r="NAT5" s="94"/>
      <c r="NAU5" s="94"/>
      <c r="NAV5" s="94"/>
      <c r="NAW5" s="94"/>
      <c r="NAX5" s="94"/>
      <c r="NAY5" s="94"/>
      <c r="NAZ5" s="94"/>
      <c r="NBA5" s="94"/>
      <c r="NBB5" s="94"/>
      <c r="NBC5" s="94"/>
      <c r="NBD5" s="94"/>
      <c r="NBE5" s="94"/>
      <c r="NBF5" s="94"/>
      <c r="NBG5" s="94"/>
      <c r="NBH5" s="94"/>
      <c r="NBI5" s="94"/>
      <c r="NBJ5" s="94"/>
      <c r="NBK5" s="94"/>
      <c r="NBL5" s="94"/>
      <c r="NBM5" s="94"/>
      <c r="NBN5" s="94"/>
      <c r="NBO5" s="94"/>
      <c r="NBP5" s="94"/>
      <c r="NBQ5" s="94"/>
      <c r="NBR5" s="94"/>
      <c r="NBS5" s="94"/>
      <c r="NBT5" s="94"/>
      <c r="NBU5" s="94"/>
      <c r="NBV5" s="94"/>
      <c r="NBW5" s="94"/>
      <c r="NBX5" s="94"/>
      <c r="NBY5" s="94"/>
      <c r="NBZ5" s="94"/>
      <c r="NCA5" s="94"/>
      <c r="NCB5" s="94"/>
      <c r="NCC5" s="94"/>
      <c r="NCD5" s="94"/>
      <c r="NCE5" s="94"/>
      <c r="NCF5" s="94"/>
      <c r="NCG5" s="94"/>
      <c r="NCH5" s="94"/>
      <c r="NCI5" s="94"/>
      <c r="NCJ5" s="94"/>
      <c r="NCK5" s="94"/>
      <c r="NCL5" s="94"/>
      <c r="NCM5" s="94"/>
      <c r="NCN5" s="94"/>
      <c r="NCO5" s="94"/>
      <c r="NCP5" s="94"/>
      <c r="NCQ5" s="94"/>
      <c r="NCR5" s="94"/>
      <c r="NCS5" s="94"/>
      <c r="NCT5" s="94"/>
      <c r="NCU5" s="94"/>
      <c r="NCV5" s="94"/>
      <c r="NCW5" s="94"/>
      <c r="NCX5" s="94"/>
      <c r="NCY5" s="94"/>
      <c r="NCZ5" s="94"/>
      <c r="NDA5" s="94"/>
      <c r="NDB5" s="94"/>
      <c r="NDC5" s="94"/>
      <c r="NDD5" s="94"/>
      <c r="NDE5" s="94"/>
      <c r="NDF5" s="94"/>
      <c r="NDG5" s="94"/>
      <c r="NDH5" s="94"/>
      <c r="NDI5" s="94"/>
      <c r="NDJ5" s="94"/>
      <c r="NDK5" s="94"/>
      <c r="NDL5" s="94"/>
      <c r="NDM5" s="94"/>
      <c r="NDN5" s="94"/>
      <c r="NDO5" s="94"/>
      <c r="NDP5" s="94"/>
      <c r="NDQ5" s="94"/>
      <c r="NDR5" s="94"/>
      <c r="NDS5" s="94"/>
      <c r="NDT5" s="94"/>
      <c r="NDU5" s="94"/>
      <c r="NDV5" s="94"/>
      <c r="NDW5" s="94"/>
      <c r="NDX5" s="94"/>
      <c r="NDY5" s="94"/>
      <c r="NDZ5" s="94"/>
      <c r="NEA5" s="94"/>
      <c r="NEB5" s="94"/>
      <c r="NEC5" s="94"/>
      <c r="NED5" s="94"/>
      <c r="NEE5" s="94"/>
      <c r="NEF5" s="94"/>
      <c r="NEG5" s="94"/>
      <c r="NEH5" s="94"/>
      <c r="NEI5" s="94"/>
      <c r="NEJ5" s="94"/>
      <c r="NEK5" s="94"/>
      <c r="NEL5" s="94"/>
      <c r="NEM5" s="94"/>
      <c r="NEN5" s="94"/>
      <c r="NEO5" s="94"/>
      <c r="NEP5" s="94"/>
      <c r="NEQ5" s="94"/>
      <c r="NER5" s="94"/>
      <c r="NES5" s="94"/>
      <c r="NET5" s="94"/>
      <c r="NEU5" s="94"/>
      <c r="NEV5" s="94"/>
      <c r="NEW5" s="94"/>
      <c r="NEX5" s="94"/>
      <c r="NEY5" s="94"/>
      <c r="NEZ5" s="94"/>
      <c r="NFA5" s="94"/>
      <c r="NFB5" s="94"/>
      <c r="NFC5" s="94"/>
      <c r="NFD5" s="94"/>
      <c r="NFE5" s="94"/>
      <c r="NFF5" s="94"/>
      <c r="NFG5" s="94"/>
      <c r="NFH5" s="94"/>
      <c r="NFI5" s="94"/>
      <c r="NFJ5" s="94"/>
      <c r="NFK5" s="94"/>
      <c r="NFL5" s="94"/>
      <c r="NFM5" s="94"/>
      <c r="NFN5" s="94"/>
      <c r="NFO5" s="94"/>
      <c r="NFP5" s="94"/>
      <c r="NFQ5" s="94"/>
      <c r="NFR5" s="94"/>
      <c r="NFS5" s="94"/>
      <c r="NFT5" s="94"/>
      <c r="NFU5" s="94"/>
      <c r="NFV5" s="94"/>
      <c r="NFW5" s="94"/>
      <c r="NFX5" s="94"/>
      <c r="NFY5" s="94"/>
      <c r="NFZ5" s="94"/>
      <c r="NGA5" s="94"/>
      <c r="NGB5" s="94"/>
      <c r="NGC5" s="94"/>
      <c r="NGD5" s="94"/>
      <c r="NGE5" s="94"/>
      <c r="NGF5" s="94"/>
      <c r="NGG5" s="94"/>
      <c r="NGH5" s="94"/>
      <c r="NGI5" s="94"/>
      <c r="NGJ5" s="94"/>
      <c r="NGK5" s="94"/>
      <c r="NGL5" s="94"/>
      <c r="NGM5" s="94"/>
      <c r="NGN5" s="94"/>
      <c r="NGO5" s="94"/>
      <c r="NGP5" s="94"/>
      <c r="NGQ5" s="94"/>
      <c r="NGR5" s="94"/>
      <c r="NGS5" s="94"/>
      <c r="NGT5" s="94"/>
      <c r="NGU5" s="94"/>
      <c r="NGV5" s="94"/>
      <c r="NGW5" s="94"/>
      <c r="NGX5" s="94"/>
      <c r="NGY5" s="94"/>
      <c r="NGZ5" s="94"/>
      <c r="NHA5" s="94"/>
      <c r="NHB5" s="94"/>
      <c r="NHC5" s="94"/>
      <c r="NHD5" s="94"/>
      <c r="NHE5" s="94"/>
      <c r="NHF5" s="94"/>
      <c r="NHG5" s="94"/>
      <c r="NHH5" s="94"/>
      <c r="NHI5" s="94"/>
      <c r="NHJ5" s="94"/>
      <c r="NHK5" s="94"/>
      <c r="NHL5" s="94"/>
      <c r="NHM5" s="94"/>
      <c r="NHN5" s="94"/>
      <c r="NHO5" s="94"/>
      <c r="NHP5" s="94"/>
      <c r="NHQ5" s="94"/>
      <c r="NHR5" s="94"/>
      <c r="NHS5" s="94"/>
      <c r="NHT5" s="94"/>
      <c r="NHU5" s="94"/>
      <c r="NHV5" s="94"/>
      <c r="NHW5" s="94"/>
      <c r="NHX5" s="94"/>
      <c r="NHY5" s="94"/>
      <c r="NHZ5" s="94"/>
      <c r="NIA5" s="94"/>
      <c r="NIB5" s="94"/>
      <c r="NIC5" s="94"/>
      <c r="NID5" s="94"/>
      <c r="NIE5" s="94"/>
      <c r="NIF5" s="94"/>
      <c r="NIG5" s="94"/>
      <c r="NIH5" s="94"/>
      <c r="NII5" s="94"/>
      <c r="NIJ5" s="94"/>
      <c r="NIK5" s="94"/>
      <c r="NIL5" s="94"/>
      <c r="NIM5" s="94"/>
      <c r="NIN5" s="94"/>
      <c r="NIO5" s="94"/>
      <c r="NIP5" s="94"/>
      <c r="NIQ5" s="94"/>
      <c r="NIR5" s="94"/>
      <c r="NIS5" s="94"/>
      <c r="NIT5" s="94"/>
      <c r="NIU5" s="94"/>
      <c r="NIV5" s="94"/>
      <c r="NIW5" s="94"/>
      <c r="NIX5" s="94"/>
      <c r="NIY5" s="94"/>
      <c r="NIZ5" s="94"/>
      <c r="NJA5" s="94"/>
      <c r="NJB5" s="94"/>
      <c r="NJC5" s="94"/>
      <c r="NJD5" s="94"/>
      <c r="NJE5" s="94"/>
      <c r="NJF5" s="94"/>
      <c r="NJG5" s="94"/>
      <c r="NJH5" s="94"/>
      <c r="NJI5" s="94"/>
      <c r="NJJ5" s="94"/>
      <c r="NJK5" s="94"/>
      <c r="NJL5" s="94"/>
      <c r="NJM5" s="94"/>
      <c r="NJN5" s="94"/>
      <c r="NJO5" s="94"/>
      <c r="NJP5" s="94"/>
      <c r="NJQ5" s="94"/>
      <c r="NJR5" s="94"/>
      <c r="NJS5" s="94"/>
      <c r="NJT5" s="94"/>
      <c r="NJU5" s="94"/>
      <c r="NJV5" s="94"/>
      <c r="NJW5" s="94"/>
      <c r="NJX5" s="94"/>
      <c r="NJY5" s="94"/>
      <c r="NJZ5" s="94"/>
      <c r="NKA5" s="94"/>
      <c r="NKB5" s="94"/>
      <c r="NKC5" s="94"/>
      <c r="NKD5" s="94"/>
      <c r="NKE5" s="94"/>
      <c r="NKF5" s="94"/>
      <c r="NKG5" s="94"/>
      <c r="NKH5" s="94"/>
      <c r="NKI5" s="94"/>
      <c r="NKJ5" s="94"/>
      <c r="NKK5" s="94"/>
      <c r="NKL5" s="94"/>
      <c r="NKM5" s="94"/>
      <c r="NKN5" s="94"/>
      <c r="NKO5" s="94"/>
      <c r="NKP5" s="94"/>
      <c r="NKQ5" s="94"/>
      <c r="NKR5" s="94"/>
      <c r="NKS5" s="94"/>
      <c r="NKT5" s="94"/>
      <c r="NKU5" s="94"/>
      <c r="NKV5" s="94"/>
      <c r="NKW5" s="94"/>
      <c r="NKX5" s="94"/>
      <c r="NKY5" s="94"/>
      <c r="NKZ5" s="94"/>
      <c r="NLA5" s="94"/>
      <c r="NLB5" s="94"/>
      <c r="NLC5" s="94"/>
      <c r="NLD5" s="94"/>
      <c r="NLE5" s="94"/>
      <c r="NLF5" s="94"/>
      <c r="NLG5" s="94"/>
      <c r="NLH5" s="94"/>
      <c r="NLI5" s="94"/>
      <c r="NLJ5" s="94"/>
      <c r="NLK5" s="94"/>
      <c r="NLL5" s="94"/>
      <c r="NLM5" s="94"/>
      <c r="NLN5" s="94"/>
      <c r="NLO5" s="94"/>
      <c r="NLP5" s="94"/>
      <c r="NLQ5" s="94"/>
      <c r="NLR5" s="94"/>
      <c r="NLS5" s="94"/>
      <c r="NLT5" s="94"/>
      <c r="NLU5" s="94"/>
      <c r="NLV5" s="94"/>
      <c r="NLW5" s="94"/>
      <c r="NLX5" s="94"/>
      <c r="NLY5" s="94"/>
      <c r="NLZ5" s="94"/>
      <c r="NMA5" s="94"/>
      <c r="NMB5" s="94"/>
      <c r="NMC5" s="94"/>
      <c r="NMD5" s="94"/>
      <c r="NME5" s="94"/>
      <c r="NMF5" s="94"/>
      <c r="NMG5" s="94"/>
      <c r="NMH5" s="94"/>
      <c r="NMI5" s="94"/>
      <c r="NMJ5" s="94"/>
      <c r="NMK5" s="94"/>
      <c r="NML5" s="94"/>
      <c r="NMM5" s="94"/>
      <c r="NMN5" s="94"/>
      <c r="NMO5" s="94"/>
      <c r="NMP5" s="94"/>
      <c r="NMQ5" s="94"/>
      <c r="NMR5" s="94"/>
      <c r="NMS5" s="94"/>
      <c r="NMT5" s="94"/>
      <c r="NMU5" s="94"/>
      <c r="NMV5" s="94"/>
      <c r="NMW5" s="94"/>
      <c r="NMX5" s="94"/>
      <c r="NMY5" s="94"/>
      <c r="NMZ5" s="94"/>
      <c r="NNA5" s="94"/>
      <c r="NNB5" s="94"/>
      <c r="NNC5" s="94"/>
      <c r="NND5" s="94"/>
      <c r="NNE5" s="94"/>
      <c r="NNF5" s="94"/>
      <c r="NNG5" s="94"/>
      <c r="NNH5" s="94"/>
      <c r="NNI5" s="94"/>
      <c r="NNJ5" s="94"/>
      <c r="NNK5" s="94"/>
      <c r="NNL5" s="94"/>
      <c r="NNM5" s="94"/>
      <c r="NNN5" s="94"/>
      <c r="NNO5" s="94"/>
      <c r="NNP5" s="94"/>
      <c r="NNQ5" s="94"/>
      <c r="NNR5" s="94"/>
      <c r="NNS5" s="94"/>
      <c r="NNT5" s="94"/>
      <c r="NNU5" s="94"/>
      <c r="NNV5" s="94"/>
      <c r="NNW5" s="94"/>
      <c r="NNX5" s="94"/>
      <c r="NNY5" s="94"/>
      <c r="NNZ5" s="94"/>
      <c r="NOA5" s="94"/>
      <c r="NOB5" s="94"/>
      <c r="NOC5" s="94"/>
      <c r="NOD5" s="94"/>
      <c r="NOE5" s="94"/>
      <c r="NOF5" s="94"/>
      <c r="NOG5" s="94"/>
      <c r="NOH5" s="94"/>
      <c r="NOI5" s="94"/>
      <c r="NOJ5" s="94"/>
      <c r="NOK5" s="94"/>
      <c r="NOL5" s="94"/>
      <c r="NOM5" s="94"/>
      <c r="NON5" s="94"/>
      <c r="NOO5" s="94"/>
      <c r="NOP5" s="94"/>
      <c r="NOQ5" s="94"/>
      <c r="NOR5" s="94"/>
      <c r="NOS5" s="94"/>
      <c r="NOT5" s="94"/>
      <c r="NOU5" s="94"/>
      <c r="NOV5" s="94"/>
      <c r="NOW5" s="94"/>
      <c r="NOX5" s="94"/>
      <c r="NOY5" s="94"/>
      <c r="NOZ5" s="94"/>
      <c r="NPA5" s="94"/>
      <c r="NPB5" s="94"/>
      <c r="NPC5" s="94"/>
      <c r="NPD5" s="94"/>
      <c r="NPE5" s="94"/>
      <c r="NPF5" s="94"/>
      <c r="NPG5" s="94"/>
      <c r="NPH5" s="94"/>
      <c r="NPI5" s="94"/>
      <c r="NPJ5" s="94"/>
      <c r="NPK5" s="94"/>
      <c r="NPL5" s="94"/>
      <c r="NPM5" s="94"/>
      <c r="NPN5" s="94"/>
      <c r="NPO5" s="94"/>
      <c r="NPP5" s="94"/>
      <c r="NPQ5" s="94"/>
      <c r="NPR5" s="94"/>
      <c r="NPS5" s="94"/>
      <c r="NPT5" s="94"/>
      <c r="NPU5" s="94"/>
      <c r="NPV5" s="94"/>
      <c r="NPW5" s="94"/>
      <c r="NPX5" s="94"/>
      <c r="NPY5" s="94"/>
      <c r="NPZ5" s="94"/>
      <c r="NQA5" s="94"/>
      <c r="NQB5" s="94"/>
      <c r="NQC5" s="94"/>
      <c r="NQD5" s="94"/>
      <c r="NQE5" s="94"/>
      <c r="NQF5" s="94"/>
      <c r="NQG5" s="94"/>
      <c r="NQH5" s="94"/>
      <c r="NQI5" s="94"/>
      <c r="NQJ5" s="94"/>
      <c r="NQK5" s="94"/>
      <c r="NQL5" s="94"/>
      <c r="NQM5" s="94"/>
      <c r="NQN5" s="94"/>
      <c r="NQO5" s="94"/>
      <c r="NQP5" s="94"/>
      <c r="NQQ5" s="94"/>
      <c r="NQR5" s="94"/>
      <c r="NQS5" s="94"/>
      <c r="NQT5" s="94"/>
      <c r="NQU5" s="94"/>
      <c r="NQV5" s="94"/>
      <c r="NQW5" s="94"/>
      <c r="NQX5" s="94"/>
      <c r="NQY5" s="94"/>
      <c r="NQZ5" s="94"/>
      <c r="NRA5" s="94"/>
      <c r="NRB5" s="94"/>
      <c r="NRC5" s="94"/>
      <c r="NRD5" s="94"/>
      <c r="NRE5" s="94"/>
      <c r="NRF5" s="94"/>
      <c r="NRG5" s="94"/>
      <c r="NRH5" s="94"/>
      <c r="NRI5" s="94"/>
      <c r="NRJ5" s="94"/>
      <c r="NRK5" s="94"/>
      <c r="NRL5" s="94"/>
      <c r="NRM5" s="94"/>
      <c r="NRN5" s="94"/>
      <c r="NRO5" s="94"/>
      <c r="NRP5" s="94"/>
      <c r="NRQ5" s="94"/>
      <c r="NRR5" s="94"/>
      <c r="NRS5" s="94"/>
      <c r="NRT5" s="94"/>
      <c r="NRU5" s="94"/>
      <c r="NRV5" s="94"/>
      <c r="NRW5" s="94"/>
      <c r="NRX5" s="94"/>
      <c r="NRY5" s="94"/>
      <c r="NRZ5" s="94"/>
      <c r="NSA5" s="94"/>
      <c r="NSB5" s="94"/>
      <c r="NSC5" s="94"/>
      <c r="NSD5" s="94"/>
      <c r="NSE5" s="94"/>
      <c r="NSF5" s="94"/>
      <c r="NSG5" s="94"/>
      <c r="NSH5" s="94"/>
      <c r="NSI5" s="94"/>
      <c r="NSJ5" s="94"/>
      <c r="NSK5" s="94"/>
      <c r="NSL5" s="94"/>
      <c r="NSM5" s="94"/>
      <c r="NSN5" s="94"/>
      <c r="NSO5" s="94"/>
      <c r="NSP5" s="94"/>
      <c r="NSQ5" s="94"/>
      <c r="NSR5" s="94"/>
      <c r="NSS5" s="94"/>
      <c r="NST5" s="94"/>
      <c r="NSU5" s="94"/>
      <c r="NSV5" s="94"/>
      <c r="NSW5" s="94"/>
      <c r="NSX5" s="94"/>
      <c r="NSY5" s="94"/>
      <c r="NSZ5" s="94"/>
      <c r="NTA5" s="94"/>
      <c r="NTB5" s="94"/>
      <c r="NTC5" s="94"/>
      <c r="NTD5" s="94"/>
      <c r="NTE5" s="94"/>
      <c r="NTF5" s="94"/>
      <c r="NTG5" s="94"/>
      <c r="NTH5" s="94"/>
      <c r="NTI5" s="94"/>
      <c r="NTJ5" s="94"/>
      <c r="NTK5" s="94"/>
      <c r="NTL5" s="94"/>
      <c r="NTM5" s="94"/>
      <c r="NTN5" s="94"/>
      <c r="NTO5" s="94"/>
      <c r="NTP5" s="94"/>
      <c r="NTQ5" s="94"/>
      <c r="NTR5" s="94"/>
      <c r="NTS5" s="94"/>
      <c r="NTT5" s="94"/>
      <c r="NTU5" s="94"/>
      <c r="NTV5" s="94"/>
      <c r="NTW5" s="94"/>
      <c r="NTX5" s="94"/>
      <c r="NTY5" s="94"/>
      <c r="NTZ5" s="94"/>
      <c r="NUA5" s="94"/>
      <c r="NUB5" s="94"/>
      <c r="NUC5" s="94"/>
      <c r="NUD5" s="94"/>
      <c r="NUE5" s="94"/>
      <c r="NUF5" s="94"/>
      <c r="NUG5" s="94"/>
      <c r="NUH5" s="94"/>
      <c r="NUI5" s="94"/>
      <c r="NUJ5" s="94"/>
      <c r="NUK5" s="94"/>
      <c r="NUL5" s="94"/>
      <c r="NUM5" s="94"/>
      <c r="NUN5" s="94"/>
      <c r="NUO5" s="94"/>
      <c r="NUP5" s="94"/>
      <c r="NUQ5" s="94"/>
      <c r="NUR5" s="94"/>
      <c r="NUS5" s="94"/>
      <c r="NUT5" s="94"/>
      <c r="NUU5" s="94"/>
      <c r="NUV5" s="94"/>
      <c r="NUW5" s="94"/>
      <c r="NUX5" s="94"/>
      <c r="NUY5" s="94"/>
      <c r="NUZ5" s="94"/>
      <c r="NVA5" s="94"/>
      <c r="NVB5" s="94"/>
      <c r="NVC5" s="94"/>
      <c r="NVD5" s="94"/>
      <c r="NVE5" s="94"/>
      <c r="NVF5" s="94"/>
      <c r="NVG5" s="94"/>
      <c r="NVH5" s="94"/>
      <c r="NVI5" s="94"/>
      <c r="NVJ5" s="94"/>
      <c r="NVK5" s="94"/>
      <c r="NVL5" s="94"/>
      <c r="NVM5" s="94"/>
      <c r="NVN5" s="94"/>
      <c r="NVO5" s="94"/>
      <c r="NVP5" s="94"/>
      <c r="NVQ5" s="94"/>
      <c r="NVR5" s="94"/>
      <c r="NVS5" s="94"/>
      <c r="NVT5" s="94"/>
      <c r="NVU5" s="94"/>
      <c r="NVV5" s="94"/>
      <c r="NVW5" s="94"/>
      <c r="NVX5" s="94"/>
      <c r="NVY5" s="94"/>
      <c r="NVZ5" s="94"/>
      <c r="NWA5" s="94"/>
      <c r="NWB5" s="94"/>
      <c r="NWC5" s="94"/>
      <c r="NWD5" s="94"/>
      <c r="NWE5" s="94"/>
      <c r="NWF5" s="94"/>
      <c r="NWG5" s="94"/>
      <c r="NWH5" s="94"/>
      <c r="NWI5" s="94"/>
      <c r="NWJ5" s="94"/>
      <c r="NWK5" s="94"/>
      <c r="NWL5" s="94"/>
      <c r="NWM5" s="94"/>
      <c r="NWN5" s="94"/>
      <c r="NWO5" s="94"/>
      <c r="NWP5" s="94"/>
      <c r="NWQ5" s="94"/>
      <c r="NWR5" s="94"/>
      <c r="NWS5" s="94"/>
      <c r="NWT5" s="94"/>
      <c r="NWU5" s="94"/>
      <c r="NWV5" s="94"/>
      <c r="NWW5" s="94"/>
      <c r="NWX5" s="94"/>
      <c r="NWY5" s="94"/>
      <c r="NWZ5" s="94"/>
      <c r="NXA5" s="94"/>
      <c r="NXB5" s="94"/>
      <c r="NXC5" s="94"/>
      <c r="NXD5" s="94"/>
      <c r="NXE5" s="94"/>
      <c r="NXF5" s="94"/>
      <c r="NXG5" s="94"/>
      <c r="NXH5" s="94"/>
      <c r="NXI5" s="94"/>
      <c r="NXJ5" s="94"/>
      <c r="NXK5" s="94"/>
      <c r="NXL5" s="94"/>
      <c r="NXM5" s="94"/>
      <c r="NXN5" s="94"/>
      <c r="NXO5" s="94"/>
      <c r="NXP5" s="94"/>
      <c r="NXQ5" s="94"/>
      <c r="NXR5" s="94"/>
      <c r="NXS5" s="94"/>
      <c r="NXT5" s="94"/>
      <c r="NXU5" s="94"/>
      <c r="NXV5" s="94"/>
      <c r="NXW5" s="94"/>
      <c r="NXX5" s="94"/>
      <c r="NXY5" s="94"/>
      <c r="NXZ5" s="94"/>
      <c r="NYA5" s="94"/>
      <c r="NYB5" s="94"/>
      <c r="NYC5" s="94"/>
      <c r="NYD5" s="94"/>
      <c r="NYE5" s="94"/>
      <c r="NYF5" s="94"/>
      <c r="NYG5" s="94"/>
      <c r="NYH5" s="94"/>
      <c r="NYI5" s="94"/>
      <c r="NYJ5" s="94"/>
      <c r="NYK5" s="94"/>
      <c r="NYL5" s="94"/>
      <c r="NYM5" s="94"/>
      <c r="NYN5" s="94"/>
      <c r="NYO5" s="94"/>
      <c r="NYP5" s="94"/>
      <c r="NYQ5" s="94"/>
      <c r="NYR5" s="94"/>
      <c r="NYS5" s="94"/>
      <c r="NYT5" s="94"/>
      <c r="NYU5" s="94"/>
      <c r="NYV5" s="94"/>
      <c r="NYW5" s="94"/>
      <c r="NYX5" s="94"/>
      <c r="NYY5" s="94"/>
      <c r="NYZ5" s="94"/>
      <c r="NZA5" s="94"/>
      <c r="NZB5" s="94"/>
      <c r="NZC5" s="94"/>
      <c r="NZD5" s="94"/>
      <c r="NZE5" s="94"/>
      <c r="NZF5" s="94"/>
      <c r="NZG5" s="94"/>
      <c r="NZH5" s="94"/>
      <c r="NZI5" s="94"/>
      <c r="NZJ5" s="94"/>
      <c r="NZK5" s="94"/>
      <c r="NZL5" s="94"/>
      <c r="NZM5" s="94"/>
      <c r="NZN5" s="94"/>
      <c r="NZO5" s="94"/>
      <c r="NZP5" s="94"/>
      <c r="NZQ5" s="94"/>
      <c r="NZR5" s="94"/>
      <c r="NZS5" s="94"/>
      <c r="NZT5" s="94"/>
      <c r="NZU5" s="94"/>
      <c r="NZV5" s="94"/>
      <c r="NZW5" s="94"/>
      <c r="NZX5" s="94"/>
      <c r="NZY5" s="94"/>
      <c r="NZZ5" s="94"/>
      <c r="OAA5" s="94"/>
      <c r="OAB5" s="94"/>
      <c r="OAC5" s="94"/>
      <c r="OAD5" s="94"/>
      <c r="OAE5" s="94"/>
      <c r="OAF5" s="94"/>
      <c r="OAG5" s="94"/>
      <c r="OAH5" s="94"/>
      <c r="OAI5" s="94"/>
      <c r="OAJ5" s="94"/>
      <c r="OAK5" s="94"/>
      <c r="OAL5" s="94"/>
      <c r="OAM5" s="94"/>
      <c r="OAN5" s="94"/>
      <c r="OAO5" s="94"/>
      <c r="OAP5" s="94"/>
      <c r="OAQ5" s="94"/>
      <c r="OAR5" s="94"/>
      <c r="OAS5" s="94"/>
      <c r="OAT5" s="94"/>
      <c r="OAU5" s="94"/>
      <c r="OAV5" s="94"/>
      <c r="OAW5" s="94"/>
      <c r="OAX5" s="94"/>
      <c r="OAY5" s="94"/>
      <c r="OAZ5" s="94"/>
      <c r="OBA5" s="94"/>
      <c r="OBB5" s="94"/>
      <c r="OBC5" s="94"/>
      <c r="OBD5" s="94"/>
      <c r="OBE5" s="94"/>
      <c r="OBF5" s="94"/>
      <c r="OBG5" s="94"/>
      <c r="OBH5" s="94"/>
      <c r="OBI5" s="94"/>
      <c r="OBJ5" s="94"/>
      <c r="OBK5" s="94"/>
      <c r="OBL5" s="94"/>
      <c r="OBM5" s="94"/>
      <c r="OBN5" s="94"/>
      <c r="OBO5" s="94"/>
      <c r="OBP5" s="94"/>
      <c r="OBQ5" s="94"/>
      <c r="OBR5" s="94"/>
      <c r="OBS5" s="94"/>
      <c r="OBT5" s="94"/>
      <c r="OBU5" s="94"/>
      <c r="OBV5" s="94"/>
      <c r="OBW5" s="94"/>
      <c r="OBX5" s="94"/>
      <c r="OBY5" s="94"/>
      <c r="OBZ5" s="94"/>
      <c r="OCA5" s="94"/>
      <c r="OCB5" s="94"/>
      <c r="OCC5" s="94"/>
      <c r="OCD5" s="94"/>
      <c r="OCE5" s="94"/>
      <c r="OCF5" s="94"/>
      <c r="OCG5" s="94"/>
      <c r="OCH5" s="94"/>
      <c r="OCI5" s="94"/>
      <c r="OCJ5" s="94"/>
      <c r="OCK5" s="94"/>
      <c r="OCL5" s="94"/>
      <c r="OCM5" s="94"/>
      <c r="OCN5" s="94"/>
      <c r="OCO5" s="94"/>
      <c r="OCP5" s="94"/>
      <c r="OCQ5" s="94"/>
      <c r="OCR5" s="94"/>
      <c r="OCS5" s="94"/>
      <c r="OCT5" s="94"/>
      <c r="OCU5" s="94"/>
      <c r="OCV5" s="94"/>
      <c r="OCW5" s="94"/>
      <c r="OCX5" s="94"/>
      <c r="OCY5" s="94"/>
      <c r="OCZ5" s="94"/>
      <c r="ODA5" s="94"/>
      <c r="ODB5" s="94"/>
      <c r="ODC5" s="94"/>
      <c r="ODD5" s="94"/>
      <c r="ODE5" s="94"/>
      <c r="ODF5" s="94"/>
      <c r="ODG5" s="94"/>
      <c r="ODH5" s="94"/>
      <c r="ODI5" s="94"/>
      <c r="ODJ5" s="94"/>
      <c r="ODK5" s="94"/>
      <c r="ODL5" s="94"/>
      <c r="ODM5" s="94"/>
      <c r="ODN5" s="94"/>
      <c r="ODO5" s="94"/>
      <c r="ODP5" s="94"/>
      <c r="ODQ5" s="94"/>
      <c r="ODR5" s="94"/>
      <c r="ODS5" s="94"/>
      <c r="ODT5" s="94"/>
      <c r="ODU5" s="94"/>
      <c r="ODV5" s="94"/>
      <c r="ODW5" s="94"/>
      <c r="ODX5" s="94"/>
      <c r="ODY5" s="94"/>
      <c r="ODZ5" s="94"/>
      <c r="OEA5" s="94"/>
      <c r="OEB5" s="94"/>
      <c r="OEC5" s="94"/>
      <c r="OED5" s="94"/>
      <c r="OEE5" s="94"/>
      <c r="OEF5" s="94"/>
      <c r="OEG5" s="94"/>
      <c r="OEH5" s="94"/>
      <c r="OEI5" s="94"/>
      <c r="OEJ5" s="94"/>
      <c r="OEK5" s="94"/>
      <c r="OEL5" s="94"/>
      <c r="OEM5" s="94"/>
      <c r="OEN5" s="94"/>
      <c r="OEO5" s="94"/>
      <c r="OEP5" s="94"/>
      <c r="OEQ5" s="94"/>
      <c r="OER5" s="94"/>
      <c r="OES5" s="94"/>
      <c r="OET5" s="94"/>
      <c r="OEU5" s="94"/>
      <c r="OEV5" s="94"/>
      <c r="OEW5" s="94"/>
      <c r="OEX5" s="94"/>
      <c r="OEY5" s="94"/>
      <c r="OEZ5" s="94"/>
      <c r="OFA5" s="94"/>
      <c r="OFB5" s="94"/>
      <c r="OFC5" s="94"/>
      <c r="OFD5" s="94"/>
      <c r="OFE5" s="94"/>
      <c r="OFF5" s="94"/>
      <c r="OFG5" s="94"/>
      <c r="OFH5" s="94"/>
      <c r="OFI5" s="94"/>
      <c r="OFJ5" s="94"/>
      <c r="OFK5" s="94"/>
      <c r="OFL5" s="94"/>
      <c r="OFM5" s="94"/>
      <c r="OFN5" s="94"/>
      <c r="OFO5" s="94"/>
      <c r="OFP5" s="94"/>
      <c r="OFQ5" s="94"/>
      <c r="OFR5" s="94"/>
      <c r="OFS5" s="94"/>
      <c r="OFT5" s="94"/>
      <c r="OFU5" s="94"/>
      <c r="OFV5" s="94"/>
      <c r="OFW5" s="94"/>
      <c r="OFX5" s="94"/>
      <c r="OFY5" s="94"/>
      <c r="OFZ5" s="94"/>
      <c r="OGA5" s="94"/>
      <c r="OGB5" s="94"/>
      <c r="OGC5" s="94"/>
      <c r="OGD5" s="94"/>
      <c r="OGE5" s="94"/>
      <c r="OGF5" s="94"/>
      <c r="OGG5" s="94"/>
      <c r="OGH5" s="94"/>
      <c r="OGI5" s="94"/>
      <c r="OGJ5" s="94"/>
      <c r="OGK5" s="94"/>
      <c r="OGL5" s="94"/>
      <c r="OGM5" s="94"/>
      <c r="OGN5" s="94"/>
      <c r="OGO5" s="94"/>
      <c r="OGP5" s="94"/>
      <c r="OGQ5" s="94"/>
      <c r="OGR5" s="94"/>
      <c r="OGS5" s="94"/>
      <c r="OGT5" s="94"/>
      <c r="OGU5" s="94"/>
      <c r="OGV5" s="94"/>
      <c r="OGW5" s="94"/>
      <c r="OGX5" s="94"/>
      <c r="OGY5" s="94"/>
      <c r="OGZ5" s="94"/>
      <c r="OHA5" s="94"/>
      <c r="OHB5" s="94"/>
      <c r="OHC5" s="94"/>
      <c r="OHD5" s="94"/>
      <c r="OHE5" s="94"/>
      <c r="OHF5" s="94"/>
      <c r="OHG5" s="94"/>
      <c r="OHH5" s="94"/>
      <c r="OHI5" s="94"/>
      <c r="OHJ5" s="94"/>
      <c r="OHK5" s="94"/>
      <c r="OHL5" s="94"/>
      <c r="OHM5" s="94"/>
      <c r="OHN5" s="94"/>
      <c r="OHO5" s="94"/>
      <c r="OHP5" s="94"/>
      <c r="OHQ5" s="94"/>
      <c r="OHR5" s="94"/>
      <c r="OHS5" s="94"/>
      <c r="OHT5" s="94"/>
      <c r="OHU5" s="94"/>
      <c r="OHV5" s="94"/>
      <c r="OHW5" s="94"/>
      <c r="OHX5" s="94"/>
      <c r="OHY5" s="94"/>
      <c r="OHZ5" s="94"/>
      <c r="OIA5" s="94"/>
      <c r="OIB5" s="94"/>
      <c r="OIC5" s="94"/>
      <c r="OID5" s="94"/>
      <c r="OIE5" s="94"/>
      <c r="OIF5" s="94"/>
      <c r="OIG5" s="94"/>
      <c r="OIH5" s="94"/>
      <c r="OII5" s="94"/>
      <c r="OIJ5" s="94"/>
      <c r="OIK5" s="94"/>
      <c r="OIL5" s="94"/>
      <c r="OIM5" s="94"/>
      <c r="OIN5" s="94"/>
      <c r="OIO5" s="94"/>
      <c r="OIP5" s="94"/>
      <c r="OIQ5" s="94"/>
      <c r="OIR5" s="94"/>
      <c r="OIS5" s="94"/>
      <c r="OIT5" s="94"/>
      <c r="OIU5" s="94"/>
      <c r="OIV5" s="94"/>
      <c r="OIW5" s="94"/>
      <c r="OIX5" s="94"/>
      <c r="OIY5" s="94"/>
      <c r="OIZ5" s="94"/>
      <c r="OJA5" s="94"/>
      <c r="OJB5" s="94"/>
      <c r="OJC5" s="94"/>
      <c r="OJD5" s="94"/>
      <c r="OJE5" s="94"/>
      <c r="OJF5" s="94"/>
      <c r="OJG5" s="94"/>
      <c r="OJH5" s="94"/>
      <c r="OJI5" s="94"/>
      <c r="OJJ5" s="94"/>
      <c r="OJK5" s="94"/>
      <c r="OJL5" s="94"/>
      <c r="OJM5" s="94"/>
      <c r="OJN5" s="94"/>
      <c r="OJO5" s="94"/>
      <c r="OJP5" s="94"/>
      <c r="OJQ5" s="94"/>
      <c r="OJR5" s="94"/>
      <c r="OJS5" s="94"/>
      <c r="OJT5" s="94"/>
      <c r="OJU5" s="94"/>
      <c r="OJV5" s="94"/>
      <c r="OJW5" s="94"/>
      <c r="OJX5" s="94"/>
      <c r="OJY5" s="94"/>
      <c r="OJZ5" s="94"/>
      <c r="OKA5" s="94"/>
      <c r="OKB5" s="94"/>
      <c r="OKC5" s="94"/>
      <c r="OKD5" s="94"/>
      <c r="OKE5" s="94"/>
      <c r="OKF5" s="94"/>
      <c r="OKG5" s="94"/>
      <c r="OKH5" s="94"/>
      <c r="OKI5" s="94"/>
      <c r="OKJ5" s="94"/>
      <c r="OKK5" s="94"/>
      <c r="OKL5" s="94"/>
      <c r="OKM5" s="94"/>
      <c r="OKN5" s="94"/>
      <c r="OKO5" s="94"/>
      <c r="OKP5" s="94"/>
      <c r="OKQ5" s="94"/>
      <c r="OKR5" s="94"/>
      <c r="OKS5" s="94"/>
      <c r="OKT5" s="94"/>
      <c r="OKU5" s="94"/>
      <c r="OKV5" s="94"/>
      <c r="OKW5" s="94"/>
      <c r="OKX5" s="94"/>
      <c r="OKY5" s="94"/>
      <c r="OKZ5" s="94"/>
      <c r="OLA5" s="94"/>
      <c r="OLB5" s="94"/>
      <c r="OLC5" s="94"/>
      <c r="OLD5" s="94"/>
      <c r="OLE5" s="94"/>
      <c r="OLF5" s="94"/>
      <c r="OLG5" s="94"/>
      <c r="OLH5" s="94"/>
      <c r="OLI5" s="94"/>
      <c r="OLJ5" s="94"/>
      <c r="OLK5" s="94"/>
      <c r="OLL5" s="94"/>
      <c r="OLM5" s="94"/>
      <c r="OLN5" s="94"/>
      <c r="OLO5" s="94"/>
      <c r="OLP5" s="94"/>
      <c r="OLQ5" s="94"/>
      <c r="OLR5" s="94"/>
      <c r="OLS5" s="94"/>
      <c r="OLT5" s="94"/>
      <c r="OLU5" s="94"/>
      <c r="OLV5" s="94"/>
      <c r="OLW5" s="94"/>
      <c r="OLX5" s="94"/>
      <c r="OLY5" s="94"/>
      <c r="OLZ5" s="94"/>
      <c r="OMA5" s="94"/>
      <c r="OMB5" s="94"/>
      <c r="OMC5" s="94"/>
      <c r="OMD5" s="94"/>
      <c r="OME5" s="94"/>
      <c r="OMF5" s="94"/>
      <c r="OMG5" s="94"/>
      <c r="OMH5" s="94"/>
      <c r="OMI5" s="94"/>
      <c r="OMJ5" s="94"/>
      <c r="OMK5" s="94"/>
      <c r="OML5" s="94"/>
      <c r="OMM5" s="94"/>
      <c r="OMN5" s="94"/>
      <c r="OMO5" s="94"/>
      <c r="OMP5" s="94"/>
      <c r="OMQ5" s="94"/>
      <c r="OMR5" s="94"/>
      <c r="OMS5" s="94"/>
      <c r="OMT5" s="94"/>
      <c r="OMU5" s="94"/>
      <c r="OMV5" s="94"/>
      <c r="OMW5" s="94"/>
      <c r="OMX5" s="94"/>
      <c r="OMY5" s="94"/>
      <c r="OMZ5" s="94"/>
      <c r="ONA5" s="94"/>
      <c r="ONB5" s="94"/>
      <c r="ONC5" s="94"/>
      <c r="OND5" s="94"/>
      <c r="ONE5" s="94"/>
      <c r="ONF5" s="94"/>
      <c r="ONG5" s="94"/>
      <c r="ONH5" s="94"/>
      <c r="ONI5" s="94"/>
      <c r="ONJ5" s="94"/>
      <c r="ONK5" s="94"/>
      <c r="ONL5" s="94"/>
      <c r="ONM5" s="94"/>
      <c r="ONN5" s="94"/>
      <c r="ONO5" s="94"/>
      <c r="ONP5" s="94"/>
      <c r="ONQ5" s="94"/>
      <c r="ONR5" s="94"/>
      <c r="ONS5" s="94"/>
      <c r="ONT5" s="94"/>
      <c r="ONU5" s="94"/>
      <c r="ONV5" s="94"/>
      <c r="ONW5" s="94"/>
      <c r="ONX5" s="94"/>
      <c r="ONY5" s="94"/>
      <c r="ONZ5" s="94"/>
      <c r="OOA5" s="94"/>
      <c r="OOB5" s="94"/>
      <c r="OOC5" s="94"/>
      <c r="OOD5" s="94"/>
      <c r="OOE5" s="94"/>
      <c r="OOF5" s="94"/>
      <c r="OOG5" s="94"/>
      <c r="OOH5" s="94"/>
      <c r="OOI5" s="94"/>
      <c r="OOJ5" s="94"/>
      <c r="OOK5" s="94"/>
      <c r="OOL5" s="94"/>
      <c r="OOM5" s="94"/>
      <c r="OON5" s="94"/>
      <c r="OOO5" s="94"/>
      <c r="OOP5" s="94"/>
      <c r="OOQ5" s="94"/>
      <c r="OOR5" s="94"/>
      <c r="OOS5" s="94"/>
      <c r="OOT5" s="94"/>
      <c r="OOU5" s="94"/>
      <c r="OOV5" s="94"/>
      <c r="OOW5" s="94"/>
      <c r="OOX5" s="94"/>
      <c r="OOY5" s="94"/>
      <c r="OOZ5" s="94"/>
      <c r="OPA5" s="94"/>
      <c r="OPB5" s="94"/>
      <c r="OPC5" s="94"/>
      <c r="OPD5" s="94"/>
      <c r="OPE5" s="94"/>
      <c r="OPF5" s="94"/>
      <c r="OPG5" s="94"/>
      <c r="OPH5" s="94"/>
      <c r="OPI5" s="94"/>
      <c r="OPJ5" s="94"/>
      <c r="OPK5" s="94"/>
      <c r="OPL5" s="94"/>
      <c r="OPM5" s="94"/>
      <c r="OPN5" s="94"/>
      <c r="OPO5" s="94"/>
      <c r="OPP5" s="94"/>
      <c r="OPQ5" s="94"/>
      <c r="OPR5" s="94"/>
      <c r="OPS5" s="94"/>
      <c r="OPT5" s="94"/>
      <c r="OPU5" s="94"/>
      <c r="OPV5" s="94"/>
      <c r="OPW5" s="94"/>
      <c r="OPX5" s="94"/>
      <c r="OPY5" s="94"/>
      <c r="OPZ5" s="94"/>
      <c r="OQA5" s="94"/>
      <c r="OQB5" s="94"/>
      <c r="OQC5" s="94"/>
      <c r="OQD5" s="94"/>
      <c r="OQE5" s="94"/>
      <c r="OQF5" s="94"/>
      <c r="OQG5" s="94"/>
      <c r="OQH5" s="94"/>
      <c r="OQI5" s="94"/>
      <c r="OQJ5" s="94"/>
      <c r="OQK5" s="94"/>
      <c r="OQL5" s="94"/>
      <c r="OQM5" s="94"/>
      <c r="OQN5" s="94"/>
      <c r="OQO5" s="94"/>
      <c r="OQP5" s="94"/>
      <c r="OQQ5" s="94"/>
      <c r="OQR5" s="94"/>
      <c r="OQS5" s="94"/>
      <c r="OQT5" s="94"/>
      <c r="OQU5" s="94"/>
      <c r="OQV5" s="94"/>
      <c r="OQW5" s="94"/>
      <c r="OQX5" s="94"/>
      <c r="OQY5" s="94"/>
      <c r="OQZ5" s="94"/>
      <c r="ORA5" s="94"/>
      <c r="ORB5" s="94"/>
      <c r="ORC5" s="94"/>
      <c r="ORD5" s="94"/>
      <c r="ORE5" s="94"/>
      <c r="ORF5" s="94"/>
      <c r="ORG5" s="94"/>
      <c r="ORH5" s="94"/>
      <c r="ORI5" s="94"/>
      <c r="ORJ5" s="94"/>
      <c r="ORK5" s="94"/>
      <c r="ORL5" s="94"/>
      <c r="ORM5" s="94"/>
      <c r="ORN5" s="94"/>
      <c r="ORO5" s="94"/>
      <c r="ORP5" s="94"/>
      <c r="ORQ5" s="94"/>
      <c r="ORR5" s="94"/>
      <c r="ORS5" s="94"/>
      <c r="ORT5" s="94"/>
      <c r="ORU5" s="94"/>
      <c r="ORV5" s="94"/>
      <c r="ORW5" s="94"/>
      <c r="ORX5" s="94"/>
      <c r="ORY5" s="94"/>
      <c r="ORZ5" s="94"/>
      <c r="OSA5" s="94"/>
      <c r="OSB5" s="94"/>
      <c r="OSC5" s="94"/>
      <c r="OSD5" s="94"/>
      <c r="OSE5" s="94"/>
      <c r="OSF5" s="94"/>
      <c r="OSG5" s="94"/>
      <c r="OSH5" s="94"/>
      <c r="OSI5" s="94"/>
      <c r="OSJ5" s="94"/>
      <c r="OSK5" s="94"/>
      <c r="OSL5" s="94"/>
      <c r="OSM5" s="94"/>
      <c r="OSN5" s="94"/>
      <c r="OSO5" s="94"/>
      <c r="OSP5" s="94"/>
      <c r="OSQ5" s="94"/>
      <c r="OSR5" s="94"/>
      <c r="OSS5" s="94"/>
      <c r="OST5" s="94"/>
      <c r="OSU5" s="94"/>
      <c r="OSV5" s="94"/>
      <c r="OSW5" s="94"/>
      <c r="OSX5" s="94"/>
      <c r="OSY5" s="94"/>
      <c r="OSZ5" s="94"/>
      <c r="OTA5" s="94"/>
      <c r="OTB5" s="94"/>
      <c r="OTC5" s="94"/>
      <c r="OTD5" s="94"/>
      <c r="OTE5" s="94"/>
      <c r="OTF5" s="94"/>
      <c r="OTG5" s="94"/>
      <c r="OTH5" s="94"/>
      <c r="OTI5" s="94"/>
      <c r="OTJ5" s="94"/>
      <c r="OTK5" s="94"/>
      <c r="OTL5" s="94"/>
      <c r="OTM5" s="94"/>
      <c r="OTN5" s="94"/>
      <c r="OTO5" s="94"/>
      <c r="OTP5" s="94"/>
      <c r="OTQ5" s="94"/>
      <c r="OTR5" s="94"/>
      <c r="OTS5" s="94"/>
      <c r="OTT5" s="94"/>
      <c r="OTU5" s="94"/>
      <c r="OTV5" s="94"/>
      <c r="OTW5" s="94"/>
      <c r="OTX5" s="94"/>
      <c r="OTY5" s="94"/>
      <c r="OTZ5" s="94"/>
      <c r="OUA5" s="94"/>
      <c r="OUB5" s="94"/>
      <c r="OUC5" s="94"/>
      <c r="OUD5" s="94"/>
      <c r="OUE5" s="94"/>
      <c r="OUF5" s="94"/>
      <c r="OUG5" s="94"/>
      <c r="OUH5" s="94"/>
      <c r="OUI5" s="94"/>
      <c r="OUJ5" s="94"/>
      <c r="OUK5" s="94"/>
      <c r="OUL5" s="94"/>
      <c r="OUM5" s="94"/>
      <c r="OUN5" s="94"/>
      <c r="OUO5" s="94"/>
      <c r="OUP5" s="94"/>
      <c r="OUQ5" s="94"/>
      <c r="OUR5" s="94"/>
      <c r="OUS5" s="94"/>
      <c r="OUT5" s="94"/>
      <c r="OUU5" s="94"/>
      <c r="OUV5" s="94"/>
      <c r="OUW5" s="94"/>
      <c r="OUX5" s="94"/>
      <c r="OUY5" s="94"/>
      <c r="OUZ5" s="94"/>
      <c r="OVA5" s="94"/>
      <c r="OVB5" s="94"/>
      <c r="OVC5" s="94"/>
      <c r="OVD5" s="94"/>
      <c r="OVE5" s="94"/>
      <c r="OVF5" s="94"/>
      <c r="OVG5" s="94"/>
      <c r="OVH5" s="94"/>
      <c r="OVI5" s="94"/>
      <c r="OVJ5" s="94"/>
      <c r="OVK5" s="94"/>
      <c r="OVL5" s="94"/>
      <c r="OVM5" s="94"/>
      <c r="OVN5" s="94"/>
      <c r="OVO5" s="94"/>
      <c r="OVP5" s="94"/>
      <c r="OVQ5" s="94"/>
      <c r="OVR5" s="94"/>
      <c r="OVS5" s="94"/>
      <c r="OVT5" s="94"/>
      <c r="OVU5" s="94"/>
      <c r="OVV5" s="94"/>
      <c r="OVW5" s="94"/>
      <c r="OVX5" s="94"/>
      <c r="OVY5" s="94"/>
      <c r="OVZ5" s="94"/>
      <c r="OWA5" s="94"/>
      <c r="OWB5" s="94"/>
      <c r="OWC5" s="94"/>
      <c r="OWD5" s="94"/>
      <c r="OWE5" s="94"/>
      <c r="OWF5" s="94"/>
      <c r="OWG5" s="94"/>
      <c r="OWH5" s="94"/>
      <c r="OWI5" s="94"/>
      <c r="OWJ5" s="94"/>
      <c r="OWK5" s="94"/>
      <c r="OWL5" s="94"/>
      <c r="OWM5" s="94"/>
      <c r="OWN5" s="94"/>
      <c r="OWO5" s="94"/>
      <c r="OWP5" s="94"/>
      <c r="OWQ5" s="94"/>
      <c r="OWR5" s="94"/>
      <c r="OWS5" s="94"/>
      <c r="OWT5" s="94"/>
      <c r="OWU5" s="94"/>
      <c r="OWV5" s="94"/>
      <c r="OWW5" s="94"/>
      <c r="OWX5" s="94"/>
      <c r="OWY5" s="94"/>
      <c r="OWZ5" s="94"/>
      <c r="OXA5" s="94"/>
      <c r="OXB5" s="94"/>
      <c r="OXC5" s="94"/>
      <c r="OXD5" s="94"/>
      <c r="OXE5" s="94"/>
      <c r="OXF5" s="94"/>
      <c r="OXG5" s="94"/>
      <c r="OXH5" s="94"/>
      <c r="OXI5" s="94"/>
      <c r="OXJ5" s="94"/>
      <c r="OXK5" s="94"/>
      <c r="OXL5" s="94"/>
      <c r="OXM5" s="94"/>
      <c r="OXN5" s="94"/>
      <c r="OXO5" s="94"/>
      <c r="OXP5" s="94"/>
      <c r="OXQ5" s="94"/>
      <c r="OXR5" s="94"/>
      <c r="OXS5" s="94"/>
      <c r="OXT5" s="94"/>
      <c r="OXU5" s="94"/>
      <c r="OXV5" s="94"/>
      <c r="OXW5" s="94"/>
      <c r="OXX5" s="94"/>
      <c r="OXY5" s="94"/>
      <c r="OXZ5" s="94"/>
      <c r="OYA5" s="94"/>
      <c r="OYB5" s="94"/>
      <c r="OYC5" s="94"/>
      <c r="OYD5" s="94"/>
      <c r="OYE5" s="94"/>
      <c r="OYF5" s="94"/>
      <c r="OYG5" s="94"/>
      <c r="OYH5" s="94"/>
      <c r="OYI5" s="94"/>
      <c r="OYJ5" s="94"/>
      <c r="OYK5" s="94"/>
      <c r="OYL5" s="94"/>
      <c r="OYM5" s="94"/>
      <c r="OYN5" s="94"/>
      <c r="OYO5" s="94"/>
      <c r="OYP5" s="94"/>
      <c r="OYQ5" s="94"/>
      <c r="OYR5" s="94"/>
      <c r="OYS5" s="94"/>
      <c r="OYT5" s="94"/>
      <c r="OYU5" s="94"/>
      <c r="OYV5" s="94"/>
      <c r="OYW5" s="94"/>
      <c r="OYX5" s="94"/>
      <c r="OYY5" s="94"/>
      <c r="OYZ5" s="94"/>
      <c r="OZA5" s="94"/>
      <c r="OZB5" s="94"/>
      <c r="OZC5" s="94"/>
      <c r="OZD5" s="94"/>
      <c r="OZE5" s="94"/>
      <c r="OZF5" s="94"/>
      <c r="OZG5" s="94"/>
      <c r="OZH5" s="94"/>
      <c r="OZI5" s="94"/>
      <c r="OZJ5" s="94"/>
      <c r="OZK5" s="94"/>
      <c r="OZL5" s="94"/>
      <c r="OZM5" s="94"/>
      <c r="OZN5" s="94"/>
      <c r="OZO5" s="94"/>
      <c r="OZP5" s="94"/>
      <c r="OZQ5" s="94"/>
      <c r="OZR5" s="94"/>
      <c r="OZS5" s="94"/>
      <c r="OZT5" s="94"/>
      <c r="OZU5" s="94"/>
      <c r="OZV5" s="94"/>
      <c r="OZW5" s="94"/>
      <c r="OZX5" s="94"/>
      <c r="OZY5" s="94"/>
      <c r="OZZ5" s="94"/>
      <c r="PAA5" s="94"/>
      <c r="PAB5" s="94"/>
      <c r="PAC5" s="94"/>
      <c r="PAD5" s="94"/>
      <c r="PAE5" s="94"/>
      <c r="PAF5" s="94"/>
      <c r="PAG5" s="94"/>
      <c r="PAH5" s="94"/>
      <c r="PAI5" s="94"/>
      <c r="PAJ5" s="94"/>
      <c r="PAK5" s="94"/>
      <c r="PAL5" s="94"/>
      <c r="PAM5" s="94"/>
      <c r="PAN5" s="94"/>
      <c r="PAO5" s="94"/>
      <c r="PAP5" s="94"/>
      <c r="PAQ5" s="94"/>
      <c r="PAR5" s="94"/>
      <c r="PAS5" s="94"/>
      <c r="PAT5" s="94"/>
      <c r="PAU5" s="94"/>
      <c r="PAV5" s="94"/>
      <c r="PAW5" s="94"/>
      <c r="PAX5" s="94"/>
      <c r="PAY5" s="94"/>
      <c r="PAZ5" s="94"/>
      <c r="PBA5" s="94"/>
      <c r="PBB5" s="94"/>
      <c r="PBC5" s="94"/>
      <c r="PBD5" s="94"/>
      <c r="PBE5" s="94"/>
      <c r="PBF5" s="94"/>
      <c r="PBG5" s="94"/>
      <c r="PBH5" s="94"/>
      <c r="PBI5" s="94"/>
      <c r="PBJ5" s="94"/>
      <c r="PBK5" s="94"/>
      <c r="PBL5" s="94"/>
      <c r="PBM5" s="94"/>
      <c r="PBN5" s="94"/>
      <c r="PBO5" s="94"/>
      <c r="PBP5" s="94"/>
      <c r="PBQ5" s="94"/>
      <c r="PBR5" s="94"/>
      <c r="PBS5" s="94"/>
      <c r="PBT5" s="94"/>
      <c r="PBU5" s="94"/>
      <c r="PBV5" s="94"/>
      <c r="PBW5" s="94"/>
      <c r="PBX5" s="94"/>
      <c r="PBY5" s="94"/>
      <c r="PBZ5" s="94"/>
      <c r="PCA5" s="94"/>
      <c r="PCB5" s="94"/>
      <c r="PCC5" s="94"/>
      <c r="PCD5" s="94"/>
      <c r="PCE5" s="94"/>
      <c r="PCF5" s="94"/>
      <c r="PCG5" s="94"/>
      <c r="PCH5" s="94"/>
      <c r="PCI5" s="94"/>
      <c r="PCJ5" s="94"/>
      <c r="PCK5" s="94"/>
      <c r="PCL5" s="94"/>
      <c r="PCM5" s="94"/>
      <c r="PCN5" s="94"/>
      <c r="PCO5" s="94"/>
      <c r="PCP5" s="94"/>
      <c r="PCQ5" s="94"/>
      <c r="PCR5" s="94"/>
      <c r="PCS5" s="94"/>
      <c r="PCT5" s="94"/>
      <c r="PCU5" s="94"/>
      <c r="PCV5" s="94"/>
      <c r="PCW5" s="94"/>
      <c r="PCX5" s="94"/>
      <c r="PCY5" s="94"/>
      <c r="PCZ5" s="94"/>
      <c r="PDA5" s="94"/>
      <c r="PDB5" s="94"/>
      <c r="PDC5" s="94"/>
      <c r="PDD5" s="94"/>
      <c r="PDE5" s="94"/>
      <c r="PDF5" s="94"/>
      <c r="PDG5" s="94"/>
      <c r="PDH5" s="94"/>
      <c r="PDI5" s="94"/>
      <c r="PDJ5" s="94"/>
      <c r="PDK5" s="94"/>
      <c r="PDL5" s="94"/>
      <c r="PDM5" s="94"/>
      <c r="PDN5" s="94"/>
      <c r="PDO5" s="94"/>
      <c r="PDP5" s="94"/>
      <c r="PDQ5" s="94"/>
      <c r="PDR5" s="94"/>
      <c r="PDS5" s="94"/>
      <c r="PDT5" s="94"/>
      <c r="PDU5" s="94"/>
      <c r="PDV5" s="94"/>
      <c r="PDW5" s="94"/>
      <c r="PDX5" s="94"/>
      <c r="PDY5" s="94"/>
      <c r="PDZ5" s="94"/>
      <c r="PEA5" s="94"/>
      <c r="PEB5" s="94"/>
      <c r="PEC5" s="94"/>
      <c r="PED5" s="94"/>
      <c r="PEE5" s="94"/>
      <c r="PEF5" s="94"/>
      <c r="PEG5" s="94"/>
      <c r="PEH5" s="94"/>
      <c r="PEI5" s="94"/>
      <c r="PEJ5" s="94"/>
      <c r="PEK5" s="94"/>
      <c r="PEL5" s="94"/>
      <c r="PEM5" s="94"/>
      <c r="PEN5" s="94"/>
      <c r="PEO5" s="94"/>
      <c r="PEP5" s="94"/>
      <c r="PEQ5" s="94"/>
      <c r="PER5" s="94"/>
      <c r="PES5" s="94"/>
      <c r="PET5" s="94"/>
      <c r="PEU5" s="94"/>
      <c r="PEV5" s="94"/>
      <c r="PEW5" s="94"/>
      <c r="PEX5" s="94"/>
      <c r="PEY5" s="94"/>
      <c r="PEZ5" s="94"/>
      <c r="PFA5" s="94"/>
      <c r="PFB5" s="94"/>
      <c r="PFC5" s="94"/>
      <c r="PFD5" s="94"/>
      <c r="PFE5" s="94"/>
      <c r="PFF5" s="94"/>
      <c r="PFG5" s="94"/>
      <c r="PFH5" s="94"/>
      <c r="PFI5" s="94"/>
      <c r="PFJ5" s="94"/>
      <c r="PFK5" s="94"/>
      <c r="PFL5" s="94"/>
      <c r="PFM5" s="94"/>
      <c r="PFN5" s="94"/>
      <c r="PFO5" s="94"/>
      <c r="PFP5" s="94"/>
      <c r="PFQ5" s="94"/>
      <c r="PFR5" s="94"/>
      <c r="PFS5" s="94"/>
      <c r="PFT5" s="94"/>
      <c r="PFU5" s="94"/>
      <c r="PFV5" s="94"/>
      <c r="PFW5" s="94"/>
      <c r="PFX5" s="94"/>
      <c r="PFY5" s="94"/>
      <c r="PFZ5" s="94"/>
      <c r="PGA5" s="94"/>
      <c r="PGB5" s="94"/>
      <c r="PGC5" s="94"/>
      <c r="PGD5" s="94"/>
      <c r="PGE5" s="94"/>
      <c r="PGF5" s="94"/>
      <c r="PGG5" s="94"/>
      <c r="PGH5" s="94"/>
      <c r="PGI5" s="94"/>
      <c r="PGJ5" s="94"/>
      <c r="PGK5" s="94"/>
      <c r="PGL5" s="94"/>
      <c r="PGM5" s="94"/>
      <c r="PGN5" s="94"/>
      <c r="PGO5" s="94"/>
      <c r="PGP5" s="94"/>
      <c r="PGQ5" s="94"/>
      <c r="PGR5" s="94"/>
      <c r="PGS5" s="94"/>
      <c r="PGT5" s="94"/>
      <c r="PGU5" s="94"/>
      <c r="PGV5" s="94"/>
      <c r="PGW5" s="94"/>
      <c r="PGX5" s="94"/>
      <c r="PGY5" s="94"/>
      <c r="PGZ5" s="94"/>
      <c r="PHA5" s="94"/>
      <c r="PHB5" s="94"/>
      <c r="PHC5" s="94"/>
      <c r="PHD5" s="94"/>
      <c r="PHE5" s="94"/>
      <c r="PHF5" s="94"/>
      <c r="PHG5" s="94"/>
      <c r="PHH5" s="94"/>
      <c r="PHI5" s="94"/>
      <c r="PHJ5" s="94"/>
      <c r="PHK5" s="94"/>
      <c r="PHL5" s="94"/>
      <c r="PHM5" s="94"/>
      <c r="PHN5" s="94"/>
      <c r="PHO5" s="94"/>
      <c r="PHP5" s="94"/>
      <c r="PHQ5" s="94"/>
      <c r="PHR5" s="94"/>
      <c r="PHS5" s="94"/>
      <c r="PHT5" s="94"/>
      <c r="PHU5" s="94"/>
      <c r="PHV5" s="94"/>
      <c r="PHW5" s="94"/>
      <c r="PHX5" s="94"/>
      <c r="PHY5" s="94"/>
      <c r="PHZ5" s="94"/>
      <c r="PIA5" s="94"/>
      <c r="PIB5" s="94"/>
      <c r="PIC5" s="94"/>
      <c r="PID5" s="94"/>
      <c r="PIE5" s="94"/>
      <c r="PIF5" s="94"/>
      <c r="PIG5" s="94"/>
      <c r="PIH5" s="94"/>
      <c r="PII5" s="94"/>
      <c r="PIJ5" s="94"/>
      <c r="PIK5" s="94"/>
      <c r="PIL5" s="94"/>
      <c r="PIM5" s="94"/>
      <c r="PIN5" s="94"/>
      <c r="PIO5" s="94"/>
      <c r="PIP5" s="94"/>
      <c r="PIQ5" s="94"/>
      <c r="PIR5" s="94"/>
      <c r="PIS5" s="94"/>
      <c r="PIT5" s="94"/>
      <c r="PIU5" s="94"/>
      <c r="PIV5" s="94"/>
      <c r="PIW5" s="94"/>
      <c r="PIX5" s="94"/>
      <c r="PIY5" s="94"/>
      <c r="PIZ5" s="94"/>
      <c r="PJA5" s="94"/>
      <c r="PJB5" s="94"/>
      <c r="PJC5" s="94"/>
      <c r="PJD5" s="94"/>
      <c r="PJE5" s="94"/>
      <c r="PJF5" s="94"/>
      <c r="PJG5" s="94"/>
      <c r="PJH5" s="94"/>
      <c r="PJI5" s="94"/>
      <c r="PJJ5" s="94"/>
      <c r="PJK5" s="94"/>
      <c r="PJL5" s="94"/>
      <c r="PJM5" s="94"/>
      <c r="PJN5" s="94"/>
      <c r="PJO5" s="94"/>
      <c r="PJP5" s="94"/>
      <c r="PJQ5" s="94"/>
      <c r="PJR5" s="94"/>
      <c r="PJS5" s="94"/>
      <c r="PJT5" s="94"/>
      <c r="PJU5" s="94"/>
      <c r="PJV5" s="94"/>
      <c r="PJW5" s="94"/>
      <c r="PJX5" s="94"/>
      <c r="PJY5" s="94"/>
      <c r="PJZ5" s="94"/>
      <c r="PKA5" s="94"/>
      <c r="PKB5" s="94"/>
      <c r="PKC5" s="94"/>
      <c r="PKD5" s="94"/>
      <c r="PKE5" s="94"/>
      <c r="PKF5" s="94"/>
      <c r="PKG5" s="94"/>
      <c r="PKH5" s="94"/>
      <c r="PKI5" s="94"/>
      <c r="PKJ5" s="94"/>
      <c r="PKK5" s="94"/>
      <c r="PKL5" s="94"/>
      <c r="PKM5" s="94"/>
      <c r="PKN5" s="94"/>
      <c r="PKO5" s="94"/>
      <c r="PKP5" s="94"/>
      <c r="PKQ5" s="94"/>
      <c r="PKR5" s="94"/>
      <c r="PKS5" s="94"/>
      <c r="PKT5" s="94"/>
      <c r="PKU5" s="94"/>
      <c r="PKV5" s="94"/>
      <c r="PKW5" s="94"/>
      <c r="PKX5" s="94"/>
      <c r="PKY5" s="94"/>
      <c r="PKZ5" s="94"/>
      <c r="PLA5" s="94"/>
      <c r="PLB5" s="94"/>
      <c r="PLC5" s="94"/>
      <c r="PLD5" s="94"/>
      <c r="PLE5" s="94"/>
      <c r="PLF5" s="94"/>
      <c r="PLG5" s="94"/>
      <c r="PLH5" s="94"/>
      <c r="PLI5" s="94"/>
      <c r="PLJ5" s="94"/>
      <c r="PLK5" s="94"/>
      <c r="PLL5" s="94"/>
      <c r="PLM5" s="94"/>
      <c r="PLN5" s="94"/>
      <c r="PLO5" s="94"/>
      <c r="PLP5" s="94"/>
      <c r="PLQ5" s="94"/>
      <c r="PLR5" s="94"/>
      <c r="PLS5" s="94"/>
      <c r="PLT5" s="94"/>
      <c r="PLU5" s="94"/>
      <c r="PLV5" s="94"/>
      <c r="PLW5" s="94"/>
      <c r="PLX5" s="94"/>
      <c r="PLY5" s="94"/>
      <c r="PLZ5" s="94"/>
      <c r="PMA5" s="94"/>
      <c r="PMB5" s="94"/>
      <c r="PMC5" s="94"/>
      <c r="PMD5" s="94"/>
      <c r="PME5" s="94"/>
      <c r="PMF5" s="94"/>
      <c r="PMG5" s="94"/>
      <c r="PMH5" s="94"/>
      <c r="PMI5" s="94"/>
      <c r="PMJ5" s="94"/>
      <c r="PMK5" s="94"/>
      <c r="PML5" s="94"/>
      <c r="PMM5" s="94"/>
      <c r="PMN5" s="94"/>
      <c r="PMO5" s="94"/>
      <c r="PMP5" s="94"/>
      <c r="PMQ5" s="94"/>
      <c r="PMR5" s="94"/>
      <c r="PMS5" s="94"/>
      <c r="PMT5" s="94"/>
      <c r="PMU5" s="94"/>
      <c r="PMV5" s="94"/>
      <c r="PMW5" s="94"/>
      <c r="PMX5" s="94"/>
      <c r="PMY5" s="94"/>
      <c r="PMZ5" s="94"/>
      <c r="PNA5" s="94"/>
      <c r="PNB5" s="94"/>
      <c r="PNC5" s="94"/>
      <c r="PND5" s="94"/>
      <c r="PNE5" s="94"/>
      <c r="PNF5" s="94"/>
      <c r="PNG5" s="94"/>
      <c r="PNH5" s="94"/>
      <c r="PNI5" s="94"/>
      <c r="PNJ5" s="94"/>
      <c r="PNK5" s="94"/>
      <c r="PNL5" s="94"/>
      <c r="PNM5" s="94"/>
      <c r="PNN5" s="94"/>
      <c r="PNO5" s="94"/>
      <c r="PNP5" s="94"/>
      <c r="PNQ5" s="94"/>
      <c r="PNR5" s="94"/>
      <c r="PNS5" s="94"/>
      <c r="PNT5" s="94"/>
      <c r="PNU5" s="94"/>
      <c r="PNV5" s="94"/>
      <c r="PNW5" s="94"/>
      <c r="PNX5" s="94"/>
      <c r="PNY5" s="94"/>
      <c r="PNZ5" s="94"/>
      <c r="POA5" s="94"/>
      <c r="POB5" s="94"/>
      <c r="POC5" s="94"/>
      <c r="POD5" s="94"/>
      <c r="POE5" s="94"/>
      <c r="POF5" s="94"/>
      <c r="POG5" s="94"/>
      <c r="POH5" s="94"/>
      <c r="POI5" s="94"/>
      <c r="POJ5" s="94"/>
      <c r="POK5" s="94"/>
      <c r="POL5" s="94"/>
      <c r="POM5" s="94"/>
      <c r="PON5" s="94"/>
      <c r="POO5" s="94"/>
      <c r="POP5" s="94"/>
      <c r="POQ5" s="94"/>
      <c r="POR5" s="94"/>
      <c r="POS5" s="94"/>
      <c r="POT5" s="94"/>
      <c r="POU5" s="94"/>
      <c r="POV5" s="94"/>
      <c r="POW5" s="94"/>
      <c r="POX5" s="94"/>
      <c r="POY5" s="94"/>
      <c r="POZ5" s="94"/>
      <c r="PPA5" s="94"/>
      <c r="PPB5" s="94"/>
      <c r="PPC5" s="94"/>
      <c r="PPD5" s="94"/>
      <c r="PPE5" s="94"/>
      <c r="PPF5" s="94"/>
      <c r="PPG5" s="94"/>
      <c r="PPH5" s="94"/>
      <c r="PPI5" s="94"/>
      <c r="PPJ5" s="94"/>
      <c r="PPK5" s="94"/>
      <c r="PPL5" s="94"/>
      <c r="PPM5" s="94"/>
      <c r="PPN5" s="94"/>
      <c r="PPO5" s="94"/>
      <c r="PPP5" s="94"/>
      <c r="PPQ5" s="94"/>
      <c r="PPR5" s="94"/>
      <c r="PPS5" s="94"/>
      <c r="PPT5" s="94"/>
      <c r="PPU5" s="94"/>
      <c r="PPV5" s="94"/>
      <c r="PPW5" s="94"/>
      <c r="PPX5" s="94"/>
      <c r="PPY5" s="94"/>
      <c r="PPZ5" s="94"/>
      <c r="PQA5" s="94"/>
      <c r="PQB5" s="94"/>
      <c r="PQC5" s="94"/>
      <c r="PQD5" s="94"/>
      <c r="PQE5" s="94"/>
      <c r="PQF5" s="94"/>
      <c r="PQG5" s="94"/>
      <c r="PQH5" s="94"/>
      <c r="PQI5" s="94"/>
      <c r="PQJ5" s="94"/>
      <c r="PQK5" s="94"/>
      <c r="PQL5" s="94"/>
      <c r="PQM5" s="94"/>
      <c r="PQN5" s="94"/>
      <c r="PQO5" s="94"/>
      <c r="PQP5" s="94"/>
      <c r="PQQ5" s="94"/>
      <c r="PQR5" s="94"/>
      <c r="PQS5" s="94"/>
      <c r="PQT5" s="94"/>
      <c r="PQU5" s="94"/>
      <c r="PQV5" s="94"/>
      <c r="PQW5" s="94"/>
      <c r="PQX5" s="94"/>
      <c r="PQY5" s="94"/>
      <c r="PQZ5" s="94"/>
      <c r="PRA5" s="94"/>
      <c r="PRB5" s="94"/>
      <c r="PRC5" s="94"/>
      <c r="PRD5" s="94"/>
      <c r="PRE5" s="94"/>
      <c r="PRF5" s="94"/>
      <c r="PRG5" s="94"/>
      <c r="PRH5" s="94"/>
      <c r="PRI5" s="94"/>
      <c r="PRJ5" s="94"/>
      <c r="PRK5" s="94"/>
      <c r="PRL5" s="94"/>
      <c r="PRM5" s="94"/>
      <c r="PRN5" s="94"/>
      <c r="PRO5" s="94"/>
      <c r="PRP5" s="94"/>
      <c r="PRQ5" s="94"/>
      <c r="PRR5" s="94"/>
      <c r="PRS5" s="94"/>
      <c r="PRT5" s="94"/>
      <c r="PRU5" s="94"/>
      <c r="PRV5" s="94"/>
      <c r="PRW5" s="94"/>
      <c r="PRX5" s="94"/>
      <c r="PRY5" s="94"/>
      <c r="PRZ5" s="94"/>
      <c r="PSA5" s="94"/>
      <c r="PSB5" s="94"/>
      <c r="PSC5" s="94"/>
      <c r="PSD5" s="94"/>
      <c r="PSE5" s="94"/>
      <c r="PSF5" s="94"/>
      <c r="PSG5" s="94"/>
      <c r="PSH5" s="94"/>
      <c r="PSI5" s="94"/>
      <c r="PSJ5" s="94"/>
      <c r="PSK5" s="94"/>
      <c r="PSL5" s="94"/>
      <c r="PSM5" s="94"/>
      <c r="PSN5" s="94"/>
      <c r="PSO5" s="94"/>
      <c r="PSP5" s="94"/>
      <c r="PSQ5" s="94"/>
      <c r="PSR5" s="94"/>
      <c r="PSS5" s="94"/>
      <c r="PST5" s="94"/>
      <c r="PSU5" s="94"/>
      <c r="PSV5" s="94"/>
      <c r="PSW5" s="94"/>
      <c r="PSX5" s="94"/>
      <c r="PSY5" s="94"/>
      <c r="PSZ5" s="94"/>
      <c r="PTA5" s="94"/>
      <c r="PTB5" s="94"/>
      <c r="PTC5" s="94"/>
      <c r="PTD5" s="94"/>
      <c r="PTE5" s="94"/>
      <c r="PTF5" s="94"/>
      <c r="PTG5" s="94"/>
      <c r="PTH5" s="94"/>
      <c r="PTI5" s="94"/>
      <c r="PTJ5" s="94"/>
      <c r="PTK5" s="94"/>
      <c r="PTL5" s="94"/>
      <c r="PTM5" s="94"/>
      <c r="PTN5" s="94"/>
      <c r="PTO5" s="94"/>
      <c r="PTP5" s="94"/>
      <c r="PTQ5" s="94"/>
      <c r="PTR5" s="94"/>
      <c r="PTS5" s="94"/>
      <c r="PTT5" s="94"/>
      <c r="PTU5" s="94"/>
      <c r="PTV5" s="94"/>
      <c r="PTW5" s="94"/>
      <c r="PTX5" s="94"/>
      <c r="PTY5" s="94"/>
      <c r="PTZ5" s="94"/>
      <c r="PUA5" s="94"/>
      <c r="PUB5" s="94"/>
      <c r="PUC5" s="94"/>
      <c r="PUD5" s="94"/>
      <c r="PUE5" s="94"/>
      <c r="PUF5" s="94"/>
      <c r="PUG5" s="94"/>
      <c r="PUH5" s="94"/>
      <c r="PUI5" s="94"/>
      <c r="PUJ5" s="94"/>
      <c r="PUK5" s="94"/>
      <c r="PUL5" s="94"/>
      <c r="PUM5" s="94"/>
      <c r="PUN5" s="94"/>
      <c r="PUO5" s="94"/>
      <c r="PUP5" s="94"/>
      <c r="PUQ5" s="94"/>
      <c r="PUR5" s="94"/>
      <c r="PUS5" s="94"/>
      <c r="PUT5" s="94"/>
      <c r="PUU5" s="94"/>
      <c r="PUV5" s="94"/>
      <c r="PUW5" s="94"/>
      <c r="PUX5" s="94"/>
      <c r="PUY5" s="94"/>
      <c r="PUZ5" s="94"/>
      <c r="PVA5" s="94"/>
      <c r="PVB5" s="94"/>
      <c r="PVC5" s="94"/>
      <c r="PVD5" s="94"/>
      <c r="PVE5" s="94"/>
      <c r="PVF5" s="94"/>
      <c r="PVG5" s="94"/>
      <c r="PVH5" s="94"/>
      <c r="PVI5" s="94"/>
      <c r="PVJ5" s="94"/>
      <c r="PVK5" s="94"/>
      <c r="PVL5" s="94"/>
      <c r="PVM5" s="94"/>
      <c r="PVN5" s="94"/>
      <c r="PVO5" s="94"/>
      <c r="PVP5" s="94"/>
      <c r="PVQ5" s="94"/>
      <c r="PVR5" s="94"/>
      <c r="PVS5" s="94"/>
      <c r="PVT5" s="94"/>
      <c r="PVU5" s="94"/>
      <c r="PVV5" s="94"/>
      <c r="PVW5" s="94"/>
      <c r="PVX5" s="94"/>
      <c r="PVY5" s="94"/>
      <c r="PVZ5" s="94"/>
      <c r="PWA5" s="94"/>
      <c r="PWB5" s="94"/>
      <c r="PWC5" s="94"/>
      <c r="PWD5" s="94"/>
      <c r="PWE5" s="94"/>
      <c r="PWF5" s="94"/>
      <c r="PWG5" s="94"/>
      <c r="PWH5" s="94"/>
      <c r="PWI5" s="94"/>
      <c r="PWJ5" s="94"/>
      <c r="PWK5" s="94"/>
      <c r="PWL5" s="94"/>
      <c r="PWM5" s="94"/>
      <c r="PWN5" s="94"/>
      <c r="PWO5" s="94"/>
      <c r="PWP5" s="94"/>
      <c r="PWQ5" s="94"/>
      <c r="PWR5" s="94"/>
      <c r="PWS5" s="94"/>
      <c r="PWT5" s="94"/>
      <c r="PWU5" s="94"/>
      <c r="PWV5" s="94"/>
      <c r="PWW5" s="94"/>
      <c r="PWX5" s="94"/>
      <c r="PWY5" s="94"/>
      <c r="PWZ5" s="94"/>
      <c r="PXA5" s="94"/>
      <c r="PXB5" s="94"/>
      <c r="PXC5" s="94"/>
      <c r="PXD5" s="94"/>
      <c r="PXE5" s="94"/>
      <c r="PXF5" s="94"/>
      <c r="PXG5" s="94"/>
      <c r="PXH5" s="94"/>
      <c r="PXI5" s="94"/>
      <c r="PXJ5" s="94"/>
      <c r="PXK5" s="94"/>
      <c r="PXL5" s="94"/>
      <c r="PXM5" s="94"/>
      <c r="PXN5" s="94"/>
      <c r="PXO5" s="94"/>
      <c r="PXP5" s="94"/>
      <c r="PXQ5" s="94"/>
      <c r="PXR5" s="94"/>
      <c r="PXS5" s="94"/>
      <c r="PXT5" s="94"/>
      <c r="PXU5" s="94"/>
      <c r="PXV5" s="94"/>
      <c r="PXW5" s="94"/>
      <c r="PXX5" s="94"/>
      <c r="PXY5" s="94"/>
      <c r="PXZ5" s="94"/>
      <c r="PYA5" s="94"/>
      <c r="PYB5" s="94"/>
      <c r="PYC5" s="94"/>
      <c r="PYD5" s="94"/>
      <c r="PYE5" s="94"/>
      <c r="PYF5" s="94"/>
      <c r="PYG5" s="94"/>
      <c r="PYH5" s="94"/>
      <c r="PYI5" s="94"/>
      <c r="PYJ5" s="94"/>
      <c r="PYK5" s="94"/>
      <c r="PYL5" s="94"/>
      <c r="PYM5" s="94"/>
      <c r="PYN5" s="94"/>
      <c r="PYO5" s="94"/>
      <c r="PYP5" s="94"/>
      <c r="PYQ5" s="94"/>
      <c r="PYR5" s="94"/>
      <c r="PYS5" s="94"/>
      <c r="PYT5" s="94"/>
      <c r="PYU5" s="94"/>
      <c r="PYV5" s="94"/>
      <c r="PYW5" s="94"/>
      <c r="PYX5" s="94"/>
      <c r="PYY5" s="94"/>
      <c r="PYZ5" s="94"/>
      <c r="PZA5" s="94"/>
      <c r="PZB5" s="94"/>
      <c r="PZC5" s="94"/>
      <c r="PZD5" s="94"/>
      <c r="PZE5" s="94"/>
      <c r="PZF5" s="94"/>
      <c r="PZG5" s="94"/>
      <c r="PZH5" s="94"/>
      <c r="PZI5" s="94"/>
      <c r="PZJ5" s="94"/>
      <c r="PZK5" s="94"/>
      <c r="PZL5" s="94"/>
      <c r="PZM5" s="94"/>
      <c r="PZN5" s="94"/>
      <c r="PZO5" s="94"/>
      <c r="PZP5" s="94"/>
      <c r="PZQ5" s="94"/>
      <c r="PZR5" s="94"/>
      <c r="PZS5" s="94"/>
      <c r="PZT5" s="94"/>
      <c r="PZU5" s="94"/>
      <c r="PZV5" s="94"/>
      <c r="PZW5" s="94"/>
      <c r="PZX5" s="94"/>
      <c r="PZY5" s="94"/>
      <c r="PZZ5" s="94"/>
      <c r="QAA5" s="94"/>
      <c r="QAB5" s="94"/>
      <c r="QAC5" s="94"/>
      <c r="QAD5" s="94"/>
      <c r="QAE5" s="94"/>
      <c r="QAF5" s="94"/>
      <c r="QAG5" s="94"/>
      <c r="QAH5" s="94"/>
      <c r="QAI5" s="94"/>
      <c r="QAJ5" s="94"/>
      <c r="QAK5" s="94"/>
      <c r="QAL5" s="94"/>
      <c r="QAM5" s="94"/>
      <c r="QAN5" s="94"/>
      <c r="QAO5" s="94"/>
      <c r="QAP5" s="94"/>
      <c r="QAQ5" s="94"/>
      <c r="QAR5" s="94"/>
      <c r="QAS5" s="94"/>
      <c r="QAT5" s="94"/>
      <c r="QAU5" s="94"/>
      <c r="QAV5" s="94"/>
      <c r="QAW5" s="94"/>
      <c r="QAX5" s="94"/>
      <c r="QAY5" s="94"/>
      <c r="QAZ5" s="94"/>
      <c r="QBA5" s="94"/>
      <c r="QBB5" s="94"/>
      <c r="QBC5" s="94"/>
      <c r="QBD5" s="94"/>
      <c r="QBE5" s="94"/>
      <c r="QBF5" s="94"/>
      <c r="QBG5" s="94"/>
      <c r="QBH5" s="94"/>
      <c r="QBI5" s="94"/>
      <c r="QBJ5" s="94"/>
      <c r="QBK5" s="94"/>
      <c r="QBL5" s="94"/>
      <c r="QBM5" s="94"/>
      <c r="QBN5" s="94"/>
      <c r="QBO5" s="94"/>
      <c r="QBP5" s="94"/>
      <c r="QBQ5" s="94"/>
      <c r="QBR5" s="94"/>
      <c r="QBS5" s="94"/>
      <c r="QBT5" s="94"/>
      <c r="QBU5" s="94"/>
      <c r="QBV5" s="94"/>
      <c r="QBW5" s="94"/>
      <c r="QBX5" s="94"/>
      <c r="QBY5" s="94"/>
      <c r="QBZ5" s="94"/>
      <c r="QCA5" s="94"/>
      <c r="QCB5" s="94"/>
      <c r="QCC5" s="94"/>
      <c r="QCD5" s="94"/>
      <c r="QCE5" s="94"/>
      <c r="QCF5" s="94"/>
      <c r="QCG5" s="94"/>
      <c r="QCH5" s="94"/>
      <c r="QCI5" s="94"/>
      <c r="QCJ5" s="94"/>
      <c r="QCK5" s="94"/>
      <c r="QCL5" s="94"/>
      <c r="QCM5" s="94"/>
      <c r="QCN5" s="94"/>
      <c r="QCO5" s="94"/>
      <c r="QCP5" s="94"/>
      <c r="QCQ5" s="94"/>
      <c r="QCR5" s="94"/>
      <c r="QCS5" s="94"/>
      <c r="QCT5" s="94"/>
      <c r="QCU5" s="94"/>
      <c r="QCV5" s="94"/>
      <c r="QCW5" s="94"/>
      <c r="QCX5" s="94"/>
      <c r="QCY5" s="94"/>
      <c r="QCZ5" s="94"/>
      <c r="QDA5" s="94"/>
      <c r="QDB5" s="94"/>
      <c r="QDC5" s="94"/>
      <c r="QDD5" s="94"/>
      <c r="QDE5" s="94"/>
      <c r="QDF5" s="94"/>
      <c r="QDG5" s="94"/>
      <c r="QDH5" s="94"/>
      <c r="QDI5" s="94"/>
      <c r="QDJ5" s="94"/>
      <c r="QDK5" s="94"/>
      <c r="QDL5" s="94"/>
      <c r="QDM5" s="94"/>
      <c r="QDN5" s="94"/>
      <c r="QDO5" s="94"/>
      <c r="QDP5" s="94"/>
      <c r="QDQ5" s="94"/>
      <c r="QDR5" s="94"/>
      <c r="QDS5" s="94"/>
      <c r="QDT5" s="94"/>
      <c r="QDU5" s="94"/>
      <c r="QDV5" s="94"/>
      <c r="QDW5" s="94"/>
      <c r="QDX5" s="94"/>
      <c r="QDY5" s="94"/>
      <c r="QDZ5" s="94"/>
      <c r="QEA5" s="94"/>
      <c r="QEB5" s="94"/>
      <c r="QEC5" s="94"/>
      <c r="QED5" s="94"/>
      <c r="QEE5" s="94"/>
      <c r="QEF5" s="94"/>
      <c r="QEG5" s="94"/>
      <c r="QEH5" s="94"/>
      <c r="QEI5" s="94"/>
      <c r="QEJ5" s="94"/>
      <c r="QEK5" s="94"/>
      <c r="QEL5" s="94"/>
      <c r="QEM5" s="94"/>
      <c r="QEN5" s="94"/>
      <c r="QEO5" s="94"/>
      <c r="QEP5" s="94"/>
      <c r="QEQ5" s="94"/>
      <c r="QER5" s="94"/>
      <c r="QES5" s="94"/>
      <c r="QET5" s="94"/>
      <c r="QEU5" s="94"/>
      <c r="QEV5" s="94"/>
      <c r="QEW5" s="94"/>
      <c r="QEX5" s="94"/>
      <c r="QEY5" s="94"/>
      <c r="QEZ5" s="94"/>
      <c r="QFA5" s="94"/>
      <c r="QFB5" s="94"/>
      <c r="QFC5" s="94"/>
      <c r="QFD5" s="94"/>
      <c r="QFE5" s="94"/>
      <c r="QFF5" s="94"/>
      <c r="QFG5" s="94"/>
      <c r="QFH5" s="94"/>
      <c r="QFI5" s="94"/>
      <c r="QFJ5" s="94"/>
      <c r="QFK5" s="94"/>
      <c r="QFL5" s="94"/>
      <c r="QFM5" s="94"/>
      <c r="QFN5" s="94"/>
      <c r="QFO5" s="94"/>
      <c r="QFP5" s="94"/>
      <c r="QFQ5" s="94"/>
      <c r="QFR5" s="94"/>
      <c r="QFS5" s="94"/>
      <c r="QFT5" s="94"/>
      <c r="QFU5" s="94"/>
      <c r="QFV5" s="94"/>
      <c r="QFW5" s="94"/>
      <c r="QFX5" s="94"/>
      <c r="QFY5" s="94"/>
      <c r="QFZ5" s="94"/>
      <c r="QGA5" s="94"/>
      <c r="QGB5" s="94"/>
      <c r="QGC5" s="94"/>
      <c r="QGD5" s="94"/>
      <c r="QGE5" s="94"/>
      <c r="QGF5" s="94"/>
      <c r="QGG5" s="94"/>
      <c r="QGH5" s="94"/>
      <c r="QGI5" s="94"/>
      <c r="QGJ5" s="94"/>
      <c r="QGK5" s="94"/>
      <c r="QGL5" s="94"/>
      <c r="QGM5" s="94"/>
      <c r="QGN5" s="94"/>
      <c r="QGO5" s="94"/>
      <c r="QGP5" s="94"/>
      <c r="QGQ5" s="94"/>
      <c r="QGR5" s="94"/>
      <c r="QGS5" s="94"/>
      <c r="QGT5" s="94"/>
      <c r="QGU5" s="94"/>
      <c r="QGV5" s="94"/>
      <c r="QGW5" s="94"/>
      <c r="QGX5" s="94"/>
      <c r="QGY5" s="94"/>
      <c r="QGZ5" s="94"/>
      <c r="QHA5" s="94"/>
      <c r="QHB5" s="94"/>
      <c r="QHC5" s="94"/>
      <c r="QHD5" s="94"/>
      <c r="QHE5" s="94"/>
      <c r="QHF5" s="94"/>
      <c r="QHG5" s="94"/>
      <c r="QHH5" s="94"/>
      <c r="QHI5" s="94"/>
      <c r="QHJ5" s="94"/>
      <c r="QHK5" s="94"/>
      <c r="QHL5" s="94"/>
      <c r="QHM5" s="94"/>
      <c r="QHN5" s="94"/>
      <c r="QHO5" s="94"/>
      <c r="QHP5" s="94"/>
      <c r="QHQ5" s="94"/>
      <c r="QHR5" s="94"/>
      <c r="QHS5" s="94"/>
      <c r="QHT5" s="94"/>
      <c r="QHU5" s="94"/>
      <c r="QHV5" s="94"/>
      <c r="QHW5" s="94"/>
      <c r="QHX5" s="94"/>
      <c r="QHY5" s="94"/>
      <c r="QHZ5" s="94"/>
      <c r="QIA5" s="94"/>
      <c r="QIB5" s="94"/>
      <c r="QIC5" s="94"/>
      <c r="QID5" s="94"/>
      <c r="QIE5" s="94"/>
      <c r="QIF5" s="94"/>
      <c r="QIG5" s="94"/>
      <c r="QIH5" s="94"/>
      <c r="QII5" s="94"/>
      <c r="QIJ5" s="94"/>
      <c r="QIK5" s="94"/>
      <c r="QIL5" s="94"/>
      <c r="QIM5" s="94"/>
      <c r="QIN5" s="94"/>
      <c r="QIO5" s="94"/>
      <c r="QIP5" s="94"/>
      <c r="QIQ5" s="94"/>
      <c r="QIR5" s="94"/>
      <c r="QIS5" s="94"/>
      <c r="QIT5" s="94"/>
      <c r="QIU5" s="94"/>
      <c r="QIV5" s="94"/>
      <c r="QIW5" s="94"/>
      <c r="QIX5" s="94"/>
      <c r="QIY5" s="94"/>
      <c r="QIZ5" s="94"/>
      <c r="QJA5" s="94"/>
      <c r="QJB5" s="94"/>
      <c r="QJC5" s="94"/>
      <c r="QJD5" s="94"/>
      <c r="QJE5" s="94"/>
      <c r="QJF5" s="94"/>
      <c r="QJG5" s="94"/>
      <c r="QJH5" s="94"/>
      <c r="QJI5" s="94"/>
      <c r="QJJ5" s="94"/>
      <c r="QJK5" s="94"/>
      <c r="QJL5" s="94"/>
      <c r="QJM5" s="94"/>
      <c r="QJN5" s="94"/>
      <c r="QJO5" s="94"/>
      <c r="QJP5" s="94"/>
      <c r="QJQ5" s="94"/>
      <c r="QJR5" s="94"/>
      <c r="QJS5" s="94"/>
      <c r="QJT5" s="94"/>
      <c r="QJU5" s="94"/>
      <c r="QJV5" s="94"/>
      <c r="QJW5" s="94"/>
      <c r="QJX5" s="94"/>
      <c r="QJY5" s="94"/>
      <c r="QJZ5" s="94"/>
      <c r="QKA5" s="94"/>
      <c r="QKB5" s="94"/>
      <c r="QKC5" s="94"/>
      <c r="QKD5" s="94"/>
      <c r="QKE5" s="94"/>
      <c r="QKF5" s="94"/>
      <c r="QKG5" s="94"/>
      <c r="QKH5" s="94"/>
      <c r="QKI5" s="94"/>
      <c r="QKJ5" s="94"/>
      <c r="QKK5" s="94"/>
      <c r="QKL5" s="94"/>
      <c r="QKM5" s="94"/>
      <c r="QKN5" s="94"/>
      <c r="QKO5" s="94"/>
      <c r="QKP5" s="94"/>
      <c r="QKQ5" s="94"/>
      <c r="QKR5" s="94"/>
      <c r="QKS5" s="94"/>
      <c r="QKT5" s="94"/>
      <c r="QKU5" s="94"/>
      <c r="QKV5" s="94"/>
      <c r="QKW5" s="94"/>
      <c r="QKX5" s="94"/>
      <c r="QKY5" s="94"/>
      <c r="QKZ5" s="94"/>
      <c r="QLA5" s="94"/>
      <c r="QLB5" s="94"/>
      <c r="QLC5" s="94"/>
      <c r="QLD5" s="94"/>
      <c r="QLE5" s="94"/>
      <c r="QLF5" s="94"/>
      <c r="QLG5" s="94"/>
      <c r="QLH5" s="94"/>
      <c r="QLI5" s="94"/>
      <c r="QLJ5" s="94"/>
      <c r="QLK5" s="94"/>
      <c r="QLL5" s="94"/>
      <c r="QLM5" s="94"/>
      <c r="QLN5" s="94"/>
      <c r="QLO5" s="94"/>
      <c r="QLP5" s="94"/>
      <c r="QLQ5" s="94"/>
      <c r="QLR5" s="94"/>
      <c r="QLS5" s="94"/>
      <c r="QLT5" s="94"/>
      <c r="QLU5" s="94"/>
      <c r="QLV5" s="94"/>
      <c r="QLW5" s="94"/>
      <c r="QLX5" s="94"/>
      <c r="QLY5" s="94"/>
      <c r="QLZ5" s="94"/>
      <c r="QMA5" s="94"/>
      <c r="QMB5" s="94"/>
      <c r="QMC5" s="94"/>
      <c r="QMD5" s="94"/>
      <c r="QME5" s="94"/>
      <c r="QMF5" s="94"/>
      <c r="QMG5" s="94"/>
      <c r="QMH5" s="94"/>
      <c r="QMI5" s="94"/>
      <c r="QMJ5" s="94"/>
      <c r="QMK5" s="94"/>
      <c r="QML5" s="94"/>
      <c r="QMM5" s="94"/>
      <c r="QMN5" s="94"/>
      <c r="QMO5" s="94"/>
      <c r="QMP5" s="94"/>
      <c r="QMQ5" s="94"/>
      <c r="QMR5" s="94"/>
      <c r="QMS5" s="94"/>
      <c r="QMT5" s="94"/>
      <c r="QMU5" s="94"/>
      <c r="QMV5" s="94"/>
      <c r="QMW5" s="94"/>
      <c r="QMX5" s="94"/>
      <c r="QMY5" s="94"/>
      <c r="QMZ5" s="94"/>
      <c r="QNA5" s="94"/>
      <c r="QNB5" s="94"/>
      <c r="QNC5" s="94"/>
      <c r="QND5" s="94"/>
      <c r="QNE5" s="94"/>
      <c r="QNF5" s="94"/>
      <c r="QNG5" s="94"/>
      <c r="QNH5" s="94"/>
      <c r="QNI5" s="94"/>
      <c r="QNJ5" s="94"/>
      <c r="QNK5" s="94"/>
      <c r="QNL5" s="94"/>
      <c r="QNM5" s="94"/>
      <c r="QNN5" s="94"/>
      <c r="QNO5" s="94"/>
      <c r="QNP5" s="94"/>
      <c r="QNQ5" s="94"/>
      <c r="QNR5" s="94"/>
      <c r="QNS5" s="94"/>
      <c r="QNT5" s="94"/>
      <c r="QNU5" s="94"/>
      <c r="QNV5" s="94"/>
      <c r="QNW5" s="94"/>
      <c r="QNX5" s="94"/>
      <c r="QNY5" s="94"/>
      <c r="QNZ5" s="94"/>
      <c r="QOA5" s="94"/>
      <c r="QOB5" s="94"/>
      <c r="QOC5" s="94"/>
      <c r="QOD5" s="94"/>
      <c r="QOE5" s="94"/>
      <c r="QOF5" s="94"/>
      <c r="QOG5" s="94"/>
      <c r="QOH5" s="94"/>
      <c r="QOI5" s="94"/>
      <c r="QOJ5" s="94"/>
      <c r="QOK5" s="94"/>
      <c r="QOL5" s="94"/>
      <c r="QOM5" s="94"/>
      <c r="QON5" s="94"/>
      <c r="QOO5" s="94"/>
      <c r="QOP5" s="94"/>
      <c r="QOQ5" s="94"/>
      <c r="QOR5" s="94"/>
      <c r="QOS5" s="94"/>
      <c r="QOT5" s="94"/>
      <c r="QOU5" s="94"/>
      <c r="QOV5" s="94"/>
      <c r="QOW5" s="94"/>
      <c r="QOX5" s="94"/>
      <c r="QOY5" s="94"/>
      <c r="QOZ5" s="94"/>
      <c r="QPA5" s="94"/>
      <c r="QPB5" s="94"/>
      <c r="QPC5" s="94"/>
      <c r="QPD5" s="94"/>
      <c r="QPE5" s="94"/>
      <c r="QPF5" s="94"/>
      <c r="QPG5" s="94"/>
      <c r="QPH5" s="94"/>
      <c r="QPI5" s="94"/>
      <c r="QPJ5" s="94"/>
      <c r="QPK5" s="94"/>
      <c r="QPL5" s="94"/>
      <c r="QPM5" s="94"/>
      <c r="QPN5" s="94"/>
      <c r="QPO5" s="94"/>
      <c r="QPP5" s="94"/>
      <c r="QPQ5" s="94"/>
      <c r="QPR5" s="94"/>
      <c r="QPS5" s="94"/>
      <c r="QPT5" s="94"/>
      <c r="QPU5" s="94"/>
      <c r="QPV5" s="94"/>
      <c r="QPW5" s="94"/>
      <c r="QPX5" s="94"/>
      <c r="QPY5" s="94"/>
      <c r="QPZ5" s="94"/>
      <c r="QQA5" s="94"/>
      <c r="QQB5" s="94"/>
      <c r="QQC5" s="94"/>
      <c r="QQD5" s="94"/>
      <c r="QQE5" s="94"/>
      <c r="QQF5" s="94"/>
      <c r="QQG5" s="94"/>
      <c r="QQH5" s="94"/>
      <c r="QQI5" s="94"/>
      <c r="QQJ5" s="94"/>
      <c r="QQK5" s="94"/>
      <c r="QQL5" s="94"/>
      <c r="QQM5" s="94"/>
      <c r="QQN5" s="94"/>
      <c r="QQO5" s="94"/>
      <c r="QQP5" s="94"/>
      <c r="QQQ5" s="94"/>
      <c r="QQR5" s="94"/>
      <c r="QQS5" s="94"/>
      <c r="QQT5" s="94"/>
      <c r="QQU5" s="94"/>
      <c r="QQV5" s="94"/>
      <c r="QQW5" s="94"/>
      <c r="QQX5" s="94"/>
      <c r="QQY5" s="94"/>
      <c r="QQZ5" s="94"/>
      <c r="QRA5" s="94"/>
      <c r="QRB5" s="94"/>
      <c r="QRC5" s="94"/>
      <c r="QRD5" s="94"/>
      <c r="QRE5" s="94"/>
      <c r="QRF5" s="94"/>
      <c r="QRG5" s="94"/>
      <c r="QRH5" s="94"/>
      <c r="QRI5" s="94"/>
      <c r="QRJ5" s="94"/>
      <c r="QRK5" s="94"/>
      <c r="QRL5" s="94"/>
      <c r="QRM5" s="94"/>
      <c r="QRN5" s="94"/>
      <c r="QRO5" s="94"/>
      <c r="QRP5" s="94"/>
      <c r="QRQ5" s="94"/>
      <c r="QRR5" s="94"/>
      <c r="QRS5" s="94"/>
      <c r="QRT5" s="94"/>
      <c r="QRU5" s="94"/>
      <c r="QRV5" s="94"/>
      <c r="QRW5" s="94"/>
      <c r="QRX5" s="94"/>
      <c r="QRY5" s="94"/>
      <c r="QRZ5" s="94"/>
      <c r="QSA5" s="94"/>
      <c r="QSB5" s="94"/>
      <c r="QSC5" s="94"/>
      <c r="QSD5" s="94"/>
      <c r="QSE5" s="94"/>
      <c r="QSF5" s="94"/>
      <c r="QSG5" s="94"/>
      <c r="QSH5" s="94"/>
      <c r="QSI5" s="94"/>
      <c r="QSJ5" s="94"/>
      <c r="QSK5" s="94"/>
      <c r="QSL5" s="94"/>
      <c r="QSM5" s="94"/>
      <c r="QSN5" s="94"/>
      <c r="QSO5" s="94"/>
      <c r="QSP5" s="94"/>
      <c r="QSQ5" s="94"/>
      <c r="QSR5" s="94"/>
      <c r="QSS5" s="94"/>
      <c r="QST5" s="94"/>
      <c r="QSU5" s="94"/>
      <c r="QSV5" s="94"/>
      <c r="QSW5" s="94"/>
      <c r="QSX5" s="94"/>
      <c r="QSY5" s="94"/>
      <c r="QSZ5" s="94"/>
      <c r="QTA5" s="94"/>
      <c r="QTB5" s="94"/>
      <c r="QTC5" s="94"/>
      <c r="QTD5" s="94"/>
      <c r="QTE5" s="94"/>
      <c r="QTF5" s="94"/>
      <c r="QTG5" s="94"/>
      <c r="QTH5" s="94"/>
      <c r="QTI5" s="94"/>
      <c r="QTJ5" s="94"/>
      <c r="QTK5" s="94"/>
      <c r="QTL5" s="94"/>
      <c r="QTM5" s="94"/>
      <c r="QTN5" s="94"/>
      <c r="QTO5" s="94"/>
      <c r="QTP5" s="94"/>
      <c r="QTQ5" s="94"/>
      <c r="QTR5" s="94"/>
      <c r="QTS5" s="94"/>
      <c r="QTT5" s="94"/>
      <c r="QTU5" s="94"/>
      <c r="QTV5" s="94"/>
      <c r="QTW5" s="94"/>
      <c r="QTX5" s="94"/>
      <c r="QTY5" s="94"/>
      <c r="QTZ5" s="94"/>
      <c r="QUA5" s="94"/>
      <c r="QUB5" s="94"/>
      <c r="QUC5" s="94"/>
      <c r="QUD5" s="94"/>
      <c r="QUE5" s="94"/>
      <c r="QUF5" s="94"/>
      <c r="QUG5" s="94"/>
      <c r="QUH5" s="94"/>
      <c r="QUI5" s="94"/>
      <c r="QUJ5" s="94"/>
      <c r="QUK5" s="94"/>
      <c r="QUL5" s="94"/>
      <c r="QUM5" s="94"/>
      <c r="QUN5" s="94"/>
      <c r="QUO5" s="94"/>
      <c r="QUP5" s="94"/>
      <c r="QUQ5" s="94"/>
      <c r="QUR5" s="94"/>
      <c r="QUS5" s="94"/>
      <c r="QUT5" s="94"/>
      <c r="QUU5" s="94"/>
      <c r="QUV5" s="94"/>
      <c r="QUW5" s="94"/>
      <c r="QUX5" s="94"/>
      <c r="QUY5" s="94"/>
      <c r="QUZ5" s="94"/>
      <c r="QVA5" s="94"/>
      <c r="QVB5" s="94"/>
      <c r="QVC5" s="94"/>
      <c r="QVD5" s="94"/>
      <c r="QVE5" s="94"/>
      <c r="QVF5" s="94"/>
      <c r="QVG5" s="94"/>
      <c r="QVH5" s="94"/>
      <c r="QVI5" s="94"/>
      <c r="QVJ5" s="94"/>
      <c r="QVK5" s="94"/>
      <c r="QVL5" s="94"/>
      <c r="QVM5" s="94"/>
      <c r="QVN5" s="94"/>
      <c r="QVO5" s="94"/>
      <c r="QVP5" s="94"/>
      <c r="QVQ5" s="94"/>
      <c r="QVR5" s="94"/>
      <c r="QVS5" s="94"/>
      <c r="QVT5" s="94"/>
      <c r="QVU5" s="94"/>
      <c r="QVV5" s="94"/>
      <c r="QVW5" s="94"/>
      <c r="QVX5" s="94"/>
      <c r="QVY5" s="94"/>
      <c r="QVZ5" s="94"/>
      <c r="QWA5" s="94"/>
      <c r="QWB5" s="94"/>
      <c r="QWC5" s="94"/>
      <c r="QWD5" s="94"/>
      <c r="QWE5" s="94"/>
      <c r="QWF5" s="94"/>
      <c r="QWG5" s="94"/>
      <c r="QWH5" s="94"/>
      <c r="QWI5" s="94"/>
      <c r="QWJ5" s="94"/>
      <c r="QWK5" s="94"/>
      <c r="QWL5" s="94"/>
      <c r="QWM5" s="94"/>
      <c r="QWN5" s="94"/>
      <c r="QWO5" s="94"/>
      <c r="QWP5" s="94"/>
      <c r="QWQ5" s="94"/>
      <c r="QWR5" s="94"/>
      <c r="QWS5" s="94"/>
      <c r="QWT5" s="94"/>
      <c r="QWU5" s="94"/>
      <c r="QWV5" s="94"/>
      <c r="QWW5" s="94"/>
      <c r="QWX5" s="94"/>
      <c r="QWY5" s="94"/>
      <c r="QWZ5" s="94"/>
      <c r="QXA5" s="94"/>
      <c r="QXB5" s="94"/>
      <c r="QXC5" s="94"/>
      <c r="QXD5" s="94"/>
      <c r="QXE5" s="94"/>
      <c r="QXF5" s="94"/>
      <c r="QXG5" s="94"/>
      <c r="QXH5" s="94"/>
      <c r="QXI5" s="94"/>
      <c r="QXJ5" s="94"/>
      <c r="QXK5" s="94"/>
      <c r="QXL5" s="94"/>
      <c r="QXM5" s="94"/>
      <c r="QXN5" s="94"/>
      <c r="QXO5" s="94"/>
      <c r="QXP5" s="94"/>
      <c r="QXQ5" s="94"/>
      <c r="QXR5" s="94"/>
      <c r="QXS5" s="94"/>
      <c r="QXT5" s="94"/>
      <c r="QXU5" s="94"/>
      <c r="QXV5" s="94"/>
      <c r="QXW5" s="94"/>
      <c r="QXX5" s="94"/>
      <c r="QXY5" s="94"/>
      <c r="QXZ5" s="94"/>
      <c r="QYA5" s="94"/>
      <c r="QYB5" s="94"/>
      <c r="QYC5" s="94"/>
      <c r="QYD5" s="94"/>
      <c r="QYE5" s="94"/>
      <c r="QYF5" s="94"/>
      <c r="QYG5" s="94"/>
      <c r="QYH5" s="94"/>
      <c r="QYI5" s="94"/>
      <c r="QYJ5" s="94"/>
      <c r="QYK5" s="94"/>
      <c r="QYL5" s="94"/>
      <c r="QYM5" s="94"/>
      <c r="QYN5" s="94"/>
      <c r="QYO5" s="94"/>
      <c r="QYP5" s="94"/>
      <c r="QYQ5" s="94"/>
      <c r="QYR5" s="94"/>
      <c r="QYS5" s="94"/>
      <c r="QYT5" s="94"/>
      <c r="QYU5" s="94"/>
      <c r="QYV5" s="94"/>
      <c r="QYW5" s="94"/>
      <c r="QYX5" s="94"/>
      <c r="QYY5" s="94"/>
      <c r="QYZ5" s="94"/>
      <c r="QZA5" s="94"/>
      <c r="QZB5" s="94"/>
      <c r="QZC5" s="94"/>
      <c r="QZD5" s="94"/>
      <c r="QZE5" s="94"/>
      <c r="QZF5" s="94"/>
      <c r="QZG5" s="94"/>
      <c r="QZH5" s="94"/>
      <c r="QZI5" s="94"/>
      <c r="QZJ5" s="94"/>
      <c r="QZK5" s="94"/>
      <c r="QZL5" s="94"/>
      <c r="QZM5" s="94"/>
      <c r="QZN5" s="94"/>
      <c r="QZO5" s="94"/>
      <c r="QZP5" s="94"/>
      <c r="QZQ5" s="94"/>
      <c r="QZR5" s="94"/>
      <c r="QZS5" s="94"/>
      <c r="QZT5" s="94"/>
      <c r="QZU5" s="94"/>
      <c r="QZV5" s="94"/>
      <c r="QZW5" s="94"/>
      <c r="QZX5" s="94"/>
      <c r="QZY5" s="94"/>
      <c r="QZZ5" s="94"/>
      <c r="RAA5" s="94"/>
      <c r="RAB5" s="94"/>
      <c r="RAC5" s="94"/>
      <c r="RAD5" s="94"/>
      <c r="RAE5" s="94"/>
      <c r="RAF5" s="94"/>
      <c r="RAG5" s="94"/>
      <c r="RAH5" s="94"/>
      <c r="RAI5" s="94"/>
      <c r="RAJ5" s="94"/>
      <c r="RAK5" s="94"/>
      <c r="RAL5" s="94"/>
      <c r="RAM5" s="94"/>
      <c r="RAN5" s="94"/>
      <c r="RAO5" s="94"/>
      <c r="RAP5" s="94"/>
      <c r="RAQ5" s="94"/>
      <c r="RAR5" s="94"/>
      <c r="RAS5" s="94"/>
      <c r="RAT5" s="94"/>
      <c r="RAU5" s="94"/>
      <c r="RAV5" s="94"/>
      <c r="RAW5" s="94"/>
      <c r="RAX5" s="94"/>
      <c r="RAY5" s="94"/>
      <c r="RAZ5" s="94"/>
      <c r="RBA5" s="94"/>
      <c r="RBB5" s="94"/>
      <c r="RBC5" s="94"/>
      <c r="RBD5" s="94"/>
      <c r="RBE5" s="94"/>
      <c r="RBF5" s="94"/>
      <c r="RBG5" s="94"/>
      <c r="RBH5" s="94"/>
      <c r="RBI5" s="94"/>
      <c r="RBJ5" s="94"/>
      <c r="RBK5" s="94"/>
      <c r="RBL5" s="94"/>
      <c r="RBM5" s="94"/>
      <c r="RBN5" s="94"/>
      <c r="RBO5" s="94"/>
      <c r="RBP5" s="94"/>
      <c r="RBQ5" s="94"/>
      <c r="RBR5" s="94"/>
      <c r="RBS5" s="94"/>
      <c r="RBT5" s="94"/>
      <c r="RBU5" s="94"/>
      <c r="RBV5" s="94"/>
      <c r="RBW5" s="94"/>
      <c r="RBX5" s="94"/>
      <c r="RBY5" s="94"/>
      <c r="RBZ5" s="94"/>
      <c r="RCA5" s="94"/>
      <c r="RCB5" s="94"/>
      <c r="RCC5" s="94"/>
      <c r="RCD5" s="94"/>
      <c r="RCE5" s="94"/>
      <c r="RCF5" s="94"/>
      <c r="RCG5" s="94"/>
      <c r="RCH5" s="94"/>
      <c r="RCI5" s="94"/>
      <c r="RCJ5" s="94"/>
      <c r="RCK5" s="94"/>
      <c r="RCL5" s="94"/>
      <c r="RCM5" s="94"/>
      <c r="RCN5" s="94"/>
      <c r="RCO5" s="94"/>
      <c r="RCP5" s="94"/>
      <c r="RCQ5" s="94"/>
      <c r="RCR5" s="94"/>
      <c r="RCS5" s="94"/>
      <c r="RCT5" s="94"/>
      <c r="RCU5" s="94"/>
      <c r="RCV5" s="94"/>
      <c r="RCW5" s="94"/>
      <c r="RCX5" s="94"/>
      <c r="RCY5" s="94"/>
      <c r="RCZ5" s="94"/>
      <c r="RDA5" s="94"/>
      <c r="RDB5" s="94"/>
      <c r="RDC5" s="94"/>
      <c r="RDD5" s="94"/>
      <c r="RDE5" s="94"/>
      <c r="RDF5" s="94"/>
      <c r="RDG5" s="94"/>
      <c r="RDH5" s="94"/>
      <c r="RDI5" s="94"/>
      <c r="RDJ5" s="94"/>
      <c r="RDK5" s="94"/>
      <c r="RDL5" s="94"/>
      <c r="RDM5" s="94"/>
      <c r="RDN5" s="94"/>
      <c r="RDO5" s="94"/>
      <c r="RDP5" s="94"/>
      <c r="RDQ5" s="94"/>
      <c r="RDR5" s="94"/>
      <c r="RDS5" s="94"/>
      <c r="RDT5" s="94"/>
      <c r="RDU5" s="94"/>
      <c r="RDV5" s="94"/>
      <c r="RDW5" s="94"/>
      <c r="RDX5" s="94"/>
      <c r="RDY5" s="94"/>
      <c r="RDZ5" s="94"/>
      <c r="REA5" s="94"/>
      <c r="REB5" s="94"/>
      <c r="REC5" s="94"/>
      <c r="RED5" s="94"/>
      <c r="REE5" s="94"/>
      <c r="REF5" s="94"/>
      <c r="REG5" s="94"/>
      <c r="REH5" s="94"/>
      <c r="REI5" s="94"/>
      <c r="REJ5" s="94"/>
      <c r="REK5" s="94"/>
      <c r="REL5" s="94"/>
      <c r="REM5" s="94"/>
      <c r="REN5" s="94"/>
      <c r="REO5" s="94"/>
      <c r="REP5" s="94"/>
      <c r="REQ5" s="94"/>
      <c r="RER5" s="94"/>
      <c r="RES5" s="94"/>
      <c r="RET5" s="94"/>
      <c r="REU5" s="94"/>
      <c r="REV5" s="94"/>
      <c r="REW5" s="94"/>
      <c r="REX5" s="94"/>
      <c r="REY5" s="94"/>
      <c r="REZ5" s="94"/>
      <c r="RFA5" s="94"/>
      <c r="RFB5" s="94"/>
      <c r="RFC5" s="94"/>
      <c r="RFD5" s="94"/>
      <c r="RFE5" s="94"/>
      <c r="RFF5" s="94"/>
      <c r="RFG5" s="94"/>
      <c r="RFH5" s="94"/>
      <c r="RFI5" s="94"/>
      <c r="RFJ5" s="94"/>
      <c r="RFK5" s="94"/>
      <c r="RFL5" s="94"/>
      <c r="RFM5" s="94"/>
      <c r="RFN5" s="94"/>
      <c r="RFO5" s="94"/>
      <c r="RFP5" s="94"/>
      <c r="RFQ5" s="94"/>
      <c r="RFR5" s="94"/>
      <c r="RFS5" s="94"/>
      <c r="RFT5" s="94"/>
      <c r="RFU5" s="94"/>
      <c r="RFV5" s="94"/>
      <c r="RFW5" s="94"/>
      <c r="RFX5" s="94"/>
      <c r="RFY5" s="94"/>
      <c r="RFZ5" s="94"/>
      <c r="RGA5" s="94"/>
      <c r="RGB5" s="94"/>
      <c r="RGC5" s="94"/>
      <c r="RGD5" s="94"/>
      <c r="RGE5" s="94"/>
      <c r="RGF5" s="94"/>
      <c r="RGG5" s="94"/>
      <c r="RGH5" s="94"/>
      <c r="RGI5" s="94"/>
      <c r="RGJ5" s="94"/>
      <c r="RGK5" s="94"/>
      <c r="RGL5" s="94"/>
      <c r="RGM5" s="94"/>
      <c r="RGN5" s="94"/>
      <c r="RGO5" s="94"/>
      <c r="RGP5" s="94"/>
      <c r="RGQ5" s="94"/>
      <c r="RGR5" s="94"/>
      <c r="RGS5" s="94"/>
      <c r="RGT5" s="94"/>
      <c r="RGU5" s="94"/>
      <c r="RGV5" s="94"/>
      <c r="RGW5" s="94"/>
      <c r="RGX5" s="94"/>
      <c r="RGY5" s="94"/>
      <c r="RGZ5" s="94"/>
      <c r="RHA5" s="94"/>
      <c r="RHB5" s="94"/>
      <c r="RHC5" s="94"/>
      <c r="RHD5" s="94"/>
      <c r="RHE5" s="94"/>
      <c r="RHF5" s="94"/>
      <c r="RHG5" s="94"/>
      <c r="RHH5" s="94"/>
      <c r="RHI5" s="94"/>
      <c r="RHJ5" s="94"/>
      <c r="RHK5" s="94"/>
      <c r="RHL5" s="94"/>
      <c r="RHM5" s="94"/>
      <c r="RHN5" s="94"/>
      <c r="RHO5" s="94"/>
      <c r="RHP5" s="94"/>
      <c r="RHQ5" s="94"/>
      <c r="RHR5" s="94"/>
      <c r="RHS5" s="94"/>
      <c r="RHT5" s="94"/>
      <c r="RHU5" s="94"/>
      <c r="RHV5" s="94"/>
      <c r="RHW5" s="94"/>
      <c r="RHX5" s="94"/>
      <c r="RHY5" s="94"/>
      <c r="RHZ5" s="94"/>
      <c r="RIA5" s="94"/>
      <c r="RIB5" s="94"/>
      <c r="RIC5" s="94"/>
      <c r="RID5" s="94"/>
      <c r="RIE5" s="94"/>
      <c r="RIF5" s="94"/>
      <c r="RIG5" s="94"/>
      <c r="RIH5" s="94"/>
      <c r="RII5" s="94"/>
      <c r="RIJ5" s="94"/>
      <c r="RIK5" s="94"/>
      <c r="RIL5" s="94"/>
      <c r="RIM5" s="94"/>
      <c r="RIN5" s="94"/>
      <c r="RIO5" s="94"/>
      <c r="RIP5" s="94"/>
      <c r="RIQ5" s="94"/>
      <c r="RIR5" s="94"/>
      <c r="RIS5" s="94"/>
      <c r="RIT5" s="94"/>
      <c r="RIU5" s="94"/>
      <c r="RIV5" s="94"/>
      <c r="RIW5" s="94"/>
      <c r="RIX5" s="94"/>
      <c r="RIY5" s="94"/>
      <c r="RIZ5" s="94"/>
      <c r="RJA5" s="94"/>
      <c r="RJB5" s="94"/>
      <c r="RJC5" s="94"/>
      <c r="RJD5" s="94"/>
      <c r="RJE5" s="94"/>
      <c r="RJF5" s="94"/>
      <c r="RJG5" s="94"/>
      <c r="RJH5" s="94"/>
      <c r="RJI5" s="94"/>
      <c r="RJJ5" s="94"/>
      <c r="RJK5" s="94"/>
      <c r="RJL5" s="94"/>
      <c r="RJM5" s="94"/>
      <c r="RJN5" s="94"/>
      <c r="RJO5" s="94"/>
      <c r="RJP5" s="94"/>
      <c r="RJQ5" s="94"/>
      <c r="RJR5" s="94"/>
      <c r="RJS5" s="94"/>
      <c r="RJT5" s="94"/>
      <c r="RJU5" s="94"/>
      <c r="RJV5" s="94"/>
      <c r="RJW5" s="94"/>
      <c r="RJX5" s="94"/>
      <c r="RJY5" s="94"/>
      <c r="RJZ5" s="94"/>
      <c r="RKA5" s="94"/>
      <c r="RKB5" s="94"/>
      <c r="RKC5" s="94"/>
      <c r="RKD5" s="94"/>
      <c r="RKE5" s="94"/>
      <c r="RKF5" s="94"/>
      <c r="RKG5" s="94"/>
      <c r="RKH5" s="94"/>
      <c r="RKI5" s="94"/>
      <c r="RKJ5" s="94"/>
      <c r="RKK5" s="94"/>
      <c r="RKL5" s="94"/>
      <c r="RKM5" s="94"/>
      <c r="RKN5" s="94"/>
      <c r="RKO5" s="94"/>
      <c r="RKP5" s="94"/>
      <c r="RKQ5" s="94"/>
      <c r="RKR5" s="94"/>
      <c r="RKS5" s="94"/>
      <c r="RKT5" s="94"/>
      <c r="RKU5" s="94"/>
      <c r="RKV5" s="94"/>
      <c r="RKW5" s="94"/>
      <c r="RKX5" s="94"/>
      <c r="RKY5" s="94"/>
      <c r="RKZ5" s="94"/>
      <c r="RLA5" s="94"/>
      <c r="RLB5" s="94"/>
      <c r="RLC5" s="94"/>
      <c r="RLD5" s="94"/>
      <c r="RLE5" s="94"/>
      <c r="RLF5" s="94"/>
      <c r="RLG5" s="94"/>
      <c r="RLH5" s="94"/>
      <c r="RLI5" s="94"/>
      <c r="RLJ5" s="94"/>
      <c r="RLK5" s="94"/>
      <c r="RLL5" s="94"/>
      <c r="RLM5" s="94"/>
      <c r="RLN5" s="94"/>
      <c r="RLO5" s="94"/>
      <c r="RLP5" s="94"/>
      <c r="RLQ5" s="94"/>
      <c r="RLR5" s="94"/>
      <c r="RLS5" s="94"/>
      <c r="RLT5" s="94"/>
      <c r="RLU5" s="94"/>
      <c r="RLV5" s="94"/>
      <c r="RLW5" s="94"/>
      <c r="RLX5" s="94"/>
      <c r="RLY5" s="94"/>
      <c r="RLZ5" s="94"/>
      <c r="RMA5" s="94"/>
      <c r="RMB5" s="94"/>
      <c r="RMC5" s="94"/>
      <c r="RMD5" s="94"/>
      <c r="RME5" s="94"/>
      <c r="RMF5" s="94"/>
      <c r="RMG5" s="94"/>
      <c r="RMH5" s="94"/>
      <c r="RMI5" s="94"/>
      <c r="RMJ5" s="94"/>
      <c r="RMK5" s="94"/>
      <c r="RML5" s="94"/>
      <c r="RMM5" s="94"/>
      <c r="RMN5" s="94"/>
      <c r="RMO5" s="94"/>
      <c r="RMP5" s="94"/>
      <c r="RMQ5" s="94"/>
      <c r="RMR5" s="94"/>
      <c r="RMS5" s="94"/>
      <c r="RMT5" s="94"/>
      <c r="RMU5" s="94"/>
      <c r="RMV5" s="94"/>
      <c r="RMW5" s="94"/>
      <c r="RMX5" s="94"/>
      <c r="RMY5" s="94"/>
      <c r="RMZ5" s="94"/>
      <c r="RNA5" s="94"/>
      <c r="RNB5" s="94"/>
      <c r="RNC5" s="94"/>
      <c r="RND5" s="94"/>
      <c r="RNE5" s="94"/>
      <c r="RNF5" s="94"/>
      <c r="RNG5" s="94"/>
      <c r="RNH5" s="94"/>
      <c r="RNI5" s="94"/>
      <c r="RNJ5" s="94"/>
      <c r="RNK5" s="94"/>
      <c r="RNL5" s="94"/>
      <c r="RNM5" s="94"/>
      <c r="RNN5" s="94"/>
      <c r="RNO5" s="94"/>
      <c r="RNP5" s="94"/>
      <c r="RNQ5" s="94"/>
      <c r="RNR5" s="94"/>
      <c r="RNS5" s="94"/>
      <c r="RNT5" s="94"/>
      <c r="RNU5" s="94"/>
      <c r="RNV5" s="94"/>
      <c r="RNW5" s="94"/>
      <c r="RNX5" s="94"/>
      <c r="RNY5" s="94"/>
      <c r="RNZ5" s="94"/>
      <c r="ROA5" s="94"/>
      <c r="ROB5" s="94"/>
      <c r="ROC5" s="94"/>
      <c r="ROD5" s="94"/>
      <c r="ROE5" s="94"/>
      <c r="ROF5" s="94"/>
      <c r="ROG5" s="94"/>
      <c r="ROH5" s="94"/>
      <c r="ROI5" s="94"/>
      <c r="ROJ5" s="94"/>
      <c r="ROK5" s="94"/>
      <c r="ROL5" s="94"/>
      <c r="ROM5" s="94"/>
      <c r="RON5" s="94"/>
      <c r="ROO5" s="94"/>
      <c r="ROP5" s="94"/>
      <c r="ROQ5" s="94"/>
      <c r="ROR5" s="94"/>
      <c r="ROS5" s="94"/>
      <c r="ROT5" s="94"/>
      <c r="ROU5" s="94"/>
      <c r="ROV5" s="94"/>
      <c r="ROW5" s="94"/>
      <c r="ROX5" s="94"/>
      <c r="ROY5" s="94"/>
      <c r="ROZ5" s="94"/>
      <c r="RPA5" s="94"/>
      <c r="RPB5" s="94"/>
      <c r="RPC5" s="94"/>
      <c r="RPD5" s="94"/>
      <c r="RPE5" s="94"/>
      <c r="RPF5" s="94"/>
      <c r="RPG5" s="94"/>
      <c r="RPH5" s="94"/>
      <c r="RPI5" s="94"/>
      <c r="RPJ5" s="94"/>
      <c r="RPK5" s="94"/>
      <c r="RPL5" s="94"/>
      <c r="RPM5" s="94"/>
      <c r="RPN5" s="94"/>
      <c r="RPO5" s="94"/>
      <c r="RPP5" s="94"/>
      <c r="RPQ5" s="94"/>
      <c r="RPR5" s="94"/>
      <c r="RPS5" s="94"/>
      <c r="RPT5" s="94"/>
      <c r="RPU5" s="94"/>
      <c r="RPV5" s="94"/>
      <c r="RPW5" s="94"/>
      <c r="RPX5" s="94"/>
      <c r="RPY5" s="94"/>
      <c r="RPZ5" s="94"/>
      <c r="RQA5" s="94"/>
      <c r="RQB5" s="94"/>
      <c r="RQC5" s="94"/>
      <c r="RQD5" s="94"/>
      <c r="RQE5" s="94"/>
      <c r="RQF5" s="94"/>
      <c r="RQG5" s="94"/>
      <c r="RQH5" s="94"/>
      <c r="RQI5" s="94"/>
      <c r="RQJ5" s="94"/>
      <c r="RQK5" s="94"/>
      <c r="RQL5" s="94"/>
      <c r="RQM5" s="94"/>
      <c r="RQN5" s="94"/>
      <c r="RQO5" s="94"/>
      <c r="RQP5" s="94"/>
      <c r="RQQ5" s="94"/>
      <c r="RQR5" s="94"/>
      <c r="RQS5" s="94"/>
      <c r="RQT5" s="94"/>
      <c r="RQU5" s="94"/>
      <c r="RQV5" s="94"/>
      <c r="RQW5" s="94"/>
      <c r="RQX5" s="94"/>
      <c r="RQY5" s="94"/>
      <c r="RQZ5" s="94"/>
      <c r="RRA5" s="94"/>
      <c r="RRB5" s="94"/>
      <c r="RRC5" s="94"/>
      <c r="RRD5" s="94"/>
      <c r="RRE5" s="94"/>
      <c r="RRF5" s="94"/>
      <c r="RRG5" s="94"/>
      <c r="RRH5" s="94"/>
      <c r="RRI5" s="94"/>
      <c r="RRJ5" s="94"/>
      <c r="RRK5" s="94"/>
      <c r="RRL5" s="94"/>
      <c r="RRM5" s="94"/>
      <c r="RRN5" s="94"/>
      <c r="RRO5" s="94"/>
      <c r="RRP5" s="94"/>
      <c r="RRQ5" s="94"/>
      <c r="RRR5" s="94"/>
      <c r="RRS5" s="94"/>
      <c r="RRT5" s="94"/>
      <c r="RRU5" s="94"/>
      <c r="RRV5" s="94"/>
      <c r="RRW5" s="94"/>
      <c r="RRX5" s="94"/>
      <c r="RRY5" s="94"/>
      <c r="RRZ5" s="94"/>
      <c r="RSA5" s="94"/>
      <c r="RSB5" s="94"/>
      <c r="RSC5" s="94"/>
      <c r="RSD5" s="94"/>
      <c r="RSE5" s="94"/>
      <c r="RSF5" s="94"/>
      <c r="RSG5" s="94"/>
      <c r="RSH5" s="94"/>
      <c r="RSI5" s="94"/>
      <c r="RSJ5" s="94"/>
      <c r="RSK5" s="94"/>
      <c r="RSL5" s="94"/>
      <c r="RSM5" s="94"/>
      <c r="RSN5" s="94"/>
      <c r="RSO5" s="94"/>
      <c r="RSP5" s="94"/>
      <c r="RSQ5" s="94"/>
      <c r="RSR5" s="94"/>
      <c r="RSS5" s="94"/>
      <c r="RST5" s="94"/>
      <c r="RSU5" s="94"/>
      <c r="RSV5" s="94"/>
      <c r="RSW5" s="94"/>
      <c r="RSX5" s="94"/>
      <c r="RSY5" s="94"/>
      <c r="RSZ5" s="94"/>
      <c r="RTA5" s="94"/>
      <c r="RTB5" s="94"/>
      <c r="RTC5" s="94"/>
      <c r="RTD5" s="94"/>
      <c r="RTE5" s="94"/>
      <c r="RTF5" s="94"/>
      <c r="RTG5" s="94"/>
      <c r="RTH5" s="94"/>
      <c r="RTI5" s="94"/>
      <c r="RTJ5" s="94"/>
      <c r="RTK5" s="94"/>
      <c r="RTL5" s="94"/>
      <c r="RTM5" s="94"/>
      <c r="RTN5" s="94"/>
      <c r="RTO5" s="94"/>
      <c r="RTP5" s="94"/>
      <c r="RTQ5" s="94"/>
      <c r="RTR5" s="94"/>
      <c r="RTS5" s="94"/>
      <c r="RTT5" s="94"/>
      <c r="RTU5" s="94"/>
      <c r="RTV5" s="94"/>
      <c r="RTW5" s="94"/>
      <c r="RTX5" s="94"/>
      <c r="RTY5" s="94"/>
      <c r="RTZ5" s="94"/>
      <c r="RUA5" s="94"/>
      <c r="RUB5" s="94"/>
      <c r="RUC5" s="94"/>
      <c r="RUD5" s="94"/>
      <c r="RUE5" s="94"/>
      <c r="RUF5" s="94"/>
      <c r="RUG5" s="94"/>
      <c r="RUH5" s="94"/>
      <c r="RUI5" s="94"/>
      <c r="RUJ5" s="94"/>
      <c r="RUK5" s="94"/>
      <c r="RUL5" s="94"/>
      <c r="RUM5" s="94"/>
      <c r="RUN5" s="94"/>
      <c r="RUO5" s="94"/>
      <c r="RUP5" s="94"/>
      <c r="RUQ5" s="94"/>
      <c r="RUR5" s="94"/>
      <c r="RUS5" s="94"/>
      <c r="RUT5" s="94"/>
      <c r="RUU5" s="94"/>
      <c r="RUV5" s="94"/>
      <c r="RUW5" s="94"/>
      <c r="RUX5" s="94"/>
      <c r="RUY5" s="94"/>
      <c r="RUZ5" s="94"/>
      <c r="RVA5" s="94"/>
      <c r="RVB5" s="94"/>
      <c r="RVC5" s="94"/>
      <c r="RVD5" s="94"/>
      <c r="RVE5" s="94"/>
      <c r="RVF5" s="94"/>
      <c r="RVG5" s="94"/>
      <c r="RVH5" s="94"/>
      <c r="RVI5" s="94"/>
      <c r="RVJ5" s="94"/>
      <c r="RVK5" s="94"/>
      <c r="RVL5" s="94"/>
      <c r="RVM5" s="94"/>
      <c r="RVN5" s="94"/>
      <c r="RVO5" s="94"/>
      <c r="RVP5" s="94"/>
      <c r="RVQ5" s="94"/>
      <c r="RVR5" s="94"/>
      <c r="RVS5" s="94"/>
      <c r="RVT5" s="94"/>
      <c r="RVU5" s="94"/>
      <c r="RVV5" s="94"/>
      <c r="RVW5" s="94"/>
      <c r="RVX5" s="94"/>
      <c r="RVY5" s="94"/>
      <c r="RVZ5" s="94"/>
      <c r="RWA5" s="94"/>
      <c r="RWB5" s="94"/>
      <c r="RWC5" s="94"/>
      <c r="RWD5" s="94"/>
      <c r="RWE5" s="94"/>
      <c r="RWF5" s="94"/>
      <c r="RWG5" s="94"/>
      <c r="RWH5" s="94"/>
      <c r="RWI5" s="94"/>
      <c r="RWJ5" s="94"/>
      <c r="RWK5" s="94"/>
      <c r="RWL5" s="94"/>
      <c r="RWM5" s="94"/>
      <c r="RWN5" s="94"/>
      <c r="RWO5" s="94"/>
      <c r="RWP5" s="94"/>
      <c r="RWQ5" s="94"/>
      <c r="RWR5" s="94"/>
      <c r="RWS5" s="94"/>
      <c r="RWT5" s="94"/>
      <c r="RWU5" s="94"/>
      <c r="RWV5" s="94"/>
      <c r="RWW5" s="94"/>
      <c r="RWX5" s="94"/>
      <c r="RWY5" s="94"/>
      <c r="RWZ5" s="94"/>
      <c r="RXA5" s="94"/>
      <c r="RXB5" s="94"/>
      <c r="RXC5" s="94"/>
      <c r="RXD5" s="94"/>
      <c r="RXE5" s="94"/>
      <c r="RXF5" s="94"/>
      <c r="RXG5" s="94"/>
      <c r="RXH5" s="94"/>
      <c r="RXI5" s="94"/>
      <c r="RXJ5" s="94"/>
      <c r="RXK5" s="94"/>
      <c r="RXL5" s="94"/>
      <c r="RXM5" s="94"/>
      <c r="RXN5" s="94"/>
      <c r="RXO5" s="94"/>
      <c r="RXP5" s="94"/>
      <c r="RXQ5" s="94"/>
      <c r="RXR5" s="94"/>
      <c r="RXS5" s="94"/>
      <c r="RXT5" s="94"/>
      <c r="RXU5" s="94"/>
      <c r="RXV5" s="94"/>
      <c r="RXW5" s="94"/>
      <c r="RXX5" s="94"/>
      <c r="RXY5" s="94"/>
      <c r="RXZ5" s="94"/>
      <c r="RYA5" s="94"/>
      <c r="RYB5" s="94"/>
      <c r="RYC5" s="94"/>
      <c r="RYD5" s="94"/>
      <c r="RYE5" s="94"/>
      <c r="RYF5" s="94"/>
      <c r="RYG5" s="94"/>
      <c r="RYH5" s="94"/>
      <c r="RYI5" s="94"/>
      <c r="RYJ5" s="94"/>
      <c r="RYK5" s="94"/>
      <c r="RYL5" s="94"/>
      <c r="RYM5" s="94"/>
      <c r="RYN5" s="94"/>
      <c r="RYO5" s="94"/>
      <c r="RYP5" s="94"/>
      <c r="RYQ5" s="94"/>
      <c r="RYR5" s="94"/>
      <c r="RYS5" s="94"/>
      <c r="RYT5" s="94"/>
      <c r="RYU5" s="94"/>
      <c r="RYV5" s="94"/>
      <c r="RYW5" s="94"/>
      <c r="RYX5" s="94"/>
      <c r="RYY5" s="94"/>
      <c r="RYZ5" s="94"/>
      <c r="RZA5" s="94"/>
      <c r="RZB5" s="94"/>
      <c r="RZC5" s="94"/>
      <c r="RZD5" s="94"/>
      <c r="RZE5" s="94"/>
      <c r="RZF5" s="94"/>
      <c r="RZG5" s="94"/>
      <c r="RZH5" s="94"/>
      <c r="RZI5" s="94"/>
      <c r="RZJ5" s="94"/>
      <c r="RZK5" s="94"/>
      <c r="RZL5" s="94"/>
      <c r="RZM5" s="94"/>
      <c r="RZN5" s="94"/>
      <c r="RZO5" s="94"/>
      <c r="RZP5" s="94"/>
      <c r="RZQ5" s="94"/>
      <c r="RZR5" s="94"/>
      <c r="RZS5" s="94"/>
      <c r="RZT5" s="94"/>
      <c r="RZU5" s="94"/>
      <c r="RZV5" s="94"/>
      <c r="RZW5" s="94"/>
      <c r="RZX5" s="94"/>
      <c r="RZY5" s="94"/>
      <c r="RZZ5" s="94"/>
      <c r="SAA5" s="94"/>
      <c r="SAB5" s="94"/>
      <c r="SAC5" s="94"/>
      <c r="SAD5" s="94"/>
      <c r="SAE5" s="94"/>
      <c r="SAF5" s="94"/>
      <c r="SAG5" s="94"/>
      <c r="SAH5" s="94"/>
      <c r="SAI5" s="94"/>
      <c r="SAJ5" s="94"/>
      <c r="SAK5" s="94"/>
      <c r="SAL5" s="94"/>
      <c r="SAM5" s="94"/>
      <c r="SAN5" s="94"/>
      <c r="SAO5" s="94"/>
      <c r="SAP5" s="94"/>
      <c r="SAQ5" s="94"/>
      <c r="SAR5" s="94"/>
      <c r="SAS5" s="94"/>
      <c r="SAT5" s="94"/>
      <c r="SAU5" s="94"/>
      <c r="SAV5" s="94"/>
      <c r="SAW5" s="94"/>
      <c r="SAX5" s="94"/>
      <c r="SAY5" s="94"/>
      <c r="SAZ5" s="94"/>
      <c r="SBA5" s="94"/>
      <c r="SBB5" s="94"/>
      <c r="SBC5" s="94"/>
      <c r="SBD5" s="94"/>
      <c r="SBE5" s="94"/>
      <c r="SBF5" s="94"/>
      <c r="SBG5" s="94"/>
      <c r="SBH5" s="94"/>
      <c r="SBI5" s="94"/>
      <c r="SBJ5" s="94"/>
      <c r="SBK5" s="94"/>
      <c r="SBL5" s="94"/>
      <c r="SBM5" s="94"/>
      <c r="SBN5" s="94"/>
      <c r="SBO5" s="94"/>
      <c r="SBP5" s="94"/>
      <c r="SBQ5" s="94"/>
      <c r="SBR5" s="94"/>
      <c r="SBS5" s="94"/>
      <c r="SBT5" s="94"/>
      <c r="SBU5" s="94"/>
      <c r="SBV5" s="94"/>
      <c r="SBW5" s="94"/>
      <c r="SBX5" s="94"/>
      <c r="SBY5" s="94"/>
      <c r="SBZ5" s="94"/>
      <c r="SCA5" s="94"/>
      <c r="SCB5" s="94"/>
      <c r="SCC5" s="94"/>
      <c r="SCD5" s="94"/>
      <c r="SCE5" s="94"/>
      <c r="SCF5" s="94"/>
      <c r="SCG5" s="94"/>
      <c r="SCH5" s="94"/>
      <c r="SCI5" s="94"/>
      <c r="SCJ5" s="94"/>
      <c r="SCK5" s="94"/>
      <c r="SCL5" s="94"/>
      <c r="SCM5" s="94"/>
      <c r="SCN5" s="94"/>
      <c r="SCO5" s="94"/>
      <c r="SCP5" s="94"/>
      <c r="SCQ5" s="94"/>
      <c r="SCR5" s="94"/>
      <c r="SCS5" s="94"/>
      <c r="SCT5" s="94"/>
      <c r="SCU5" s="94"/>
      <c r="SCV5" s="94"/>
      <c r="SCW5" s="94"/>
      <c r="SCX5" s="94"/>
      <c r="SCY5" s="94"/>
      <c r="SCZ5" s="94"/>
      <c r="SDA5" s="94"/>
      <c r="SDB5" s="94"/>
      <c r="SDC5" s="94"/>
      <c r="SDD5" s="94"/>
      <c r="SDE5" s="94"/>
      <c r="SDF5" s="94"/>
      <c r="SDG5" s="94"/>
      <c r="SDH5" s="94"/>
      <c r="SDI5" s="94"/>
      <c r="SDJ5" s="94"/>
      <c r="SDK5" s="94"/>
      <c r="SDL5" s="94"/>
      <c r="SDM5" s="94"/>
      <c r="SDN5" s="94"/>
      <c r="SDO5" s="94"/>
      <c r="SDP5" s="94"/>
      <c r="SDQ5" s="94"/>
      <c r="SDR5" s="94"/>
      <c r="SDS5" s="94"/>
      <c r="SDT5" s="94"/>
      <c r="SDU5" s="94"/>
      <c r="SDV5" s="94"/>
      <c r="SDW5" s="94"/>
      <c r="SDX5" s="94"/>
      <c r="SDY5" s="94"/>
      <c r="SDZ5" s="94"/>
      <c r="SEA5" s="94"/>
      <c r="SEB5" s="94"/>
      <c r="SEC5" s="94"/>
      <c r="SED5" s="94"/>
      <c r="SEE5" s="94"/>
      <c r="SEF5" s="94"/>
      <c r="SEG5" s="94"/>
      <c r="SEH5" s="94"/>
      <c r="SEI5" s="94"/>
      <c r="SEJ5" s="94"/>
      <c r="SEK5" s="94"/>
      <c r="SEL5" s="94"/>
      <c r="SEM5" s="94"/>
      <c r="SEN5" s="94"/>
      <c r="SEO5" s="94"/>
      <c r="SEP5" s="94"/>
      <c r="SEQ5" s="94"/>
      <c r="SER5" s="94"/>
      <c r="SES5" s="94"/>
      <c r="SET5" s="94"/>
      <c r="SEU5" s="94"/>
      <c r="SEV5" s="94"/>
      <c r="SEW5" s="94"/>
      <c r="SEX5" s="94"/>
      <c r="SEY5" s="94"/>
      <c r="SEZ5" s="94"/>
      <c r="SFA5" s="94"/>
      <c r="SFB5" s="94"/>
      <c r="SFC5" s="94"/>
      <c r="SFD5" s="94"/>
      <c r="SFE5" s="94"/>
      <c r="SFF5" s="94"/>
      <c r="SFG5" s="94"/>
      <c r="SFH5" s="94"/>
      <c r="SFI5" s="94"/>
      <c r="SFJ5" s="94"/>
      <c r="SFK5" s="94"/>
      <c r="SFL5" s="94"/>
      <c r="SFM5" s="94"/>
      <c r="SFN5" s="94"/>
      <c r="SFO5" s="94"/>
      <c r="SFP5" s="94"/>
      <c r="SFQ5" s="94"/>
      <c r="SFR5" s="94"/>
      <c r="SFS5" s="94"/>
      <c r="SFT5" s="94"/>
      <c r="SFU5" s="94"/>
      <c r="SFV5" s="94"/>
      <c r="SFW5" s="94"/>
      <c r="SFX5" s="94"/>
      <c r="SFY5" s="94"/>
      <c r="SFZ5" s="94"/>
      <c r="SGA5" s="94"/>
      <c r="SGB5" s="94"/>
      <c r="SGC5" s="94"/>
      <c r="SGD5" s="94"/>
      <c r="SGE5" s="94"/>
      <c r="SGF5" s="94"/>
      <c r="SGG5" s="94"/>
      <c r="SGH5" s="94"/>
      <c r="SGI5" s="94"/>
      <c r="SGJ5" s="94"/>
      <c r="SGK5" s="94"/>
      <c r="SGL5" s="94"/>
      <c r="SGM5" s="94"/>
      <c r="SGN5" s="94"/>
      <c r="SGO5" s="94"/>
      <c r="SGP5" s="94"/>
      <c r="SGQ5" s="94"/>
      <c r="SGR5" s="94"/>
      <c r="SGS5" s="94"/>
      <c r="SGT5" s="94"/>
      <c r="SGU5" s="94"/>
      <c r="SGV5" s="94"/>
      <c r="SGW5" s="94"/>
      <c r="SGX5" s="94"/>
      <c r="SGY5" s="94"/>
      <c r="SGZ5" s="94"/>
      <c r="SHA5" s="94"/>
      <c r="SHB5" s="94"/>
      <c r="SHC5" s="94"/>
      <c r="SHD5" s="94"/>
      <c r="SHE5" s="94"/>
      <c r="SHF5" s="94"/>
      <c r="SHG5" s="94"/>
      <c r="SHH5" s="94"/>
      <c r="SHI5" s="94"/>
      <c r="SHJ5" s="94"/>
      <c r="SHK5" s="94"/>
      <c r="SHL5" s="94"/>
      <c r="SHM5" s="94"/>
      <c r="SHN5" s="94"/>
      <c r="SHO5" s="94"/>
      <c r="SHP5" s="94"/>
      <c r="SHQ5" s="94"/>
      <c r="SHR5" s="94"/>
      <c r="SHS5" s="94"/>
      <c r="SHT5" s="94"/>
      <c r="SHU5" s="94"/>
      <c r="SHV5" s="94"/>
      <c r="SHW5" s="94"/>
      <c r="SHX5" s="94"/>
      <c r="SHY5" s="94"/>
      <c r="SHZ5" s="94"/>
      <c r="SIA5" s="94"/>
      <c r="SIB5" s="94"/>
      <c r="SIC5" s="94"/>
      <c r="SID5" s="94"/>
      <c r="SIE5" s="94"/>
      <c r="SIF5" s="94"/>
      <c r="SIG5" s="94"/>
      <c r="SIH5" s="94"/>
      <c r="SII5" s="94"/>
      <c r="SIJ5" s="94"/>
      <c r="SIK5" s="94"/>
      <c r="SIL5" s="94"/>
      <c r="SIM5" s="94"/>
      <c r="SIN5" s="94"/>
      <c r="SIO5" s="94"/>
      <c r="SIP5" s="94"/>
      <c r="SIQ5" s="94"/>
      <c r="SIR5" s="94"/>
      <c r="SIS5" s="94"/>
      <c r="SIT5" s="94"/>
      <c r="SIU5" s="94"/>
      <c r="SIV5" s="94"/>
      <c r="SIW5" s="94"/>
      <c r="SIX5" s="94"/>
      <c r="SIY5" s="94"/>
      <c r="SIZ5" s="94"/>
      <c r="SJA5" s="94"/>
      <c r="SJB5" s="94"/>
      <c r="SJC5" s="94"/>
      <c r="SJD5" s="94"/>
      <c r="SJE5" s="94"/>
      <c r="SJF5" s="94"/>
      <c r="SJG5" s="94"/>
      <c r="SJH5" s="94"/>
      <c r="SJI5" s="94"/>
      <c r="SJJ5" s="94"/>
      <c r="SJK5" s="94"/>
      <c r="SJL5" s="94"/>
      <c r="SJM5" s="94"/>
      <c r="SJN5" s="94"/>
      <c r="SJO5" s="94"/>
      <c r="SJP5" s="94"/>
      <c r="SJQ5" s="94"/>
      <c r="SJR5" s="94"/>
      <c r="SJS5" s="94"/>
      <c r="SJT5" s="94"/>
      <c r="SJU5" s="94"/>
      <c r="SJV5" s="94"/>
      <c r="SJW5" s="94"/>
      <c r="SJX5" s="94"/>
      <c r="SJY5" s="94"/>
      <c r="SJZ5" s="94"/>
      <c r="SKA5" s="94"/>
      <c r="SKB5" s="94"/>
      <c r="SKC5" s="94"/>
      <c r="SKD5" s="94"/>
      <c r="SKE5" s="94"/>
      <c r="SKF5" s="94"/>
      <c r="SKG5" s="94"/>
      <c r="SKH5" s="94"/>
      <c r="SKI5" s="94"/>
      <c r="SKJ5" s="94"/>
      <c r="SKK5" s="94"/>
      <c r="SKL5" s="94"/>
      <c r="SKM5" s="94"/>
      <c r="SKN5" s="94"/>
      <c r="SKO5" s="94"/>
      <c r="SKP5" s="94"/>
      <c r="SKQ5" s="94"/>
      <c r="SKR5" s="94"/>
      <c r="SKS5" s="94"/>
      <c r="SKT5" s="94"/>
      <c r="SKU5" s="94"/>
      <c r="SKV5" s="94"/>
      <c r="SKW5" s="94"/>
      <c r="SKX5" s="94"/>
      <c r="SKY5" s="94"/>
      <c r="SKZ5" s="94"/>
      <c r="SLA5" s="94"/>
      <c r="SLB5" s="94"/>
      <c r="SLC5" s="94"/>
      <c r="SLD5" s="94"/>
      <c r="SLE5" s="94"/>
      <c r="SLF5" s="94"/>
      <c r="SLG5" s="94"/>
      <c r="SLH5" s="94"/>
      <c r="SLI5" s="94"/>
      <c r="SLJ5" s="94"/>
      <c r="SLK5" s="94"/>
      <c r="SLL5" s="94"/>
      <c r="SLM5" s="94"/>
      <c r="SLN5" s="94"/>
      <c r="SLO5" s="94"/>
      <c r="SLP5" s="94"/>
      <c r="SLQ5" s="94"/>
      <c r="SLR5" s="94"/>
      <c r="SLS5" s="94"/>
      <c r="SLT5" s="94"/>
      <c r="SLU5" s="94"/>
      <c r="SLV5" s="94"/>
      <c r="SLW5" s="94"/>
      <c r="SLX5" s="94"/>
      <c r="SLY5" s="94"/>
      <c r="SLZ5" s="94"/>
      <c r="SMA5" s="94"/>
      <c r="SMB5" s="94"/>
      <c r="SMC5" s="94"/>
      <c r="SMD5" s="94"/>
      <c r="SME5" s="94"/>
      <c r="SMF5" s="94"/>
      <c r="SMG5" s="94"/>
      <c r="SMH5" s="94"/>
      <c r="SMI5" s="94"/>
      <c r="SMJ5" s="94"/>
      <c r="SMK5" s="94"/>
      <c r="SML5" s="94"/>
      <c r="SMM5" s="94"/>
      <c r="SMN5" s="94"/>
      <c r="SMO5" s="94"/>
      <c r="SMP5" s="94"/>
      <c r="SMQ5" s="94"/>
      <c r="SMR5" s="94"/>
      <c r="SMS5" s="94"/>
      <c r="SMT5" s="94"/>
      <c r="SMU5" s="94"/>
      <c r="SMV5" s="94"/>
      <c r="SMW5" s="94"/>
      <c r="SMX5" s="94"/>
      <c r="SMY5" s="94"/>
      <c r="SMZ5" s="94"/>
      <c r="SNA5" s="94"/>
      <c r="SNB5" s="94"/>
      <c r="SNC5" s="94"/>
      <c r="SND5" s="94"/>
      <c r="SNE5" s="94"/>
      <c r="SNF5" s="94"/>
      <c r="SNG5" s="94"/>
      <c r="SNH5" s="94"/>
      <c r="SNI5" s="94"/>
      <c r="SNJ5" s="94"/>
      <c r="SNK5" s="94"/>
      <c r="SNL5" s="94"/>
      <c r="SNM5" s="94"/>
      <c r="SNN5" s="94"/>
      <c r="SNO5" s="94"/>
      <c r="SNP5" s="94"/>
      <c r="SNQ5" s="94"/>
      <c r="SNR5" s="94"/>
      <c r="SNS5" s="94"/>
      <c r="SNT5" s="94"/>
      <c r="SNU5" s="94"/>
      <c r="SNV5" s="94"/>
      <c r="SNW5" s="94"/>
      <c r="SNX5" s="94"/>
      <c r="SNY5" s="94"/>
      <c r="SNZ5" s="94"/>
      <c r="SOA5" s="94"/>
      <c r="SOB5" s="94"/>
      <c r="SOC5" s="94"/>
      <c r="SOD5" s="94"/>
      <c r="SOE5" s="94"/>
      <c r="SOF5" s="94"/>
      <c r="SOG5" s="94"/>
      <c r="SOH5" s="94"/>
      <c r="SOI5" s="94"/>
      <c r="SOJ5" s="94"/>
      <c r="SOK5" s="94"/>
      <c r="SOL5" s="94"/>
      <c r="SOM5" s="94"/>
      <c r="SON5" s="94"/>
      <c r="SOO5" s="94"/>
      <c r="SOP5" s="94"/>
      <c r="SOQ5" s="94"/>
      <c r="SOR5" s="94"/>
      <c r="SOS5" s="94"/>
      <c r="SOT5" s="94"/>
      <c r="SOU5" s="94"/>
      <c r="SOV5" s="94"/>
      <c r="SOW5" s="94"/>
      <c r="SOX5" s="94"/>
      <c r="SOY5" s="94"/>
      <c r="SOZ5" s="94"/>
      <c r="SPA5" s="94"/>
      <c r="SPB5" s="94"/>
      <c r="SPC5" s="94"/>
      <c r="SPD5" s="94"/>
      <c r="SPE5" s="94"/>
      <c r="SPF5" s="94"/>
      <c r="SPG5" s="94"/>
      <c r="SPH5" s="94"/>
      <c r="SPI5" s="94"/>
      <c r="SPJ5" s="94"/>
      <c r="SPK5" s="94"/>
      <c r="SPL5" s="94"/>
      <c r="SPM5" s="94"/>
      <c r="SPN5" s="94"/>
      <c r="SPO5" s="94"/>
      <c r="SPP5" s="94"/>
      <c r="SPQ5" s="94"/>
      <c r="SPR5" s="94"/>
      <c r="SPS5" s="94"/>
      <c r="SPT5" s="94"/>
      <c r="SPU5" s="94"/>
      <c r="SPV5" s="94"/>
      <c r="SPW5" s="94"/>
      <c r="SPX5" s="94"/>
      <c r="SPY5" s="94"/>
      <c r="SPZ5" s="94"/>
      <c r="SQA5" s="94"/>
      <c r="SQB5" s="94"/>
      <c r="SQC5" s="94"/>
      <c r="SQD5" s="94"/>
      <c r="SQE5" s="94"/>
      <c r="SQF5" s="94"/>
      <c r="SQG5" s="94"/>
      <c r="SQH5" s="94"/>
      <c r="SQI5" s="94"/>
      <c r="SQJ5" s="94"/>
      <c r="SQK5" s="94"/>
      <c r="SQL5" s="94"/>
      <c r="SQM5" s="94"/>
      <c r="SQN5" s="94"/>
      <c r="SQO5" s="94"/>
      <c r="SQP5" s="94"/>
      <c r="SQQ5" s="94"/>
      <c r="SQR5" s="94"/>
      <c r="SQS5" s="94"/>
      <c r="SQT5" s="94"/>
      <c r="SQU5" s="94"/>
      <c r="SQV5" s="94"/>
      <c r="SQW5" s="94"/>
      <c r="SQX5" s="94"/>
      <c r="SQY5" s="94"/>
      <c r="SQZ5" s="94"/>
      <c r="SRA5" s="94"/>
      <c r="SRB5" s="94"/>
      <c r="SRC5" s="94"/>
      <c r="SRD5" s="94"/>
      <c r="SRE5" s="94"/>
      <c r="SRF5" s="94"/>
      <c r="SRG5" s="94"/>
      <c r="SRH5" s="94"/>
      <c r="SRI5" s="94"/>
      <c r="SRJ5" s="94"/>
      <c r="SRK5" s="94"/>
      <c r="SRL5" s="94"/>
      <c r="SRM5" s="94"/>
      <c r="SRN5" s="94"/>
      <c r="SRO5" s="94"/>
      <c r="SRP5" s="94"/>
      <c r="SRQ5" s="94"/>
      <c r="SRR5" s="94"/>
      <c r="SRS5" s="94"/>
      <c r="SRT5" s="94"/>
      <c r="SRU5" s="94"/>
      <c r="SRV5" s="94"/>
      <c r="SRW5" s="94"/>
      <c r="SRX5" s="94"/>
      <c r="SRY5" s="94"/>
      <c r="SRZ5" s="94"/>
      <c r="SSA5" s="94"/>
      <c r="SSB5" s="94"/>
      <c r="SSC5" s="94"/>
      <c r="SSD5" s="94"/>
      <c r="SSE5" s="94"/>
      <c r="SSF5" s="94"/>
      <c r="SSG5" s="94"/>
      <c r="SSH5" s="94"/>
      <c r="SSI5" s="94"/>
      <c r="SSJ5" s="94"/>
      <c r="SSK5" s="94"/>
      <c r="SSL5" s="94"/>
      <c r="SSM5" s="94"/>
      <c r="SSN5" s="94"/>
      <c r="SSO5" s="94"/>
      <c r="SSP5" s="94"/>
      <c r="SSQ5" s="94"/>
      <c r="SSR5" s="94"/>
      <c r="SSS5" s="94"/>
      <c r="SST5" s="94"/>
      <c r="SSU5" s="94"/>
      <c r="SSV5" s="94"/>
      <c r="SSW5" s="94"/>
      <c r="SSX5" s="94"/>
      <c r="SSY5" s="94"/>
      <c r="SSZ5" s="94"/>
      <c r="STA5" s="94"/>
      <c r="STB5" s="94"/>
      <c r="STC5" s="94"/>
      <c r="STD5" s="94"/>
      <c r="STE5" s="94"/>
      <c r="STF5" s="94"/>
      <c r="STG5" s="94"/>
      <c r="STH5" s="94"/>
      <c r="STI5" s="94"/>
      <c r="STJ5" s="94"/>
      <c r="STK5" s="94"/>
      <c r="STL5" s="94"/>
      <c r="STM5" s="94"/>
      <c r="STN5" s="94"/>
      <c r="STO5" s="94"/>
      <c r="STP5" s="94"/>
      <c r="STQ5" s="94"/>
      <c r="STR5" s="94"/>
      <c r="STS5" s="94"/>
      <c r="STT5" s="94"/>
      <c r="STU5" s="94"/>
      <c r="STV5" s="94"/>
      <c r="STW5" s="94"/>
      <c r="STX5" s="94"/>
      <c r="STY5" s="94"/>
      <c r="STZ5" s="94"/>
      <c r="SUA5" s="94"/>
      <c r="SUB5" s="94"/>
      <c r="SUC5" s="94"/>
      <c r="SUD5" s="94"/>
      <c r="SUE5" s="94"/>
      <c r="SUF5" s="94"/>
      <c r="SUG5" s="94"/>
      <c r="SUH5" s="94"/>
      <c r="SUI5" s="94"/>
      <c r="SUJ5" s="94"/>
      <c r="SUK5" s="94"/>
      <c r="SUL5" s="94"/>
      <c r="SUM5" s="94"/>
      <c r="SUN5" s="94"/>
      <c r="SUO5" s="94"/>
      <c r="SUP5" s="94"/>
      <c r="SUQ5" s="94"/>
      <c r="SUR5" s="94"/>
      <c r="SUS5" s="94"/>
      <c r="SUT5" s="94"/>
      <c r="SUU5" s="94"/>
      <c r="SUV5" s="94"/>
      <c r="SUW5" s="94"/>
      <c r="SUX5" s="94"/>
      <c r="SUY5" s="94"/>
      <c r="SUZ5" s="94"/>
      <c r="SVA5" s="94"/>
      <c r="SVB5" s="94"/>
      <c r="SVC5" s="94"/>
      <c r="SVD5" s="94"/>
      <c r="SVE5" s="94"/>
      <c r="SVF5" s="94"/>
      <c r="SVG5" s="94"/>
      <c r="SVH5" s="94"/>
      <c r="SVI5" s="94"/>
      <c r="SVJ5" s="94"/>
      <c r="SVK5" s="94"/>
      <c r="SVL5" s="94"/>
      <c r="SVM5" s="94"/>
      <c r="SVN5" s="94"/>
      <c r="SVO5" s="94"/>
      <c r="SVP5" s="94"/>
      <c r="SVQ5" s="94"/>
      <c r="SVR5" s="94"/>
      <c r="SVS5" s="94"/>
      <c r="SVT5" s="94"/>
      <c r="SVU5" s="94"/>
      <c r="SVV5" s="94"/>
      <c r="SVW5" s="94"/>
      <c r="SVX5" s="94"/>
      <c r="SVY5" s="94"/>
      <c r="SVZ5" s="94"/>
      <c r="SWA5" s="94"/>
      <c r="SWB5" s="94"/>
      <c r="SWC5" s="94"/>
      <c r="SWD5" s="94"/>
      <c r="SWE5" s="94"/>
      <c r="SWF5" s="94"/>
      <c r="SWG5" s="94"/>
      <c r="SWH5" s="94"/>
      <c r="SWI5" s="94"/>
      <c r="SWJ5" s="94"/>
      <c r="SWK5" s="94"/>
      <c r="SWL5" s="94"/>
      <c r="SWM5" s="94"/>
      <c r="SWN5" s="94"/>
      <c r="SWO5" s="94"/>
      <c r="SWP5" s="94"/>
      <c r="SWQ5" s="94"/>
      <c r="SWR5" s="94"/>
      <c r="SWS5" s="94"/>
      <c r="SWT5" s="94"/>
      <c r="SWU5" s="94"/>
      <c r="SWV5" s="94"/>
      <c r="SWW5" s="94"/>
      <c r="SWX5" s="94"/>
      <c r="SWY5" s="94"/>
      <c r="SWZ5" s="94"/>
      <c r="SXA5" s="94"/>
      <c r="SXB5" s="94"/>
      <c r="SXC5" s="94"/>
      <c r="SXD5" s="94"/>
      <c r="SXE5" s="94"/>
      <c r="SXF5" s="94"/>
      <c r="SXG5" s="94"/>
      <c r="SXH5" s="94"/>
      <c r="SXI5" s="94"/>
      <c r="SXJ5" s="94"/>
      <c r="SXK5" s="94"/>
      <c r="SXL5" s="94"/>
      <c r="SXM5" s="94"/>
      <c r="SXN5" s="94"/>
      <c r="SXO5" s="94"/>
      <c r="SXP5" s="94"/>
      <c r="SXQ5" s="94"/>
      <c r="SXR5" s="94"/>
      <c r="SXS5" s="94"/>
      <c r="SXT5" s="94"/>
      <c r="SXU5" s="94"/>
      <c r="SXV5" s="94"/>
      <c r="SXW5" s="94"/>
      <c r="SXX5" s="94"/>
      <c r="SXY5" s="94"/>
      <c r="SXZ5" s="94"/>
      <c r="SYA5" s="94"/>
      <c r="SYB5" s="94"/>
      <c r="SYC5" s="94"/>
      <c r="SYD5" s="94"/>
      <c r="SYE5" s="94"/>
      <c r="SYF5" s="94"/>
      <c r="SYG5" s="94"/>
      <c r="SYH5" s="94"/>
      <c r="SYI5" s="94"/>
      <c r="SYJ5" s="94"/>
      <c r="SYK5" s="94"/>
      <c r="SYL5" s="94"/>
      <c r="SYM5" s="94"/>
      <c r="SYN5" s="94"/>
      <c r="SYO5" s="94"/>
      <c r="SYP5" s="94"/>
      <c r="SYQ5" s="94"/>
      <c r="SYR5" s="94"/>
      <c r="SYS5" s="94"/>
      <c r="SYT5" s="94"/>
      <c r="SYU5" s="94"/>
      <c r="SYV5" s="94"/>
      <c r="SYW5" s="94"/>
      <c r="SYX5" s="94"/>
      <c r="SYY5" s="94"/>
      <c r="SYZ5" s="94"/>
      <c r="SZA5" s="94"/>
      <c r="SZB5" s="94"/>
      <c r="SZC5" s="94"/>
      <c r="SZD5" s="94"/>
      <c r="SZE5" s="94"/>
      <c r="SZF5" s="94"/>
      <c r="SZG5" s="94"/>
      <c r="SZH5" s="94"/>
      <c r="SZI5" s="94"/>
      <c r="SZJ5" s="94"/>
      <c r="SZK5" s="94"/>
      <c r="SZL5" s="94"/>
      <c r="SZM5" s="94"/>
      <c r="SZN5" s="94"/>
      <c r="SZO5" s="94"/>
      <c r="SZP5" s="94"/>
      <c r="SZQ5" s="94"/>
      <c r="SZR5" s="94"/>
      <c r="SZS5" s="94"/>
      <c r="SZT5" s="94"/>
      <c r="SZU5" s="94"/>
      <c r="SZV5" s="94"/>
      <c r="SZW5" s="94"/>
      <c r="SZX5" s="94"/>
      <c r="SZY5" s="94"/>
      <c r="SZZ5" s="94"/>
      <c r="TAA5" s="94"/>
      <c r="TAB5" s="94"/>
      <c r="TAC5" s="94"/>
      <c r="TAD5" s="94"/>
      <c r="TAE5" s="94"/>
      <c r="TAF5" s="94"/>
      <c r="TAG5" s="94"/>
      <c r="TAH5" s="94"/>
      <c r="TAI5" s="94"/>
      <c r="TAJ5" s="94"/>
      <c r="TAK5" s="94"/>
      <c r="TAL5" s="94"/>
      <c r="TAM5" s="94"/>
      <c r="TAN5" s="94"/>
      <c r="TAO5" s="94"/>
      <c r="TAP5" s="94"/>
      <c r="TAQ5" s="94"/>
      <c r="TAR5" s="94"/>
      <c r="TAS5" s="94"/>
      <c r="TAT5" s="94"/>
      <c r="TAU5" s="94"/>
      <c r="TAV5" s="94"/>
      <c r="TAW5" s="94"/>
      <c r="TAX5" s="94"/>
      <c r="TAY5" s="94"/>
      <c r="TAZ5" s="94"/>
      <c r="TBA5" s="94"/>
      <c r="TBB5" s="94"/>
      <c r="TBC5" s="94"/>
      <c r="TBD5" s="94"/>
      <c r="TBE5" s="94"/>
      <c r="TBF5" s="94"/>
      <c r="TBG5" s="94"/>
      <c r="TBH5" s="94"/>
      <c r="TBI5" s="94"/>
      <c r="TBJ5" s="94"/>
      <c r="TBK5" s="94"/>
      <c r="TBL5" s="94"/>
      <c r="TBM5" s="94"/>
      <c r="TBN5" s="94"/>
      <c r="TBO5" s="94"/>
      <c r="TBP5" s="94"/>
      <c r="TBQ5" s="94"/>
      <c r="TBR5" s="94"/>
      <c r="TBS5" s="94"/>
      <c r="TBT5" s="94"/>
      <c r="TBU5" s="94"/>
      <c r="TBV5" s="94"/>
      <c r="TBW5" s="94"/>
      <c r="TBX5" s="94"/>
      <c r="TBY5" s="94"/>
      <c r="TBZ5" s="94"/>
      <c r="TCA5" s="94"/>
      <c r="TCB5" s="94"/>
      <c r="TCC5" s="94"/>
      <c r="TCD5" s="94"/>
      <c r="TCE5" s="94"/>
      <c r="TCF5" s="94"/>
      <c r="TCG5" s="94"/>
      <c r="TCH5" s="94"/>
      <c r="TCI5" s="94"/>
      <c r="TCJ5" s="94"/>
      <c r="TCK5" s="94"/>
      <c r="TCL5" s="94"/>
      <c r="TCM5" s="94"/>
      <c r="TCN5" s="94"/>
      <c r="TCO5" s="94"/>
      <c r="TCP5" s="94"/>
      <c r="TCQ5" s="94"/>
      <c r="TCR5" s="94"/>
      <c r="TCS5" s="94"/>
      <c r="TCT5" s="94"/>
      <c r="TCU5" s="94"/>
      <c r="TCV5" s="94"/>
      <c r="TCW5" s="94"/>
      <c r="TCX5" s="94"/>
      <c r="TCY5" s="94"/>
      <c r="TCZ5" s="94"/>
      <c r="TDA5" s="94"/>
      <c r="TDB5" s="94"/>
      <c r="TDC5" s="94"/>
      <c r="TDD5" s="94"/>
      <c r="TDE5" s="94"/>
      <c r="TDF5" s="94"/>
      <c r="TDG5" s="94"/>
      <c r="TDH5" s="94"/>
      <c r="TDI5" s="94"/>
      <c r="TDJ5" s="94"/>
      <c r="TDK5" s="94"/>
      <c r="TDL5" s="94"/>
      <c r="TDM5" s="94"/>
      <c r="TDN5" s="94"/>
      <c r="TDO5" s="94"/>
      <c r="TDP5" s="94"/>
      <c r="TDQ5" s="94"/>
      <c r="TDR5" s="94"/>
      <c r="TDS5" s="94"/>
      <c r="TDT5" s="94"/>
      <c r="TDU5" s="94"/>
      <c r="TDV5" s="94"/>
      <c r="TDW5" s="94"/>
      <c r="TDX5" s="94"/>
      <c r="TDY5" s="94"/>
      <c r="TDZ5" s="94"/>
      <c r="TEA5" s="94"/>
      <c r="TEB5" s="94"/>
      <c r="TEC5" s="94"/>
      <c r="TED5" s="94"/>
      <c r="TEE5" s="94"/>
      <c r="TEF5" s="94"/>
      <c r="TEG5" s="94"/>
      <c r="TEH5" s="94"/>
      <c r="TEI5" s="94"/>
      <c r="TEJ5" s="94"/>
      <c r="TEK5" s="94"/>
      <c r="TEL5" s="94"/>
      <c r="TEM5" s="94"/>
      <c r="TEN5" s="94"/>
      <c r="TEO5" s="94"/>
      <c r="TEP5" s="94"/>
      <c r="TEQ5" s="94"/>
      <c r="TER5" s="94"/>
      <c r="TES5" s="94"/>
      <c r="TET5" s="94"/>
      <c r="TEU5" s="94"/>
      <c r="TEV5" s="94"/>
      <c r="TEW5" s="94"/>
      <c r="TEX5" s="94"/>
      <c r="TEY5" s="94"/>
      <c r="TEZ5" s="94"/>
      <c r="TFA5" s="94"/>
      <c r="TFB5" s="94"/>
      <c r="TFC5" s="94"/>
      <c r="TFD5" s="94"/>
      <c r="TFE5" s="94"/>
      <c r="TFF5" s="94"/>
      <c r="TFG5" s="94"/>
      <c r="TFH5" s="94"/>
      <c r="TFI5" s="94"/>
      <c r="TFJ5" s="94"/>
      <c r="TFK5" s="94"/>
      <c r="TFL5" s="94"/>
      <c r="TFM5" s="94"/>
      <c r="TFN5" s="94"/>
      <c r="TFO5" s="94"/>
      <c r="TFP5" s="94"/>
      <c r="TFQ5" s="94"/>
      <c r="TFR5" s="94"/>
      <c r="TFS5" s="94"/>
      <c r="TFT5" s="94"/>
      <c r="TFU5" s="94"/>
      <c r="TFV5" s="94"/>
      <c r="TFW5" s="94"/>
      <c r="TFX5" s="94"/>
      <c r="TFY5" s="94"/>
      <c r="TFZ5" s="94"/>
      <c r="TGA5" s="94"/>
      <c r="TGB5" s="94"/>
      <c r="TGC5" s="94"/>
      <c r="TGD5" s="94"/>
      <c r="TGE5" s="94"/>
      <c r="TGF5" s="94"/>
      <c r="TGG5" s="94"/>
      <c r="TGH5" s="94"/>
      <c r="TGI5" s="94"/>
      <c r="TGJ5" s="94"/>
      <c r="TGK5" s="94"/>
      <c r="TGL5" s="94"/>
      <c r="TGM5" s="94"/>
      <c r="TGN5" s="94"/>
      <c r="TGO5" s="94"/>
      <c r="TGP5" s="94"/>
      <c r="TGQ5" s="94"/>
      <c r="TGR5" s="94"/>
      <c r="TGS5" s="94"/>
      <c r="TGT5" s="94"/>
      <c r="TGU5" s="94"/>
      <c r="TGV5" s="94"/>
      <c r="TGW5" s="94"/>
      <c r="TGX5" s="94"/>
      <c r="TGY5" s="94"/>
      <c r="TGZ5" s="94"/>
      <c r="THA5" s="94"/>
      <c r="THB5" s="94"/>
      <c r="THC5" s="94"/>
      <c r="THD5" s="94"/>
      <c r="THE5" s="94"/>
      <c r="THF5" s="94"/>
      <c r="THG5" s="94"/>
      <c r="THH5" s="94"/>
      <c r="THI5" s="94"/>
      <c r="THJ5" s="94"/>
      <c r="THK5" s="94"/>
      <c r="THL5" s="94"/>
      <c r="THM5" s="94"/>
      <c r="THN5" s="94"/>
      <c r="THO5" s="94"/>
      <c r="THP5" s="94"/>
      <c r="THQ5" s="94"/>
      <c r="THR5" s="94"/>
      <c r="THS5" s="94"/>
      <c r="THT5" s="94"/>
      <c r="THU5" s="94"/>
      <c r="THV5" s="94"/>
      <c r="THW5" s="94"/>
      <c r="THX5" s="94"/>
      <c r="THY5" s="94"/>
      <c r="THZ5" s="94"/>
      <c r="TIA5" s="94"/>
      <c r="TIB5" s="94"/>
      <c r="TIC5" s="94"/>
      <c r="TID5" s="94"/>
      <c r="TIE5" s="94"/>
      <c r="TIF5" s="94"/>
      <c r="TIG5" s="94"/>
      <c r="TIH5" s="94"/>
      <c r="TII5" s="94"/>
      <c r="TIJ5" s="94"/>
      <c r="TIK5" s="94"/>
      <c r="TIL5" s="94"/>
      <c r="TIM5" s="94"/>
      <c r="TIN5" s="94"/>
      <c r="TIO5" s="94"/>
      <c r="TIP5" s="94"/>
      <c r="TIQ5" s="94"/>
      <c r="TIR5" s="94"/>
      <c r="TIS5" s="94"/>
      <c r="TIT5" s="94"/>
      <c r="TIU5" s="94"/>
      <c r="TIV5" s="94"/>
      <c r="TIW5" s="94"/>
      <c r="TIX5" s="94"/>
      <c r="TIY5" s="94"/>
      <c r="TIZ5" s="94"/>
      <c r="TJA5" s="94"/>
      <c r="TJB5" s="94"/>
      <c r="TJC5" s="94"/>
      <c r="TJD5" s="94"/>
      <c r="TJE5" s="94"/>
      <c r="TJF5" s="94"/>
      <c r="TJG5" s="94"/>
      <c r="TJH5" s="94"/>
      <c r="TJI5" s="94"/>
      <c r="TJJ5" s="94"/>
      <c r="TJK5" s="94"/>
      <c r="TJL5" s="94"/>
      <c r="TJM5" s="94"/>
      <c r="TJN5" s="94"/>
      <c r="TJO5" s="94"/>
      <c r="TJP5" s="94"/>
      <c r="TJQ5" s="94"/>
      <c r="TJR5" s="94"/>
      <c r="TJS5" s="94"/>
      <c r="TJT5" s="94"/>
      <c r="TJU5" s="94"/>
      <c r="TJV5" s="94"/>
      <c r="TJW5" s="94"/>
      <c r="TJX5" s="94"/>
      <c r="TJY5" s="94"/>
      <c r="TJZ5" s="94"/>
      <c r="TKA5" s="94"/>
      <c r="TKB5" s="94"/>
      <c r="TKC5" s="94"/>
      <c r="TKD5" s="94"/>
      <c r="TKE5" s="94"/>
      <c r="TKF5" s="94"/>
      <c r="TKG5" s="94"/>
      <c r="TKH5" s="94"/>
      <c r="TKI5" s="94"/>
      <c r="TKJ5" s="94"/>
      <c r="TKK5" s="94"/>
      <c r="TKL5" s="94"/>
      <c r="TKM5" s="94"/>
      <c r="TKN5" s="94"/>
      <c r="TKO5" s="94"/>
      <c r="TKP5" s="94"/>
      <c r="TKQ5" s="94"/>
      <c r="TKR5" s="94"/>
      <c r="TKS5" s="94"/>
      <c r="TKT5" s="94"/>
      <c r="TKU5" s="94"/>
      <c r="TKV5" s="94"/>
      <c r="TKW5" s="94"/>
      <c r="TKX5" s="94"/>
      <c r="TKY5" s="94"/>
      <c r="TKZ5" s="94"/>
      <c r="TLA5" s="94"/>
      <c r="TLB5" s="94"/>
      <c r="TLC5" s="94"/>
      <c r="TLD5" s="94"/>
      <c r="TLE5" s="94"/>
      <c r="TLF5" s="94"/>
      <c r="TLG5" s="94"/>
      <c r="TLH5" s="94"/>
      <c r="TLI5" s="94"/>
      <c r="TLJ5" s="94"/>
      <c r="TLK5" s="94"/>
      <c r="TLL5" s="94"/>
      <c r="TLM5" s="94"/>
      <c r="TLN5" s="94"/>
      <c r="TLO5" s="94"/>
      <c r="TLP5" s="94"/>
      <c r="TLQ5" s="94"/>
      <c r="TLR5" s="94"/>
      <c r="TLS5" s="94"/>
      <c r="TLT5" s="94"/>
      <c r="TLU5" s="94"/>
      <c r="TLV5" s="94"/>
      <c r="TLW5" s="94"/>
      <c r="TLX5" s="94"/>
      <c r="TLY5" s="94"/>
      <c r="TLZ5" s="94"/>
      <c r="TMA5" s="94"/>
      <c r="TMB5" s="94"/>
      <c r="TMC5" s="94"/>
      <c r="TMD5" s="94"/>
      <c r="TME5" s="94"/>
      <c r="TMF5" s="94"/>
      <c r="TMG5" s="94"/>
      <c r="TMH5" s="94"/>
      <c r="TMI5" s="94"/>
      <c r="TMJ5" s="94"/>
      <c r="TMK5" s="94"/>
      <c r="TML5" s="94"/>
      <c r="TMM5" s="94"/>
      <c r="TMN5" s="94"/>
      <c r="TMO5" s="94"/>
      <c r="TMP5" s="94"/>
      <c r="TMQ5" s="94"/>
      <c r="TMR5" s="94"/>
      <c r="TMS5" s="94"/>
      <c r="TMT5" s="94"/>
      <c r="TMU5" s="94"/>
      <c r="TMV5" s="94"/>
      <c r="TMW5" s="94"/>
      <c r="TMX5" s="94"/>
      <c r="TMY5" s="94"/>
      <c r="TMZ5" s="94"/>
      <c r="TNA5" s="94"/>
      <c r="TNB5" s="94"/>
      <c r="TNC5" s="94"/>
      <c r="TND5" s="94"/>
      <c r="TNE5" s="94"/>
      <c r="TNF5" s="94"/>
      <c r="TNG5" s="94"/>
      <c r="TNH5" s="94"/>
      <c r="TNI5" s="94"/>
      <c r="TNJ5" s="94"/>
      <c r="TNK5" s="94"/>
      <c r="TNL5" s="94"/>
      <c r="TNM5" s="94"/>
      <c r="TNN5" s="94"/>
      <c r="TNO5" s="94"/>
      <c r="TNP5" s="94"/>
      <c r="TNQ5" s="94"/>
      <c r="TNR5" s="94"/>
      <c r="TNS5" s="94"/>
      <c r="TNT5" s="94"/>
      <c r="TNU5" s="94"/>
      <c r="TNV5" s="94"/>
      <c r="TNW5" s="94"/>
      <c r="TNX5" s="94"/>
      <c r="TNY5" s="94"/>
      <c r="TNZ5" s="94"/>
      <c r="TOA5" s="94"/>
      <c r="TOB5" s="94"/>
      <c r="TOC5" s="94"/>
      <c r="TOD5" s="94"/>
      <c r="TOE5" s="94"/>
      <c r="TOF5" s="94"/>
      <c r="TOG5" s="94"/>
      <c r="TOH5" s="94"/>
      <c r="TOI5" s="94"/>
      <c r="TOJ5" s="94"/>
      <c r="TOK5" s="94"/>
      <c r="TOL5" s="94"/>
      <c r="TOM5" s="94"/>
      <c r="TON5" s="94"/>
      <c r="TOO5" s="94"/>
      <c r="TOP5" s="94"/>
      <c r="TOQ5" s="94"/>
      <c r="TOR5" s="94"/>
      <c r="TOS5" s="94"/>
      <c r="TOT5" s="94"/>
      <c r="TOU5" s="94"/>
      <c r="TOV5" s="94"/>
      <c r="TOW5" s="94"/>
      <c r="TOX5" s="94"/>
      <c r="TOY5" s="94"/>
      <c r="TOZ5" s="94"/>
      <c r="TPA5" s="94"/>
      <c r="TPB5" s="94"/>
      <c r="TPC5" s="94"/>
      <c r="TPD5" s="94"/>
      <c r="TPE5" s="94"/>
      <c r="TPF5" s="94"/>
      <c r="TPG5" s="94"/>
      <c r="TPH5" s="94"/>
      <c r="TPI5" s="94"/>
      <c r="TPJ5" s="94"/>
      <c r="TPK5" s="94"/>
      <c r="TPL5" s="94"/>
      <c r="TPM5" s="94"/>
      <c r="TPN5" s="94"/>
      <c r="TPO5" s="94"/>
      <c r="TPP5" s="94"/>
      <c r="TPQ5" s="94"/>
      <c r="TPR5" s="94"/>
      <c r="TPS5" s="94"/>
      <c r="TPT5" s="94"/>
      <c r="TPU5" s="94"/>
      <c r="TPV5" s="94"/>
      <c r="TPW5" s="94"/>
      <c r="TPX5" s="94"/>
      <c r="TPY5" s="94"/>
      <c r="TPZ5" s="94"/>
      <c r="TQA5" s="94"/>
      <c r="TQB5" s="94"/>
      <c r="TQC5" s="94"/>
      <c r="TQD5" s="94"/>
      <c r="TQE5" s="94"/>
      <c r="TQF5" s="94"/>
      <c r="TQG5" s="94"/>
      <c r="TQH5" s="94"/>
      <c r="TQI5" s="94"/>
      <c r="TQJ5" s="94"/>
      <c r="TQK5" s="94"/>
      <c r="TQL5" s="94"/>
      <c r="TQM5" s="94"/>
      <c r="TQN5" s="94"/>
      <c r="TQO5" s="94"/>
      <c r="TQP5" s="94"/>
      <c r="TQQ5" s="94"/>
      <c r="TQR5" s="94"/>
      <c r="TQS5" s="94"/>
      <c r="TQT5" s="94"/>
      <c r="TQU5" s="94"/>
      <c r="TQV5" s="94"/>
      <c r="TQW5" s="94"/>
      <c r="TQX5" s="94"/>
      <c r="TQY5" s="94"/>
      <c r="TQZ5" s="94"/>
      <c r="TRA5" s="94"/>
      <c r="TRB5" s="94"/>
      <c r="TRC5" s="94"/>
      <c r="TRD5" s="94"/>
      <c r="TRE5" s="94"/>
      <c r="TRF5" s="94"/>
      <c r="TRG5" s="94"/>
      <c r="TRH5" s="94"/>
      <c r="TRI5" s="94"/>
      <c r="TRJ5" s="94"/>
      <c r="TRK5" s="94"/>
      <c r="TRL5" s="94"/>
      <c r="TRM5" s="94"/>
      <c r="TRN5" s="94"/>
      <c r="TRO5" s="94"/>
      <c r="TRP5" s="94"/>
      <c r="TRQ5" s="94"/>
      <c r="TRR5" s="94"/>
      <c r="TRS5" s="94"/>
      <c r="TRT5" s="94"/>
      <c r="TRU5" s="94"/>
      <c r="TRV5" s="94"/>
      <c r="TRW5" s="94"/>
      <c r="TRX5" s="94"/>
      <c r="TRY5" s="94"/>
      <c r="TRZ5" s="94"/>
      <c r="TSA5" s="94"/>
      <c r="TSB5" s="94"/>
      <c r="TSC5" s="94"/>
      <c r="TSD5" s="94"/>
      <c r="TSE5" s="94"/>
      <c r="TSF5" s="94"/>
      <c r="TSG5" s="94"/>
      <c r="TSH5" s="94"/>
      <c r="TSI5" s="94"/>
      <c r="TSJ5" s="94"/>
      <c r="TSK5" s="94"/>
      <c r="TSL5" s="94"/>
      <c r="TSM5" s="94"/>
      <c r="TSN5" s="94"/>
      <c r="TSO5" s="94"/>
      <c r="TSP5" s="94"/>
      <c r="TSQ5" s="94"/>
      <c r="TSR5" s="94"/>
      <c r="TSS5" s="94"/>
      <c r="TST5" s="94"/>
      <c r="TSU5" s="94"/>
      <c r="TSV5" s="94"/>
      <c r="TSW5" s="94"/>
      <c r="TSX5" s="94"/>
      <c r="TSY5" s="94"/>
      <c r="TSZ5" s="94"/>
      <c r="TTA5" s="94"/>
      <c r="TTB5" s="94"/>
      <c r="TTC5" s="94"/>
      <c r="TTD5" s="94"/>
      <c r="TTE5" s="94"/>
      <c r="TTF5" s="94"/>
      <c r="TTG5" s="94"/>
      <c r="TTH5" s="94"/>
      <c r="TTI5" s="94"/>
      <c r="TTJ5" s="94"/>
      <c r="TTK5" s="94"/>
      <c r="TTL5" s="94"/>
      <c r="TTM5" s="94"/>
      <c r="TTN5" s="94"/>
      <c r="TTO5" s="94"/>
      <c r="TTP5" s="94"/>
      <c r="TTQ5" s="94"/>
      <c r="TTR5" s="94"/>
      <c r="TTS5" s="94"/>
      <c r="TTT5" s="94"/>
      <c r="TTU5" s="94"/>
      <c r="TTV5" s="94"/>
      <c r="TTW5" s="94"/>
      <c r="TTX5" s="94"/>
      <c r="TTY5" s="94"/>
      <c r="TTZ5" s="94"/>
      <c r="TUA5" s="94"/>
      <c r="TUB5" s="94"/>
      <c r="TUC5" s="94"/>
      <c r="TUD5" s="94"/>
      <c r="TUE5" s="94"/>
      <c r="TUF5" s="94"/>
      <c r="TUG5" s="94"/>
      <c r="TUH5" s="94"/>
      <c r="TUI5" s="94"/>
      <c r="TUJ5" s="94"/>
      <c r="TUK5" s="94"/>
      <c r="TUL5" s="94"/>
      <c r="TUM5" s="94"/>
      <c r="TUN5" s="94"/>
      <c r="TUO5" s="94"/>
      <c r="TUP5" s="94"/>
      <c r="TUQ5" s="94"/>
      <c r="TUR5" s="94"/>
      <c r="TUS5" s="94"/>
      <c r="TUT5" s="94"/>
      <c r="TUU5" s="94"/>
      <c r="TUV5" s="94"/>
      <c r="TUW5" s="94"/>
      <c r="TUX5" s="94"/>
      <c r="TUY5" s="94"/>
      <c r="TUZ5" s="94"/>
      <c r="TVA5" s="94"/>
      <c r="TVB5" s="94"/>
      <c r="TVC5" s="94"/>
      <c r="TVD5" s="94"/>
      <c r="TVE5" s="94"/>
      <c r="TVF5" s="94"/>
      <c r="TVG5" s="94"/>
      <c r="TVH5" s="94"/>
      <c r="TVI5" s="94"/>
      <c r="TVJ5" s="94"/>
      <c r="TVK5" s="94"/>
      <c r="TVL5" s="94"/>
      <c r="TVM5" s="94"/>
      <c r="TVN5" s="94"/>
      <c r="TVO5" s="94"/>
      <c r="TVP5" s="94"/>
      <c r="TVQ5" s="94"/>
      <c r="TVR5" s="94"/>
      <c r="TVS5" s="94"/>
      <c r="TVT5" s="94"/>
      <c r="TVU5" s="94"/>
      <c r="TVV5" s="94"/>
      <c r="TVW5" s="94"/>
      <c r="TVX5" s="94"/>
      <c r="TVY5" s="94"/>
      <c r="TVZ5" s="94"/>
      <c r="TWA5" s="94"/>
      <c r="TWB5" s="94"/>
      <c r="TWC5" s="94"/>
      <c r="TWD5" s="94"/>
      <c r="TWE5" s="94"/>
      <c r="TWF5" s="94"/>
      <c r="TWG5" s="94"/>
      <c r="TWH5" s="94"/>
      <c r="TWI5" s="94"/>
      <c r="TWJ5" s="94"/>
      <c r="TWK5" s="94"/>
      <c r="TWL5" s="94"/>
      <c r="TWM5" s="94"/>
      <c r="TWN5" s="94"/>
      <c r="TWO5" s="94"/>
      <c r="TWP5" s="94"/>
      <c r="TWQ5" s="94"/>
      <c r="TWR5" s="94"/>
      <c r="TWS5" s="94"/>
      <c r="TWT5" s="94"/>
      <c r="TWU5" s="94"/>
      <c r="TWV5" s="94"/>
      <c r="TWW5" s="94"/>
      <c r="TWX5" s="94"/>
      <c r="TWY5" s="94"/>
      <c r="TWZ5" s="94"/>
      <c r="TXA5" s="94"/>
      <c r="TXB5" s="94"/>
      <c r="TXC5" s="94"/>
      <c r="TXD5" s="94"/>
      <c r="TXE5" s="94"/>
      <c r="TXF5" s="94"/>
      <c r="TXG5" s="94"/>
      <c r="TXH5" s="94"/>
      <c r="TXI5" s="94"/>
      <c r="TXJ5" s="94"/>
      <c r="TXK5" s="94"/>
      <c r="TXL5" s="94"/>
      <c r="TXM5" s="94"/>
      <c r="TXN5" s="94"/>
      <c r="TXO5" s="94"/>
      <c r="TXP5" s="94"/>
      <c r="TXQ5" s="94"/>
      <c r="TXR5" s="94"/>
      <c r="TXS5" s="94"/>
      <c r="TXT5" s="94"/>
      <c r="TXU5" s="94"/>
      <c r="TXV5" s="94"/>
      <c r="TXW5" s="94"/>
      <c r="TXX5" s="94"/>
      <c r="TXY5" s="94"/>
      <c r="TXZ5" s="94"/>
      <c r="TYA5" s="94"/>
      <c r="TYB5" s="94"/>
      <c r="TYC5" s="94"/>
      <c r="TYD5" s="94"/>
      <c r="TYE5" s="94"/>
      <c r="TYF5" s="94"/>
      <c r="TYG5" s="94"/>
      <c r="TYH5" s="94"/>
      <c r="TYI5" s="94"/>
      <c r="TYJ5" s="94"/>
      <c r="TYK5" s="94"/>
      <c r="TYL5" s="94"/>
      <c r="TYM5" s="94"/>
      <c r="TYN5" s="94"/>
      <c r="TYO5" s="94"/>
      <c r="TYP5" s="94"/>
      <c r="TYQ5" s="94"/>
      <c r="TYR5" s="94"/>
      <c r="TYS5" s="94"/>
      <c r="TYT5" s="94"/>
      <c r="TYU5" s="94"/>
      <c r="TYV5" s="94"/>
      <c r="TYW5" s="94"/>
      <c r="TYX5" s="94"/>
      <c r="TYY5" s="94"/>
      <c r="TYZ5" s="94"/>
      <c r="TZA5" s="94"/>
      <c r="TZB5" s="94"/>
      <c r="TZC5" s="94"/>
      <c r="TZD5" s="94"/>
      <c r="TZE5" s="94"/>
      <c r="TZF5" s="94"/>
      <c r="TZG5" s="94"/>
      <c r="TZH5" s="94"/>
      <c r="TZI5" s="94"/>
      <c r="TZJ5" s="94"/>
      <c r="TZK5" s="94"/>
      <c r="TZL5" s="94"/>
      <c r="TZM5" s="94"/>
      <c r="TZN5" s="94"/>
      <c r="TZO5" s="94"/>
      <c r="TZP5" s="94"/>
      <c r="TZQ5" s="94"/>
      <c r="TZR5" s="94"/>
      <c r="TZS5" s="94"/>
      <c r="TZT5" s="94"/>
      <c r="TZU5" s="94"/>
      <c r="TZV5" s="94"/>
      <c r="TZW5" s="94"/>
      <c r="TZX5" s="94"/>
      <c r="TZY5" s="94"/>
      <c r="TZZ5" s="94"/>
      <c r="UAA5" s="94"/>
      <c r="UAB5" s="94"/>
      <c r="UAC5" s="94"/>
      <c r="UAD5" s="94"/>
      <c r="UAE5" s="94"/>
      <c r="UAF5" s="94"/>
      <c r="UAG5" s="94"/>
      <c r="UAH5" s="94"/>
      <c r="UAI5" s="94"/>
      <c r="UAJ5" s="94"/>
      <c r="UAK5" s="94"/>
      <c r="UAL5" s="94"/>
      <c r="UAM5" s="94"/>
      <c r="UAN5" s="94"/>
      <c r="UAO5" s="94"/>
      <c r="UAP5" s="94"/>
      <c r="UAQ5" s="94"/>
      <c r="UAR5" s="94"/>
      <c r="UAS5" s="94"/>
      <c r="UAT5" s="94"/>
      <c r="UAU5" s="94"/>
      <c r="UAV5" s="94"/>
      <c r="UAW5" s="94"/>
      <c r="UAX5" s="94"/>
      <c r="UAY5" s="94"/>
      <c r="UAZ5" s="94"/>
      <c r="UBA5" s="94"/>
      <c r="UBB5" s="94"/>
      <c r="UBC5" s="94"/>
      <c r="UBD5" s="94"/>
      <c r="UBE5" s="94"/>
      <c r="UBF5" s="94"/>
      <c r="UBG5" s="94"/>
      <c r="UBH5" s="94"/>
      <c r="UBI5" s="94"/>
      <c r="UBJ5" s="94"/>
      <c r="UBK5" s="94"/>
      <c r="UBL5" s="94"/>
      <c r="UBM5" s="94"/>
      <c r="UBN5" s="94"/>
      <c r="UBO5" s="94"/>
      <c r="UBP5" s="94"/>
      <c r="UBQ5" s="94"/>
      <c r="UBR5" s="94"/>
      <c r="UBS5" s="94"/>
      <c r="UBT5" s="94"/>
      <c r="UBU5" s="94"/>
      <c r="UBV5" s="94"/>
      <c r="UBW5" s="94"/>
      <c r="UBX5" s="94"/>
      <c r="UBY5" s="94"/>
      <c r="UBZ5" s="94"/>
      <c r="UCA5" s="94"/>
      <c r="UCB5" s="94"/>
      <c r="UCC5" s="94"/>
      <c r="UCD5" s="94"/>
      <c r="UCE5" s="94"/>
      <c r="UCF5" s="94"/>
      <c r="UCG5" s="94"/>
      <c r="UCH5" s="94"/>
      <c r="UCI5" s="94"/>
      <c r="UCJ5" s="94"/>
      <c r="UCK5" s="94"/>
      <c r="UCL5" s="94"/>
      <c r="UCM5" s="94"/>
      <c r="UCN5" s="94"/>
      <c r="UCO5" s="94"/>
      <c r="UCP5" s="94"/>
      <c r="UCQ5" s="94"/>
      <c r="UCR5" s="94"/>
      <c r="UCS5" s="94"/>
      <c r="UCT5" s="94"/>
      <c r="UCU5" s="94"/>
      <c r="UCV5" s="94"/>
      <c r="UCW5" s="94"/>
      <c r="UCX5" s="94"/>
      <c r="UCY5" s="94"/>
      <c r="UCZ5" s="94"/>
      <c r="UDA5" s="94"/>
      <c r="UDB5" s="94"/>
      <c r="UDC5" s="94"/>
      <c r="UDD5" s="94"/>
      <c r="UDE5" s="94"/>
      <c r="UDF5" s="94"/>
      <c r="UDG5" s="94"/>
      <c r="UDH5" s="94"/>
      <c r="UDI5" s="94"/>
      <c r="UDJ5" s="94"/>
      <c r="UDK5" s="94"/>
      <c r="UDL5" s="94"/>
      <c r="UDM5" s="94"/>
      <c r="UDN5" s="94"/>
      <c r="UDO5" s="94"/>
      <c r="UDP5" s="94"/>
      <c r="UDQ5" s="94"/>
      <c r="UDR5" s="94"/>
      <c r="UDS5" s="94"/>
      <c r="UDT5" s="94"/>
      <c r="UDU5" s="94"/>
      <c r="UDV5" s="94"/>
      <c r="UDW5" s="94"/>
      <c r="UDX5" s="94"/>
      <c r="UDY5" s="94"/>
      <c r="UDZ5" s="94"/>
      <c r="UEA5" s="94"/>
      <c r="UEB5" s="94"/>
      <c r="UEC5" s="94"/>
      <c r="UED5" s="94"/>
      <c r="UEE5" s="94"/>
      <c r="UEF5" s="94"/>
      <c r="UEG5" s="94"/>
      <c r="UEH5" s="94"/>
      <c r="UEI5" s="94"/>
      <c r="UEJ5" s="94"/>
      <c r="UEK5" s="94"/>
      <c r="UEL5" s="94"/>
      <c r="UEM5" s="94"/>
      <c r="UEN5" s="94"/>
      <c r="UEO5" s="94"/>
      <c r="UEP5" s="94"/>
      <c r="UEQ5" s="94"/>
      <c r="UER5" s="94"/>
      <c r="UES5" s="94"/>
      <c r="UET5" s="94"/>
      <c r="UEU5" s="94"/>
      <c r="UEV5" s="94"/>
      <c r="UEW5" s="94"/>
      <c r="UEX5" s="94"/>
      <c r="UEY5" s="94"/>
      <c r="UEZ5" s="94"/>
      <c r="UFA5" s="94"/>
      <c r="UFB5" s="94"/>
      <c r="UFC5" s="94"/>
      <c r="UFD5" s="94"/>
      <c r="UFE5" s="94"/>
      <c r="UFF5" s="94"/>
      <c r="UFG5" s="94"/>
      <c r="UFH5" s="94"/>
      <c r="UFI5" s="94"/>
      <c r="UFJ5" s="94"/>
      <c r="UFK5" s="94"/>
      <c r="UFL5" s="94"/>
      <c r="UFM5" s="94"/>
      <c r="UFN5" s="94"/>
      <c r="UFO5" s="94"/>
      <c r="UFP5" s="94"/>
      <c r="UFQ5" s="94"/>
      <c r="UFR5" s="94"/>
      <c r="UFS5" s="94"/>
      <c r="UFT5" s="94"/>
      <c r="UFU5" s="94"/>
      <c r="UFV5" s="94"/>
      <c r="UFW5" s="94"/>
      <c r="UFX5" s="94"/>
      <c r="UFY5" s="94"/>
      <c r="UFZ5" s="94"/>
      <c r="UGA5" s="94"/>
      <c r="UGB5" s="94"/>
      <c r="UGC5" s="94"/>
      <c r="UGD5" s="94"/>
      <c r="UGE5" s="94"/>
      <c r="UGF5" s="94"/>
      <c r="UGG5" s="94"/>
      <c r="UGH5" s="94"/>
      <c r="UGI5" s="94"/>
      <c r="UGJ5" s="94"/>
      <c r="UGK5" s="94"/>
      <c r="UGL5" s="94"/>
      <c r="UGM5" s="94"/>
      <c r="UGN5" s="94"/>
      <c r="UGO5" s="94"/>
      <c r="UGP5" s="94"/>
      <c r="UGQ5" s="94"/>
      <c r="UGR5" s="94"/>
      <c r="UGS5" s="94"/>
      <c r="UGT5" s="94"/>
      <c r="UGU5" s="94"/>
      <c r="UGV5" s="94"/>
      <c r="UGW5" s="94"/>
      <c r="UGX5" s="94"/>
      <c r="UGY5" s="94"/>
      <c r="UGZ5" s="94"/>
      <c r="UHA5" s="94"/>
      <c r="UHB5" s="94"/>
      <c r="UHC5" s="94"/>
      <c r="UHD5" s="94"/>
      <c r="UHE5" s="94"/>
      <c r="UHF5" s="94"/>
      <c r="UHG5" s="94"/>
      <c r="UHH5" s="94"/>
      <c r="UHI5" s="94"/>
      <c r="UHJ5" s="94"/>
      <c r="UHK5" s="94"/>
      <c r="UHL5" s="94"/>
      <c r="UHM5" s="94"/>
      <c r="UHN5" s="94"/>
      <c r="UHO5" s="94"/>
      <c r="UHP5" s="94"/>
      <c r="UHQ5" s="94"/>
      <c r="UHR5" s="94"/>
      <c r="UHS5" s="94"/>
      <c r="UHT5" s="94"/>
      <c r="UHU5" s="94"/>
      <c r="UHV5" s="94"/>
      <c r="UHW5" s="94"/>
      <c r="UHX5" s="94"/>
      <c r="UHY5" s="94"/>
      <c r="UHZ5" s="94"/>
      <c r="UIA5" s="94"/>
      <c r="UIB5" s="94"/>
      <c r="UIC5" s="94"/>
      <c r="UID5" s="94"/>
      <c r="UIE5" s="94"/>
      <c r="UIF5" s="94"/>
      <c r="UIG5" s="94"/>
      <c r="UIH5" s="94"/>
      <c r="UII5" s="94"/>
      <c r="UIJ5" s="94"/>
      <c r="UIK5" s="94"/>
      <c r="UIL5" s="94"/>
      <c r="UIM5" s="94"/>
      <c r="UIN5" s="94"/>
      <c r="UIO5" s="94"/>
      <c r="UIP5" s="94"/>
      <c r="UIQ5" s="94"/>
      <c r="UIR5" s="94"/>
      <c r="UIS5" s="94"/>
      <c r="UIT5" s="94"/>
      <c r="UIU5" s="94"/>
      <c r="UIV5" s="94"/>
      <c r="UIW5" s="94"/>
      <c r="UIX5" s="94"/>
      <c r="UIY5" s="94"/>
      <c r="UIZ5" s="94"/>
      <c r="UJA5" s="94"/>
      <c r="UJB5" s="94"/>
      <c r="UJC5" s="94"/>
      <c r="UJD5" s="94"/>
      <c r="UJE5" s="94"/>
      <c r="UJF5" s="94"/>
      <c r="UJG5" s="94"/>
      <c r="UJH5" s="94"/>
      <c r="UJI5" s="94"/>
      <c r="UJJ5" s="94"/>
      <c r="UJK5" s="94"/>
      <c r="UJL5" s="94"/>
      <c r="UJM5" s="94"/>
      <c r="UJN5" s="94"/>
      <c r="UJO5" s="94"/>
      <c r="UJP5" s="94"/>
      <c r="UJQ5" s="94"/>
      <c r="UJR5" s="94"/>
      <c r="UJS5" s="94"/>
      <c r="UJT5" s="94"/>
      <c r="UJU5" s="94"/>
      <c r="UJV5" s="94"/>
      <c r="UJW5" s="94"/>
      <c r="UJX5" s="94"/>
      <c r="UJY5" s="94"/>
      <c r="UJZ5" s="94"/>
      <c r="UKA5" s="94"/>
      <c r="UKB5" s="94"/>
      <c r="UKC5" s="94"/>
      <c r="UKD5" s="94"/>
      <c r="UKE5" s="94"/>
      <c r="UKF5" s="94"/>
      <c r="UKG5" s="94"/>
      <c r="UKH5" s="94"/>
      <c r="UKI5" s="94"/>
      <c r="UKJ5" s="94"/>
      <c r="UKK5" s="94"/>
      <c r="UKL5" s="94"/>
      <c r="UKM5" s="94"/>
      <c r="UKN5" s="94"/>
      <c r="UKO5" s="94"/>
      <c r="UKP5" s="94"/>
      <c r="UKQ5" s="94"/>
      <c r="UKR5" s="94"/>
      <c r="UKS5" s="94"/>
      <c r="UKT5" s="94"/>
      <c r="UKU5" s="94"/>
      <c r="UKV5" s="94"/>
      <c r="UKW5" s="94"/>
      <c r="UKX5" s="94"/>
      <c r="UKY5" s="94"/>
      <c r="UKZ5" s="94"/>
      <c r="ULA5" s="94"/>
      <c r="ULB5" s="94"/>
      <c r="ULC5" s="94"/>
      <c r="ULD5" s="94"/>
      <c r="ULE5" s="94"/>
      <c r="ULF5" s="94"/>
      <c r="ULG5" s="94"/>
      <c r="ULH5" s="94"/>
      <c r="ULI5" s="94"/>
      <c r="ULJ5" s="94"/>
      <c r="ULK5" s="94"/>
      <c r="ULL5" s="94"/>
      <c r="ULM5" s="94"/>
      <c r="ULN5" s="94"/>
      <c r="ULO5" s="94"/>
      <c r="ULP5" s="94"/>
      <c r="ULQ5" s="94"/>
      <c r="ULR5" s="94"/>
      <c r="ULS5" s="94"/>
      <c r="ULT5" s="94"/>
      <c r="ULU5" s="94"/>
      <c r="ULV5" s="94"/>
      <c r="ULW5" s="94"/>
      <c r="ULX5" s="94"/>
      <c r="ULY5" s="94"/>
      <c r="ULZ5" s="94"/>
      <c r="UMA5" s="94"/>
      <c r="UMB5" s="94"/>
      <c r="UMC5" s="94"/>
      <c r="UMD5" s="94"/>
      <c r="UME5" s="94"/>
      <c r="UMF5" s="94"/>
      <c r="UMG5" s="94"/>
      <c r="UMH5" s="94"/>
      <c r="UMI5" s="94"/>
      <c r="UMJ5" s="94"/>
      <c r="UMK5" s="94"/>
      <c r="UML5" s="94"/>
      <c r="UMM5" s="94"/>
      <c r="UMN5" s="94"/>
      <c r="UMO5" s="94"/>
      <c r="UMP5" s="94"/>
      <c r="UMQ5" s="94"/>
      <c r="UMR5" s="94"/>
      <c r="UMS5" s="94"/>
      <c r="UMT5" s="94"/>
      <c r="UMU5" s="94"/>
      <c r="UMV5" s="94"/>
      <c r="UMW5" s="94"/>
      <c r="UMX5" s="94"/>
      <c r="UMY5" s="94"/>
      <c r="UMZ5" s="94"/>
      <c r="UNA5" s="94"/>
      <c r="UNB5" s="94"/>
      <c r="UNC5" s="94"/>
      <c r="UND5" s="94"/>
      <c r="UNE5" s="94"/>
      <c r="UNF5" s="94"/>
      <c r="UNG5" s="94"/>
      <c r="UNH5" s="94"/>
      <c r="UNI5" s="94"/>
      <c r="UNJ5" s="94"/>
      <c r="UNK5" s="94"/>
      <c r="UNL5" s="94"/>
      <c r="UNM5" s="94"/>
      <c r="UNN5" s="94"/>
      <c r="UNO5" s="94"/>
      <c r="UNP5" s="94"/>
      <c r="UNQ5" s="94"/>
      <c r="UNR5" s="94"/>
      <c r="UNS5" s="94"/>
      <c r="UNT5" s="94"/>
      <c r="UNU5" s="94"/>
      <c r="UNV5" s="94"/>
      <c r="UNW5" s="94"/>
      <c r="UNX5" s="94"/>
      <c r="UNY5" s="94"/>
      <c r="UNZ5" s="94"/>
      <c r="UOA5" s="94"/>
      <c r="UOB5" s="94"/>
      <c r="UOC5" s="94"/>
      <c r="UOD5" s="94"/>
      <c r="UOE5" s="94"/>
      <c r="UOF5" s="94"/>
      <c r="UOG5" s="94"/>
      <c r="UOH5" s="94"/>
      <c r="UOI5" s="94"/>
      <c r="UOJ5" s="94"/>
      <c r="UOK5" s="94"/>
      <c r="UOL5" s="94"/>
      <c r="UOM5" s="94"/>
      <c r="UON5" s="94"/>
      <c r="UOO5" s="94"/>
      <c r="UOP5" s="94"/>
      <c r="UOQ5" s="94"/>
      <c r="UOR5" s="94"/>
      <c r="UOS5" s="94"/>
      <c r="UOT5" s="94"/>
      <c r="UOU5" s="94"/>
      <c r="UOV5" s="94"/>
      <c r="UOW5" s="94"/>
      <c r="UOX5" s="94"/>
      <c r="UOY5" s="94"/>
      <c r="UOZ5" s="94"/>
      <c r="UPA5" s="94"/>
      <c r="UPB5" s="94"/>
      <c r="UPC5" s="94"/>
      <c r="UPD5" s="94"/>
      <c r="UPE5" s="94"/>
      <c r="UPF5" s="94"/>
      <c r="UPG5" s="94"/>
      <c r="UPH5" s="94"/>
      <c r="UPI5" s="94"/>
      <c r="UPJ5" s="94"/>
      <c r="UPK5" s="94"/>
      <c r="UPL5" s="94"/>
      <c r="UPM5" s="94"/>
      <c r="UPN5" s="94"/>
      <c r="UPO5" s="94"/>
      <c r="UPP5" s="94"/>
      <c r="UPQ5" s="94"/>
      <c r="UPR5" s="94"/>
      <c r="UPS5" s="94"/>
      <c r="UPT5" s="94"/>
      <c r="UPU5" s="94"/>
      <c r="UPV5" s="94"/>
      <c r="UPW5" s="94"/>
      <c r="UPX5" s="94"/>
      <c r="UPY5" s="94"/>
      <c r="UPZ5" s="94"/>
      <c r="UQA5" s="94"/>
      <c r="UQB5" s="94"/>
      <c r="UQC5" s="94"/>
      <c r="UQD5" s="94"/>
      <c r="UQE5" s="94"/>
      <c r="UQF5" s="94"/>
      <c r="UQG5" s="94"/>
      <c r="UQH5" s="94"/>
      <c r="UQI5" s="94"/>
      <c r="UQJ5" s="94"/>
      <c r="UQK5" s="94"/>
      <c r="UQL5" s="94"/>
      <c r="UQM5" s="94"/>
      <c r="UQN5" s="94"/>
      <c r="UQO5" s="94"/>
      <c r="UQP5" s="94"/>
      <c r="UQQ5" s="94"/>
      <c r="UQR5" s="94"/>
      <c r="UQS5" s="94"/>
      <c r="UQT5" s="94"/>
      <c r="UQU5" s="94"/>
      <c r="UQV5" s="94"/>
      <c r="UQW5" s="94"/>
      <c r="UQX5" s="94"/>
      <c r="UQY5" s="94"/>
      <c r="UQZ5" s="94"/>
      <c r="URA5" s="94"/>
      <c r="URB5" s="94"/>
      <c r="URC5" s="94"/>
      <c r="URD5" s="94"/>
      <c r="URE5" s="94"/>
      <c r="URF5" s="94"/>
      <c r="URG5" s="94"/>
      <c r="URH5" s="94"/>
      <c r="URI5" s="94"/>
      <c r="URJ5" s="94"/>
      <c r="URK5" s="94"/>
      <c r="URL5" s="94"/>
      <c r="URM5" s="94"/>
      <c r="URN5" s="94"/>
      <c r="URO5" s="94"/>
      <c r="URP5" s="94"/>
      <c r="URQ5" s="94"/>
      <c r="URR5" s="94"/>
      <c r="URS5" s="94"/>
      <c r="URT5" s="94"/>
      <c r="URU5" s="94"/>
      <c r="URV5" s="94"/>
      <c r="URW5" s="94"/>
      <c r="URX5" s="94"/>
      <c r="URY5" s="94"/>
      <c r="URZ5" s="94"/>
      <c r="USA5" s="94"/>
      <c r="USB5" s="94"/>
      <c r="USC5" s="94"/>
      <c r="USD5" s="94"/>
      <c r="USE5" s="94"/>
      <c r="USF5" s="94"/>
      <c r="USG5" s="94"/>
      <c r="USH5" s="94"/>
      <c r="USI5" s="94"/>
      <c r="USJ5" s="94"/>
      <c r="USK5" s="94"/>
      <c r="USL5" s="94"/>
      <c r="USM5" s="94"/>
      <c r="USN5" s="94"/>
      <c r="USO5" s="94"/>
      <c r="USP5" s="94"/>
      <c r="USQ5" s="94"/>
      <c r="USR5" s="94"/>
      <c r="USS5" s="94"/>
      <c r="UST5" s="94"/>
      <c r="USU5" s="94"/>
      <c r="USV5" s="94"/>
      <c r="USW5" s="94"/>
      <c r="USX5" s="94"/>
      <c r="USY5" s="94"/>
      <c r="USZ5" s="94"/>
      <c r="UTA5" s="94"/>
      <c r="UTB5" s="94"/>
      <c r="UTC5" s="94"/>
      <c r="UTD5" s="94"/>
      <c r="UTE5" s="94"/>
      <c r="UTF5" s="94"/>
      <c r="UTG5" s="94"/>
      <c r="UTH5" s="94"/>
      <c r="UTI5" s="94"/>
      <c r="UTJ5" s="94"/>
      <c r="UTK5" s="94"/>
      <c r="UTL5" s="94"/>
      <c r="UTM5" s="94"/>
      <c r="UTN5" s="94"/>
      <c r="UTO5" s="94"/>
      <c r="UTP5" s="94"/>
      <c r="UTQ5" s="94"/>
      <c r="UTR5" s="94"/>
      <c r="UTS5" s="94"/>
      <c r="UTT5" s="94"/>
      <c r="UTU5" s="94"/>
      <c r="UTV5" s="94"/>
      <c r="UTW5" s="94"/>
      <c r="UTX5" s="94"/>
      <c r="UTY5" s="94"/>
      <c r="UTZ5" s="94"/>
      <c r="UUA5" s="94"/>
      <c r="UUB5" s="94"/>
      <c r="UUC5" s="94"/>
      <c r="UUD5" s="94"/>
      <c r="UUE5" s="94"/>
      <c r="UUF5" s="94"/>
      <c r="UUG5" s="94"/>
      <c r="UUH5" s="94"/>
      <c r="UUI5" s="94"/>
      <c r="UUJ5" s="94"/>
      <c r="UUK5" s="94"/>
      <c r="UUL5" s="94"/>
      <c r="UUM5" s="94"/>
      <c r="UUN5" s="94"/>
      <c r="UUO5" s="94"/>
      <c r="UUP5" s="94"/>
      <c r="UUQ5" s="94"/>
      <c r="UUR5" s="94"/>
      <c r="UUS5" s="94"/>
      <c r="UUT5" s="94"/>
      <c r="UUU5" s="94"/>
      <c r="UUV5" s="94"/>
      <c r="UUW5" s="94"/>
      <c r="UUX5" s="94"/>
      <c r="UUY5" s="94"/>
      <c r="UUZ5" s="94"/>
      <c r="UVA5" s="94"/>
      <c r="UVB5" s="94"/>
      <c r="UVC5" s="94"/>
      <c r="UVD5" s="94"/>
      <c r="UVE5" s="94"/>
      <c r="UVF5" s="94"/>
      <c r="UVG5" s="94"/>
      <c r="UVH5" s="94"/>
      <c r="UVI5" s="94"/>
      <c r="UVJ5" s="94"/>
      <c r="UVK5" s="94"/>
      <c r="UVL5" s="94"/>
      <c r="UVM5" s="94"/>
      <c r="UVN5" s="94"/>
      <c r="UVO5" s="94"/>
      <c r="UVP5" s="94"/>
      <c r="UVQ5" s="94"/>
      <c r="UVR5" s="94"/>
      <c r="UVS5" s="94"/>
      <c r="UVT5" s="94"/>
      <c r="UVU5" s="94"/>
      <c r="UVV5" s="94"/>
      <c r="UVW5" s="94"/>
      <c r="UVX5" s="94"/>
      <c r="UVY5" s="94"/>
      <c r="UVZ5" s="94"/>
      <c r="UWA5" s="94"/>
      <c r="UWB5" s="94"/>
      <c r="UWC5" s="94"/>
      <c r="UWD5" s="94"/>
      <c r="UWE5" s="94"/>
      <c r="UWF5" s="94"/>
      <c r="UWG5" s="94"/>
      <c r="UWH5" s="94"/>
      <c r="UWI5" s="94"/>
      <c r="UWJ5" s="94"/>
      <c r="UWK5" s="94"/>
      <c r="UWL5" s="94"/>
      <c r="UWM5" s="94"/>
      <c r="UWN5" s="94"/>
      <c r="UWO5" s="94"/>
      <c r="UWP5" s="94"/>
      <c r="UWQ5" s="94"/>
      <c r="UWR5" s="94"/>
      <c r="UWS5" s="94"/>
      <c r="UWT5" s="94"/>
      <c r="UWU5" s="94"/>
      <c r="UWV5" s="94"/>
      <c r="UWW5" s="94"/>
      <c r="UWX5" s="94"/>
      <c r="UWY5" s="94"/>
      <c r="UWZ5" s="94"/>
      <c r="UXA5" s="94"/>
      <c r="UXB5" s="94"/>
      <c r="UXC5" s="94"/>
      <c r="UXD5" s="94"/>
      <c r="UXE5" s="94"/>
      <c r="UXF5" s="94"/>
      <c r="UXG5" s="94"/>
      <c r="UXH5" s="94"/>
      <c r="UXI5" s="94"/>
      <c r="UXJ5" s="94"/>
      <c r="UXK5" s="94"/>
      <c r="UXL5" s="94"/>
      <c r="UXM5" s="94"/>
      <c r="UXN5" s="94"/>
      <c r="UXO5" s="94"/>
      <c r="UXP5" s="94"/>
      <c r="UXQ5" s="94"/>
      <c r="UXR5" s="94"/>
      <c r="UXS5" s="94"/>
      <c r="UXT5" s="94"/>
      <c r="UXU5" s="94"/>
      <c r="UXV5" s="94"/>
      <c r="UXW5" s="94"/>
      <c r="UXX5" s="94"/>
      <c r="UXY5" s="94"/>
      <c r="UXZ5" s="94"/>
      <c r="UYA5" s="94"/>
      <c r="UYB5" s="94"/>
      <c r="UYC5" s="94"/>
      <c r="UYD5" s="94"/>
      <c r="UYE5" s="94"/>
      <c r="UYF5" s="94"/>
      <c r="UYG5" s="94"/>
      <c r="UYH5" s="94"/>
      <c r="UYI5" s="94"/>
      <c r="UYJ5" s="94"/>
      <c r="UYK5" s="94"/>
      <c r="UYL5" s="94"/>
      <c r="UYM5" s="94"/>
      <c r="UYN5" s="94"/>
      <c r="UYO5" s="94"/>
      <c r="UYP5" s="94"/>
      <c r="UYQ5" s="94"/>
      <c r="UYR5" s="94"/>
      <c r="UYS5" s="94"/>
      <c r="UYT5" s="94"/>
      <c r="UYU5" s="94"/>
      <c r="UYV5" s="94"/>
      <c r="UYW5" s="94"/>
      <c r="UYX5" s="94"/>
      <c r="UYY5" s="94"/>
      <c r="UYZ5" s="94"/>
      <c r="UZA5" s="94"/>
      <c r="UZB5" s="94"/>
      <c r="UZC5" s="94"/>
      <c r="UZD5" s="94"/>
      <c r="UZE5" s="94"/>
      <c r="UZF5" s="94"/>
      <c r="UZG5" s="94"/>
      <c r="UZH5" s="94"/>
      <c r="UZI5" s="94"/>
      <c r="UZJ5" s="94"/>
      <c r="UZK5" s="94"/>
      <c r="UZL5" s="94"/>
      <c r="UZM5" s="94"/>
      <c r="UZN5" s="94"/>
      <c r="UZO5" s="94"/>
      <c r="UZP5" s="94"/>
      <c r="UZQ5" s="94"/>
      <c r="UZR5" s="94"/>
      <c r="UZS5" s="94"/>
      <c r="UZT5" s="94"/>
      <c r="UZU5" s="94"/>
      <c r="UZV5" s="94"/>
      <c r="UZW5" s="94"/>
      <c r="UZX5" s="94"/>
      <c r="UZY5" s="94"/>
      <c r="UZZ5" s="94"/>
      <c r="VAA5" s="94"/>
      <c r="VAB5" s="94"/>
      <c r="VAC5" s="94"/>
      <c r="VAD5" s="94"/>
      <c r="VAE5" s="94"/>
      <c r="VAF5" s="94"/>
      <c r="VAG5" s="94"/>
      <c r="VAH5" s="94"/>
      <c r="VAI5" s="94"/>
      <c r="VAJ5" s="94"/>
      <c r="VAK5" s="94"/>
      <c r="VAL5" s="94"/>
      <c r="VAM5" s="94"/>
      <c r="VAN5" s="94"/>
      <c r="VAO5" s="94"/>
      <c r="VAP5" s="94"/>
      <c r="VAQ5" s="94"/>
      <c r="VAR5" s="94"/>
      <c r="VAS5" s="94"/>
      <c r="VAT5" s="94"/>
      <c r="VAU5" s="94"/>
      <c r="VAV5" s="94"/>
      <c r="VAW5" s="94"/>
      <c r="VAX5" s="94"/>
      <c r="VAY5" s="94"/>
      <c r="VAZ5" s="94"/>
      <c r="VBA5" s="94"/>
      <c r="VBB5" s="94"/>
      <c r="VBC5" s="94"/>
      <c r="VBD5" s="94"/>
      <c r="VBE5" s="94"/>
      <c r="VBF5" s="94"/>
      <c r="VBG5" s="94"/>
      <c r="VBH5" s="94"/>
      <c r="VBI5" s="94"/>
      <c r="VBJ5" s="94"/>
      <c r="VBK5" s="94"/>
      <c r="VBL5" s="94"/>
      <c r="VBM5" s="94"/>
      <c r="VBN5" s="94"/>
      <c r="VBO5" s="94"/>
      <c r="VBP5" s="94"/>
      <c r="VBQ5" s="94"/>
      <c r="VBR5" s="94"/>
      <c r="VBS5" s="94"/>
      <c r="VBT5" s="94"/>
      <c r="VBU5" s="94"/>
      <c r="VBV5" s="94"/>
      <c r="VBW5" s="94"/>
      <c r="VBX5" s="94"/>
      <c r="VBY5" s="94"/>
      <c r="VBZ5" s="94"/>
      <c r="VCA5" s="94"/>
      <c r="VCB5" s="94"/>
      <c r="VCC5" s="94"/>
      <c r="VCD5" s="94"/>
      <c r="VCE5" s="94"/>
      <c r="VCF5" s="94"/>
      <c r="VCG5" s="94"/>
      <c r="VCH5" s="94"/>
      <c r="VCI5" s="94"/>
      <c r="VCJ5" s="94"/>
      <c r="VCK5" s="94"/>
      <c r="VCL5" s="94"/>
      <c r="VCM5" s="94"/>
      <c r="VCN5" s="94"/>
      <c r="VCO5" s="94"/>
      <c r="VCP5" s="94"/>
      <c r="VCQ5" s="94"/>
      <c r="VCR5" s="94"/>
      <c r="VCS5" s="94"/>
      <c r="VCT5" s="94"/>
      <c r="VCU5" s="94"/>
      <c r="VCV5" s="94"/>
      <c r="VCW5" s="94"/>
      <c r="VCX5" s="94"/>
      <c r="VCY5" s="94"/>
      <c r="VCZ5" s="94"/>
      <c r="VDA5" s="94"/>
      <c r="VDB5" s="94"/>
      <c r="VDC5" s="94"/>
      <c r="VDD5" s="94"/>
      <c r="VDE5" s="94"/>
      <c r="VDF5" s="94"/>
      <c r="VDG5" s="94"/>
      <c r="VDH5" s="94"/>
      <c r="VDI5" s="94"/>
      <c r="VDJ5" s="94"/>
      <c r="VDK5" s="94"/>
      <c r="VDL5" s="94"/>
      <c r="VDM5" s="94"/>
      <c r="VDN5" s="94"/>
      <c r="VDO5" s="94"/>
      <c r="VDP5" s="94"/>
      <c r="VDQ5" s="94"/>
      <c r="VDR5" s="94"/>
      <c r="VDS5" s="94"/>
      <c r="VDT5" s="94"/>
      <c r="VDU5" s="94"/>
      <c r="VDV5" s="94"/>
      <c r="VDW5" s="94"/>
      <c r="VDX5" s="94"/>
      <c r="VDY5" s="94"/>
      <c r="VDZ5" s="94"/>
      <c r="VEA5" s="94"/>
      <c r="VEB5" s="94"/>
      <c r="VEC5" s="94"/>
      <c r="VED5" s="94"/>
      <c r="VEE5" s="94"/>
      <c r="VEF5" s="94"/>
      <c r="VEG5" s="94"/>
      <c r="VEH5" s="94"/>
      <c r="VEI5" s="94"/>
      <c r="VEJ5" s="94"/>
      <c r="VEK5" s="94"/>
      <c r="VEL5" s="94"/>
      <c r="VEM5" s="94"/>
      <c r="VEN5" s="94"/>
      <c r="VEO5" s="94"/>
      <c r="VEP5" s="94"/>
      <c r="VEQ5" s="94"/>
      <c r="VER5" s="94"/>
      <c r="VES5" s="94"/>
      <c r="VET5" s="94"/>
      <c r="VEU5" s="94"/>
      <c r="VEV5" s="94"/>
      <c r="VEW5" s="94"/>
      <c r="VEX5" s="94"/>
      <c r="VEY5" s="94"/>
      <c r="VEZ5" s="94"/>
      <c r="VFA5" s="94"/>
      <c r="VFB5" s="94"/>
      <c r="VFC5" s="94"/>
      <c r="VFD5" s="94"/>
      <c r="VFE5" s="94"/>
      <c r="VFF5" s="94"/>
      <c r="VFG5" s="94"/>
      <c r="VFH5" s="94"/>
      <c r="VFI5" s="94"/>
      <c r="VFJ5" s="94"/>
      <c r="VFK5" s="94"/>
      <c r="VFL5" s="94"/>
      <c r="VFM5" s="94"/>
      <c r="VFN5" s="94"/>
      <c r="VFO5" s="94"/>
      <c r="VFP5" s="94"/>
      <c r="VFQ5" s="94"/>
      <c r="VFR5" s="94"/>
      <c r="VFS5" s="94"/>
      <c r="VFT5" s="94"/>
      <c r="VFU5" s="94"/>
      <c r="VFV5" s="94"/>
      <c r="VFW5" s="94"/>
      <c r="VFX5" s="94"/>
      <c r="VFY5" s="94"/>
      <c r="VFZ5" s="94"/>
      <c r="VGA5" s="94"/>
      <c r="VGB5" s="94"/>
      <c r="VGC5" s="94"/>
      <c r="VGD5" s="94"/>
      <c r="VGE5" s="94"/>
      <c r="VGF5" s="94"/>
      <c r="VGG5" s="94"/>
      <c r="VGH5" s="94"/>
      <c r="VGI5" s="94"/>
      <c r="VGJ5" s="94"/>
      <c r="VGK5" s="94"/>
      <c r="VGL5" s="94"/>
      <c r="VGM5" s="94"/>
      <c r="VGN5" s="94"/>
      <c r="VGO5" s="94"/>
      <c r="VGP5" s="94"/>
      <c r="VGQ5" s="94"/>
      <c r="VGR5" s="94"/>
      <c r="VGS5" s="94"/>
      <c r="VGT5" s="94"/>
      <c r="VGU5" s="94"/>
      <c r="VGV5" s="94"/>
      <c r="VGW5" s="94"/>
      <c r="VGX5" s="94"/>
      <c r="VGY5" s="94"/>
      <c r="VGZ5" s="94"/>
      <c r="VHA5" s="94"/>
      <c r="VHB5" s="94"/>
      <c r="VHC5" s="94"/>
      <c r="VHD5" s="94"/>
      <c r="VHE5" s="94"/>
      <c r="VHF5" s="94"/>
      <c r="VHG5" s="94"/>
      <c r="VHH5" s="94"/>
      <c r="VHI5" s="94"/>
      <c r="VHJ5" s="94"/>
      <c r="VHK5" s="94"/>
      <c r="VHL5" s="94"/>
      <c r="VHM5" s="94"/>
      <c r="VHN5" s="94"/>
      <c r="VHO5" s="94"/>
      <c r="VHP5" s="94"/>
      <c r="VHQ5" s="94"/>
      <c r="VHR5" s="94"/>
      <c r="VHS5" s="94"/>
      <c r="VHT5" s="94"/>
      <c r="VHU5" s="94"/>
      <c r="VHV5" s="94"/>
      <c r="VHW5" s="94"/>
      <c r="VHX5" s="94"/>
      <c r="VHY5" s="94"/>
      <c r="VHZ5" s="94"/>
      <c r="VIA5" s="94"/>
      <c r="VIB5" s="94"/>
      <c r="VIC5" s="94"/>
      <c r="VID5" s="94"/>
      <c r="VIE5" s="94"/>
      <c r="VIF5" s="94"/>
      <c r="VIG5" s="94"/>
      <c r="VIH5" s="94"/>
      <c r="VII5" s="94"/>
      <c r="VIJ5" s="94"/>
      <c r="VIK5" s="94"/>
      <c r="VIL5" s="94"/>
      <c r="VIM5" s="94"/>
      <c r="VIN5" s="94"/>
      <c r="VIO5" s="94"/>
      <c r="VIP5" s="94"/>
      <c r="VIQ5" s="94"/>
      <c r="VIR5" s="94"/>
      <c r="VIS5" s="94"/>
      <c r="VIT5" s="94"/>
      <c r="VIU5" s="94"/>
      <c r="VIV5" s="94"/>
      <c r="VIW5" s="94"/>
      <c r="VIX5" s="94"/>
      <c r="VIY5" s="94"/>
      <c r="VIZ5" s="94"/>
      <c r="VJA5" s="94"/>
      <c r="VJB5" s="94"/>
      <c r="VJC5" s="94"/>
      <c r="VJD5" s="94"/>
      <c r="VJE5" s="94"/>
      <c r="VJF5" s="94"/>
      <c r="VJG5" s="94"/>
      <c r="VJH5" s="94"/>
      <c r="VJI5" s="94"/>
      <c r="VJJ5" s="94"/>
      <c r="VJK5" s="94"/>
      <c r="VJL5" s="94"/>
      <c r="VJM5" s="94"/>
      <c r="VJN5" s="94"/>
      <c r="VJO5" s="94"/>
      <c r="VJP5" s="94"/>
      <c r="VJQ5" s="94"/>
      <c r="VJR5" s="94"/>
      <c r="VJS5" s="94"/>
      <c r="VJT5" s="94"/>
      <c r="VJU5" s="94"/>
      <c r="VJV5" s="94"/>
      <c r="VJW5" s="94"/>
      <c r="VJX5" s="94"/>
      <c r="VJY5" s="94"/>
      <c r="VJZ5" s="94"/>
      <c r="VKA5" s="94"/>
      <c r="VKB5" s="94"/>
      <c r="VKC5" s="94"/>
      <c r="VKD5" s="94"/>
      <c r="VKE5" s="94"/>
      <c r="VKF5" s="94"/>
      <c r="VKG5" s="94"/>
      <c r="VKH5" s="94"/>
      <c r="VKI5" s="94"/>
      <c r="VKJ5" s="94"/>
      <c r="VKK5" s="94"/>
      <c r="VKL5" s="94"/>
      <c r="VKM5" s="94"/>
      <c r="VKN5" s="94"/>
      <c r="VKO5" s="94"/>
      <c r="VKP5" s="94"/>
      <c r="VKQ5" s="94"/>
      <c r="VKR5" s="94"/>
      <c r="VKS5" s="94"/>
      <c r="VKT5" s="94"/>
      <c r="VKU5" s="94"/>
      <c r="VKV5" s="94"/>
      <c r="VKW5" s="94"/>
      <c r="VKX5" s="94"/>
      <c r="VKY5" s="94"/>
      <c r="VKZ5" s="94"/>
      <c r="VLA5" s="94"/>
      <c r="VLB5" s="94"/>
      <c r="VLC5" s="94"/>
      <c r="VLD5" s="94"/>
      <c r="VLE5" s="94"/>
      <c r="VLF5" s="94"/>
      <c r="VLG5" s="94"/>
      <c r="VLH5" s="94"/>
      <c r="VLI5" s="94"/>
      <c r="VLJ5" s="94"/>
      <c r="VLK5" s="94"/>
      <c r="VLL5" s="94"/>
      <c r="VLM5" s="94"/>
      <c r="VLN5" s="94"/>
      <c r="VLO5" s="94"/>
      <c r="VLP5" s="94"/>
      <c r="VLQ5" s="94"/>
      <c r="VLR5" s="94"/>
      <c r="VLS5" s="94"/>
      <c r="VLT5" s="94"/>
      <c r="VLU5" s="94"/>
      <c r="VLV5" s="94"/>
      <c r="VLW5" s="94"/>
      <c r="VLX5" s="94"/>
      <c r="VLY5" s="94"/>
      <c r="VLZ5" s="94"/>
      <c r="VMA5" s="94"/>
      <c r="VMB5" s="94"/>
      <c r="VMC5" s="94"/>
      <c r="VMD5" s="94"/>
      <c r="VME5" s="94"/>
      <c r="VMF5" s="94"/>
      <c r="VMG5" s="94"/>
      <c r="VMH5" s="94"/>
      <c r="VMI5" s="94"/>
      <c r="VMJ5" s="94"/>
      <c r="VMK5" s="94"/>
      <c r="VML5" s="94"/>
      <c r="VMM5" s="94"/>
      <c r="VMN5" s="94"/>
      <c r="VMO5" s="94"/>
      <c r="VMP5" s="94"/>
      <c r="VMQ5" s="94"/>
      <c r="VMR5" s="94"/>
      <c r="VMS5" s="94"/>
      <c r="VMT5" s="94"/>
      <c r="VMU5" s="94"/>
      <c r="VMV5" s="94"/>
      <c r="VMW5" s="94"/>
      <c r="VMX5" s="94"/>
      <c r="VMY5" s="94"/>
      <c r="VMZ5" s="94"/>
      <c r="VNA5" s="94"/>
      <c r="VNB5" s="94"/>
      <c r="VNC5" s="94"/>
      <c r="VND5" s="94"/>
      <c r="VNE5" s="94"/>
      <c r="VNF5" s="94"/>
      <c r="VNG5" s="94"/>
      <c r="VNH5" s="94"/>
      <c r="VNI5" s="94"/>
      <c r="VNJ5" s="94"/>
      <c r="VNK5" s="94"/>
      <c r="VNL5" s="94"/>
      <c r="VNM5" s="94"/>
      <c r="VNN5" s="94"/>
      <c r="VNO5" s="94"/>
      <c r="VNP5" s="94"/>
      <c r="VNQ5" s="94"/>
      <c r="VNR5" s="94"/>
      <c r="VNS5" s="94"/>
      <c r="VNT5" s="94"/>
      <c r="VNU5" s="94"/>
      <c r="VNV5" s="94"/>
      <c r="VNW5" s="94"/>
      <c r="VNX5" s="94"/>
      <c r="VNY5" s="94"/>
      <c r="VNZ5" s="94"/>
      <c r="VOA5" s="94"/>
      <c r="VOB5" s="94"/>
      <c r="VOC5" s="94"/>
      <c r="VOD5" s="94"/>
      <c r="VOE5" s="94"/>
      <c r="VOF5" s="94"/>
      <c r="VOG5" s="94"/>
      <c r="VOH5" s="94"/>
      <c r="VOI5" s="94"/>
      <c r="VOJ5" s="94"/>
      <c r="VOK5" s="94"/>
      <c r="VOL5" s="94"/>
      <c r="VOM5" s="94"/>
      <c r="VON5" s="94"/>
      <c r="VOO5" s="94"/>
      <c r="VOP5" s="94"/>
      <c r="VOQ5" s="94"/>
      <c r="VOR5" s="94"/>
      <c r="VOS5" s="94"/>
      <c r="VOT5" s="94"/>
      <c r="VOU5" s="94"/>
      <c r="VOV5" s="94"/>
      <c r="VOW5" s="94"/>
      <c r="VOX5" s="94"/>
      <c r="VOY5" s="94"/>
      <c r="VOZ5" s="94"/>
      <c r="VPA5" s="94"/>
      <c r="VPB5" s="94"/>
      <c r="VPC5" s="94"/>
      <c r="VPD5" s="94"/>
      <c r="VPE5" s="94"/>
      <c r="VPF5" s="94"/>
      <c r="VPG5" s="94"/>
      <c r="VPH5" s="94"/>
      <c r="VPI5" s="94"/>
      <c r="VPJ5" s="94"/>
      <c r="VPK5" s="94"/>
      <c r="VPL5" s="94"/>
      <c r="VPM5" s="94"/>
      <c r="VPN5" s="94"/>
      <c r="VPO5" s="94"/>
      <c r="VPP5" s="94"/>
      <c r="VPQ5" s="94"/>
      <c r="VPR5" s="94"/>
      <c r="VPS5" s="94"/>
      <c r="VPT5" s="94"/>
      <c r="VPU5" s="94"/>
      <c r="VPV5" s="94"/>
      <c r="VPW5" s="94"/>
      <c r="VPX5" s="94"/>
      <c r="VPY5" s="94"/>
      <c r="VPZ5" s="94"/>
      <c r="VQA5" s="94"/>
      <c r="VQB5" s="94"/>
      <c r="VQC5" s="94"/>
      <c r="VQD5" s="94"/>
      <c r="VQE5" s="94"/>
      <c r="VQF5" s="94"/>
      <c r="VQG5" s="94"/>
      <c r="VQH5" s="94"/>
      <c r="VQI5" s="94"/>
      <c r="VQJ5" s="94"/>
      <c r="VQK5" s="94"/>
      <c r="VQL5" s="94"/>
      <c r="VQM5" s="94"/>
      <c r="VQN5" s="94"/>
      <c r="VQO5" s="94"/>
      <c r="VQP5" s="94"/>
      <c r="VQQ5" s="94"/>
      <c r="VQR5" s="94"/>
      <c r="VQS5" s="94"/>
      <c r="VQT5" s="94"/>
      <c r="VQU5" s="94"/>
      <c r="VQV5" s="94"/>
      <c r="VQW5" s="94"/>
      <c r="VQX5" s="94"/>
      <c r="VQY5" s="94"/>
      <c r="VQZ5" s="94"/>
      <c r="VRA5" s="94"/>
      <c r="VRB5" s="94"/>
      <c r="VRC5" s="94"/>
      <c r="VRD5" s="94"/>
      <c r="VRE5" s="94"/>
      <c r="VRF5" s="94"/>
      <c r="VRG5" s="94"/>
      <c r="VRH5" s="94"/>
      <c r="VRI5" s="94"/>
      <c r="VRJ5" s="94"/>
      <c r="VRK5" s="94"/>
      <c r="VRL5" s="94"/>
      <c r="VRM5" s="94"/>
      <c r="VRN5" s="94"/>
      <c r="VRO5" s="94"/>
      <c r="VRP5" s="94"/>
      <c r="VRQ5" s="94"/>
      <c r="VRR5" s="94"/>
      <c r="VRS5" s="94"/>
      <c r="VRT5" s="94"/>
      <c r="VRU5" s="94"/>
      <c r="VRV5" s="94"/>
      <c r="VRW5" s="94"/>
      <c r="VRX5" s="94"/>
      <c r="VRY5" s="94"/>
      <c r="VRZ5" s="94"/>
      <c r="VSA5" s="94"/>
      <c r="VSB5" s="94"/>
      <c r="VSC5" s="94"/>
      <c r="VSD5" s="94"/>
      <c r="VSE5" s="94"/>
      <c r="VSF5" s="94"/>
      <c r="VSG5" s="94"/>
      <c r="VSH5" s="94"/>
      <c r="VSI5" s="94"/>
      <c r="VSJ5" s="94"/>
      <c r="VSK5" s="94"/>
      <c r="VSL5" s="94"/>
      <c r="VSM5" s="94"/>
      <c r="VSN5" s="94"/>
      <c r="VSO5" s="94"/>
      <c r="VSP5" s="94"/>
      <c r="VSQ5" s="94"/>
      <c r="VSR5" s="94"/>
      <c r="VSS5" s="94"/>
      <c r="VST5" s="94"/>
      <c r="VSU5" s="94"/>
      <c r="VSV5" s="94"/>
      <c r="VSW5" s="94"/>
      <c r="VSX5" s="94"/>
      <c r="VSY5" s="94"/>
      <c r="VSZ5" s="94"/>
      <c r="VTA5" s="94"/>
      <c r="VTB5" s="94"/>
      <c r="VTC5" s="94"/>
      <c r="VTD5" s="94"/>
      <c r="VTE5" s="94"/>
      <c r="VTF5" s="94"/>
      <c r="VTG5" s="94"/>
      <c r="VTH5" s="94"/>
      <c r="VTI5" s="94"/>
      <c r="VTJ5" s="94"/>
      <c r="VTK5" s="94"/>
      <c r="VTL5" s="94"/>
      <c r="VTM5" s="94"/>
      <c r="VTN5" s="94"/>
      <c r="VTO5" s="94"/>
      <c r="VTP5" s="94"/>
      <c r="VTQ5" s="94"/>
      <c r="VTR5" s="94"/>
      <c r="VTS5" s="94"/>
      <c r="VTT5" s="94"/>
      <c r="VTU5" s="94"/>
      <c r="VTV5" s="94"/>
      <c r="VTW5" s="94"/>
      <c r="VTX5" s="94"/>
      <c r="VTY5" s="94"/>
      <c r="VTZ5" s="94"/>
      <c r="VUA5" s="94"/>
      <c r="VUB5" s="94"/>
      <c r="VUC5" s="94"/>
      <c r="VUD5" s="94"/>
      <c r="VUE5" s="94"/>
      <c r="VUF5" s="94"/>
      <c r="VUG5" s="94"/>
      <c r="VUH5" s="94"/>
      <c r="VUI5" s="94"/>
      <c r="VUJ5" s="94"/>
      <c r="VUK5" s="94"/>
      <c r="VUL5" s="94"/>
      <c r="VUM5" s="94"/>
      <c r="VUN5" s="94"/>
      <c r="VUO5" s="94"/>
      <c r="VUP5" s="94"/>
      <c r="VUQ5" s="94"/>
      <c r="VUR5" s="94"/>
      <c r="VUS5" s="94"/>
      <c r="VUT5" s="94"/>
      <c r="VUU5" s="94"/>
      <c r="VUV5" s="94"/>
      <c r="VUW5" s="94"/>
      <c r="VUX5" s="94"/>
      <c r="VUY5" s="94"/>
      <c r="VUZ5" s="94"/>
      <c r="VVA5" s="94"/>
      <c r="VVB5" s="94"/>
      <c r="VVC5" s="94"/>
      <c r="VVD5" s="94"/>
      <c r="VVE5" s="94"/>
      <c r="VVF5" s="94"/>
      <c r="VVG5" s="94"/>
      <c r="VVH5" s="94"/>
      <c r="VVI5" s="94"/>
      <c r="VVJ5" s="94"/>
      <c r="VVK5" s="94"/>
      <c r="VVL5" s="94"/>
      <c r="VVM5" s="94"/>
      <c r="VVN5" s="94"/>
      <c r="VVO5" s="94"/>
      <c r="VVP5" s="94"/>
      <c r="VVQ5" s="94"/>
      <c r="VVR5" s="94"/>
      <c r="VVS5" s="94"/>
      <c r="VVT5" s="94"/>
      <c r="VVU5" s="94"/>
      <c r="VVV5" s="94"/>
      <c r="VVW5" s="94"/>
      <c r="VVX5" s="94"/>
      <c r="VVY5" s="94"/>
      <c r="VVZ5" s="94"/>
      <c r="VWA5" s="94"/>
      <c r="VWB5" s="94"/>
      <c r="VWC5" s="94"/>
      <c r="VWD5" s="94"/>
      <c r="VWE5" s="94"/>
      <c r="VWF5" s="94"/>
      <c r="VWG5" s="94"/>
      <c r="VWH5" s="94"/>
      <c r="VWI5" s="94"/>
      <c r="VWJ5" s="94"/>
      <c r="VWK5" s="94"/>
      <c r="VWL5" s="94"/>
      <c r="VWM5" s="94"/>
      <c r="VWN5" s="94"/>
      <c r="VWO5" s="94"/>
      <c r="VWP5" s="94"/>
      <c r="VWQ5" s="94"/>
      <c r="VWR5" s="94"/>
      <c r="VWS5" s="94"/>
      <c r="VWT5" s="94"/>
      <c r="VWU5" s="94"/>
      <c r="VWV5" s="94"/>
      <c r="VWW5" s="94"/>
      <c r="VWX5" s="94"/>
      <c r="VWY5" s="94"/>
      <c r="VWZ5" s="94"/>
      <c r="VXA5" s="94"/>
      <c r="VXB5" s="94"/>
      <c r="VXC5" s="94"/>
      <c r="VXD5" s="94"/>
      <c r="VXE5" s="94"/>
      <c r="VXF5" s="94"/>
      <c r="VXG5" s="94"/>
      <c r="VXH5" s="94"/>
      <c r="VXI5" s="94"/>
      <c r="VXJ5" s="94"/>
      <c r="VXK5" s="94"/>
      <c r="VXL5" s="94"/>
      <c r="VXM5" s="94"/>
      <c r="VXN5" s="94"/>
      <c r="VXO5" s="94"/>
      <c r="VXP5" s="94"/>
      <c r="VXQ5" s="94"/>
      <c r="VXR5" s="94"/>
      <c r="VXS5" s="94"/>
      <c r="VXT5" s="94"/>
      <c r="VXU5" s="94"/>
      <c r="VXV5" s="94"/>
      <c r="VXW5" s="94"/>
      <c r="VXX5" s="94"/>
      <c r="VXY5" s="94"/>
      <c r="VXZ5" s="94"/>
      <c r="VYA5" s="94"/>
      <c r="VYB5" s="94"/>
      <c r="VYC5" s="94"/>
      <c r="VYD5" s="94"/>
      <c r="VYE5" s="94"/>
      <c r="VYF5" s="94"/>
      <c r="VYG5" s="94"/>
      <c r="VYH5" s="94"/>
      <c r="VYI5" s="94"/>
      <c r="VYJ5" s="94"/>
      <c r="VYK5" s="94"/>
      <c r="VYL5" s="94"/>
      <c r="VYM5" s="94"/>
      <c r="VYN5" s="94"/>
      <c r="VYO5" s="94"/>
      <c r="VYP5" s="94"/>
      <c r="VYQ5" s="94"/>
      <c r="VYR5" s="94"/>
      <c r="VYS5" s="94"/>
      <c r="VYT5" s="94"/>
      <c r="VYU5" s="94"/>
      <c r="VYV5" s="94"/>
      <c r="VYW5" s="94"/>
      <c r="VYX5" s="94"/>
      <c r="VYY5" s="94"/>
      <c r="VYZ5" s="94"/>
      <c r="VZA5" s="94"/>
      <c r="VZB5" s="94"/>
      <c r="VZC5" s="94"/>
      <c r="VZD5" s="94"/>
      <c r="VZE5" s="94"/>
      <c r="VZF5" s="94"/>
      <c r="VZG5" s="94"/>
      <c r="VZH5" s="94"/>
      <c r="VZI5" s="94"/>
      <c r="VZJ5" s="94"/>
      <c r="VZK5" s="94"/>
      <c r="VZL5" s="94"/>
      <c r="VZM5" s="94"/>
      <c r="VZN5" s="94"/>
      <c r="VZO5" s="94"/>
      <c r="VZP5" s="94"/>
      <c r="VZQ5" s="94"/>
      <c r="VZR5" s="94"/>
      <c r="VZS5" s="94"/>
      <c r="VZT5" s="94"/>
      <c r="VZU5" s="94"/>
      <c r="VZV5" s="94"/>
      <c r="VZW5" s="94"/>
      <c r="VZX5" s="94"/>
      <c r="VZY5" s="94"/>
      <c r="VZZ5" s="94"/>
      <c r="WAA5" s="94"/>
      <c r="WAB5" s="94"/>
      <c r="WAC5" s="94"/>
      <c r="WAD5" s="94"/>
      <c r="WAE5" s="94"/>
      <c r="WAF5" s="94"/>
      <c r="WAG5" s="94"/>
      <c r="WAH5" s="94"/>
      <c r="WAI5" s="94"/>
      <c r="WAJ5" s="94"/>
      <c r="WAK5" s="94"/>
      <c r="WAL5" s="94"/>
      <c r="WAM5" s="94"/>
      <c r="WAN5" s="94"/>
      <c r="WAO5" s="94"/>
      <c r="WAP5" s="94"/>
      <c r="WAQ5" s="94"/>
      <c r="WAR5" s="94"/>
      <c r="WAS5" s="94"/>
      <c r="WAT5" s="94"/>
      <c r="WAU5" s="94"/>
      <c r="WAV5" s="94"/>
      <c r="WAW5" s="94"/>
      <c r="WAX5" s="94"/>
      <c r="WAY5" s="94"/>
      <c r="WAZ5" s="94"/>
      <c r="WBA5" s="94"/>
      <c r="WBB5" s="94"/>
      <c r="WBC5" s="94"/>
      <c r="WBD5" s="94"/>
      <c r="WBE5" s="94"/>
      <c r="WBF5" s="94"/>
      <c r="WBG5" s="94"/>
      <c r="WBH5" s="94"/>
      <c r="WBI5" s="94"/>
      <c r="WBJ5" s="94"/>
      <c r="WBK5" s="94"/>
      <c r="WBL5" s="94"/>
      <c r="WBM5" s="94"/>
      <c r="WBN5" s="94"/>
      <c r="WBO5" s="94"/>
      <c r="WBP5" s="94"/>
      <c r="WBQ5" s="94"/>
      <c r="WBR5" s="94"/>
      <c r="WBS5" s="94"/>
      <c r="WBT5" s="94"/>
      <c r="WBU5" s="94"/>
      <c r="WBV5" s="94"/>
      <c r="WBW5" s="94"/>
      <c r="WBX5" s="94"/>
      <c r="WBY5" s="94"/>
      <c r="WBZ5" s="94"/>
      <c r="WCA5" s="94"/>
      <c r="WCB5" s="94"/>
      <c r="WCC5" s="94"/>
      <c r="WCD5" s="94"/>
      <c r="WCE5" s="94"/>
      <c r="WCF5" s="94"/>
      <c r="WCG5" s="94"/>
      <c r="WCH5" s="94"/>
      <c r="WCI5" s="94"/>
      <c r="WCJ5" s="94"/>
      <c r="WCK5" s="94"/>
      <c r="WCL5" s="94"/>
      <c r="WCM5" s="94"/>
      <c r="WCN5" s="94"/>
      <c r="WCO5" s="94"/>
      <c r="WCP5" s="94"/>
      <c r="WCQ5" s="94"/>
      <c r="WCR5" s="94"/>
      <c r="WCS5" s="94"/>
      <c r="WCT5" s="94"/>
      <c r="WCU5" s="94"/>
      <c r="WCV5" s="94"/>
      <c r="WCW5" s="94"/>
      <c r="WCX5" s="94"/>
      <c r="WCY5" s="94"/>
      <c r="WCZ5" s="94"/>
      <c r="WDA5" s="94"/>
      <c r="WDB5" s="94"/>
      <c r="WDC5" s="94"/>
      <c r="WDD5" s="94"/>
      <c r="WDE5" s="94"/>
      <c r="WDF5" s="94"/>
      <c r="WDG5" s="94"/>
      <c r="WDH5" s="94"/>
      <c r="WDI5" s="94"/>
      <c r="WDJ5" s="94"/>
      <c r="WDK5" s="94"/>
      <c r="WDL5" s="94"/>
      <c r="WDM5" s="94"/>
      <c r="WDN5" s="94"/>
      <c r="WDO5" s="94"/>
      <c r="WDP5" s="94"/>
      <c r="WDQ5" s="94"/>
      <c r="WDR5" s="94"/>
      <c r="WDS5" s="94"/>
      <c r="WDT5" s="94"/>
      <c r="WDU5" s="94"/>
      <c r="WDV5" s="94"/>
      <c r="WDW5" s="94"/>
      <c r="WDX5" s="94"/>
      <c r="WDY5" s="94"/>
      <c r="WDZ5" s="94"/>
      <c r="WEA5" s="94"/>
      <c r="WEB5" s="94"/>
      <c r="WEC5" s="94"/>
      <c r="WED5" s="94"/>
      <c r="WEE5" s="94"/>
      <c r="WEF5" s="94"/>
      <c r="WEG5" s="94"/>
      <c r="WEH5" s="94"/>
      <c r="WEI5" s="94"/>
      <c r="WEJ5" s="94"/>
      <c r="WEK5" s="94"/>
      <c r="WEL5" s="94"/>
      <c r="WEM5" s="94"/>
      <c r="WEN5" s="94"/>
      <c r="WEO5" s="94"/>
      <c r="WEP5" s="94"/>
      <c r="WEQ5" s="94"/>
      <c r="WER5" s="94"/>
      <c r="WES5" s="94"/>
      <c r="WET5" s="94"/>
      <c r="WEU5" s="94"/>
      <c r="WEV5" s="94"/>
      <c r="WEW5" s="94"/>
      <c r="WEX5" s="94"/>
      <c r="WEY5" s="94"/>
      <c r="WEZ5" s="94"/>
      <c r="WFA5" s="94"/>
      <c r="WFB5" s="94"/>
      <c r="WFC5" s="94"/>
      <c r="WFD5" s="94"/>
      <c r="WFE5" s="94"/>
      <c r="WFF5" s="94"/>
      <c r="WFG5" s="94"/>
      <c r="WFH5" s="94"/>
      <c r="WFI5" s="94"/>
      <c r="WFJ5" s="94"/>
      <c r="WFK5" s="94"/>
      <c r="WFL5" s="94"/>
      <c r="WFM5" s="94"/>
      <c r="WFN5" s="94"/>
      <c r="WFO5" s="94"/>
      <c r="WFP5" s="94"/>
      <c r="WFQ5" s="94"/>
      <c r="WFR5" s="94"/>
      <c r="WFS5" s="94"/>
      <c r="WFT5" s="94"/>
      <c r="WFU5" s="94"/>
      <c r="WFV5" s="94"/>
      <c r="WFW5" s="94"/>
      <c r="WFX5" s="94"/>
      <c r="WFY5" s="94"/>
      <c r="WFZ5" s="94"/>
      <c r="WGA5" s="94"/>
      <c r="WGB5" s="94"/>
      <c r="WGC5" s="94"/>
      <c r="WGD5" s="94"/>
      <c r="WGE5" s="94"/>
      <c r="WGF5" s="94"/>
      <c r="WGG5" s="94"/>
      <c r="WGH5" s="94"/>
      <c r="WGI5" s="94"/>
      <c r="WGJ5" s="94"/>
      <c r="WGK5" s="94"/>
      <c r="WGL5" s="94"/>
      <c r="WGM5" s="94"/>
      <c r="WGN5" s="94"/>
      <c r="WGO5" s="94"/>
      <c r="WGP5" s="94"/>
      <c r="WGQ5" s="94"/>
      <c r="WGR5" s="94"/>
      <c r="WGS5" s="94"/>
      <c r="WGT5" s="94"/>
      <c r="WGU5" s="94"/>
      <c r="WGV5" s="94"/>
      <c r="WGW5" s="94"/>
      <c r="WGX5" s="94"/>
      <c r="WGY5" s="94"/>
      <c r="WGZ5" s="94"/>
      <c r="WHA5" s="94"/>
      <c r="WHB5" s="94"/>
      <c r="WHC5" s="94"/>
      <c r="WHD5" s="94"/>
      <c r="WHE5" s="94"/>
      <c r="WHF5" s="94"/>
      <c r="WHG5" s="94"/>
      <c r="WHH5" s="94"/>
      <c r="WHI5" s="94"/>
      <c r="WHJ5" s="94"/>
      <c r="WHK5" s="94"/>
      <c r="WHL5" s="94"/>
      <c r="WHM5" s="94"/>
      <c r="WHN5" s="94"/>
      <c r="WHO5" s="94"/>
      <c r="WHP5" s="94"/>
      <c r="WHQ5" s="94"/>
      <c r="WHR5" s="94"/>
      <c r="WHS5" s="94"/>
      <c r="WHT5" s="94"/>
      <c r="WHU5" s="94"/>
      <c r="WHV5" s="94"/>
      <c r="WHW5" s="94"/>
      <c r="WHX5" s="94"/>
      <c r="WHY5" s="94"/>
      <c r="WHZ5" s="94"/>
      <c r="WIA5" s="94"/>
      <c r="WIB5" s="94"/>
      <c r="WIC5" s="94"/>
      <c r="WID5" s="94"/>
      <c r="WIE5" s="94"/>
      <c r="WIF5" s="94"/>
      <c r="WIG5" s="94"/>
      <c r="WIH5" s="94"/>
      <c r="WII5" s="94"/>
      <c r="WIJ5" s="94"/>
      <c r="WIK5" s="94"/>
      <c r="WIL5" s="94"/>
      <c r="WIM5" s="94"/>
      <c r="WIN5" s="94"/>
      <c r="WIO5" s="94"/>
      <c r="WIP5" s="94"/>
      <c r="WIQ5" s="94"/>
      <c r="WIR5" s="94"/>
      <c r="WIS5" s="94"/>
      <c r="WIT5" s="94"/>
      <c r="WIU5" s="94"/>
      <c r="WIV5" s="94"/>
      <c r="WIW5" s="94"/>
      <c r="WIX5" s="94"/>
      <c r="WIY5" s="94"/>
      <c r="WIZ5" s="94"/>
      <c r="WJA5" s="94"/>
      <c r="WJB5" s="94"/>
      <c r="WJC5" s="94"/>
      <c r="WJD5" s="94"/>
      <c r="WJE5" s="94"/>
      <c r="WJF5" s="94"/>
      <c r="WJG5" s="94"/>
      <c r="WJH5" s="94"/>
      <c r="WJI5" s="94"/>
      <c r="WJJ5" s="94"/>
      <c r="WJK5" s="94"/>
      <c r="WJL5" s="94"/>
      <c r="WJM5" s="94"/>
      <c r="WJN5" s="94"/>
      <c r="WJO5" s="94"/>
      <c r="WJP5" s="94"/>
      <c r="WJQ5" s="94"/>
      <c r="WJR5" s="94"/>
      <c r="WJS5" s="94"/>
      <c r="WJT5" s="94"/>
      <c r="WJU5" s="94"/>
      <c r="WJV5" s="94"/>
      <c r="WJW5" s="94"/>
      <c r="WJX5" s="94"/>
      <c r="WJY5" s="94"/>
      <c r="WJZ5" s="94"/>
      <c r="WKA5" s="94"/>
      <c r="WKB5" s="94"/>
      <c r="WKC5" s="94"/>
      <c r="WKD5" s="94"/>
      <c r="WKE5" s="94"/>
      <c r="WKF5" s="94"/>
      <c r="WKG5" s="94"/>
      <c r="WKH5" s="94"/>
      <c r="WKI5" s="94"/>
      <c r="WKJ5" s="94"/>
      <c r="WKK5" s="94"/>
      <c r="WKL5" s="94"/>
      <c r="WKM5" s="94"/>
      <c r="WKN5" s="94"/>
      <c r="WKO5" s="94"/>
      <c r="WKP5" s="94"/>
      <c r="WKQ5" s="94"/>
      <c r="WKR5" s="94"/>
      <c r="WKS5" s="94"/>
      <c r="WKT5" s="94"/>
      <c r="WKU5" s="94"/>
      <c r="WKV5" s="94"/>
      <c r="WKW5" s="94"/>
      <c r="WKX5" s="94"/>
      <c r="WKY5" s="94"/>
      <c r="WKZ5" s="94"/>
      <c r="WLA5" s="94"/>
      <c r="WLB5" s="94"/>
      <c r="WLC5" s="94"/>
      <c r="WLD5" s="94"/>
      <c r="WLE5" s="94"/>
      <c r="WLF5" s="94"/>
      <c r="WLG5" s="94"/>
      <c r="WLH5" s="94"/>
      <c r="WLI5" s="94"/>
      <c r="WLJ5" s="94"/>
      <c r="WLK5" s="94"/>
      <c r="WLL5" s="94"/>
      <c r="WLM5" s="94"/>
      <c r="WLN5" s="94"/>
      <c r="WLO5" s="94"/>
      <c r="WLP5" s="94"/>
      <c r="WLQ5" s="94"/>
      <c r="WLR5" s="94"/>
      <c r="WLS5" s="94"/>
      <c r="WLT5" s="94"/>
      <c r="WLU5" s="94"/>
      <c r="WLV5" s="94"/>
      <c r="WLW5" s="94"/>
      <c r="WLX5" s="94"/>
      <c r="WLY5" s="94"/>
      <c r="WLZ5" s="94"/>
      <c r="WMA5" s="94"/>
      <c r="WMB5" s="94"/>
      <c r="WMC5" s="94"/>
      <c r="WMD5" s="94"/>
      <c r="WME5" s="94"/>
      <c r="WMF5" s="94"/>
      <c r="WMG5" s="94"/>
      <c r="WMH5" s="94"/>
      <c r="WMI5" s="94"/>
      <c r="WMJ5" s="94"/>
      <c r="WMK5" s="94"/>
      <c r="WML5" s="94"/>
      <c r="WMM5" s="94"/>
      <c r="WMN5" s="94"/>
      <c r="WMO5" s="94"/>
      <c r="WMP5" s="94"/>
      <c r="WMQ5" s="94"/>
      <c r="WMR5" s="94"/>
      <c r="WMS5" s="94"/>
      <c r="WMT5" s="94"/>
      <c r="WMU5" s="94"/>
      <c r="WMV5" s="94"/>
      <c r="WMW5" s="94"/>
      <c r="WMX5" s="94"/>
      <c r="WMY5" s="94"/>
      <c r="WMZ5" s="94"/>
      <c r="WNA5" s="94"/>
      <c r="WNB5" s="94"/>
      <c r="WNC5" s="94"/>
      <c r="WND5" s="94"/>
      <c r="WNE5" s="94"/>
      <c r="WNF5" s="94"/>
      <c r="WNG5" s="94"/>
      <c r="WNH5" s="94"/>
      <c r="WNI5" s="94"/>
      <c r="WNJ5" s="94"/>
      <c r="WNK5" s="94"/>
      <c r="WNL5" s="94"/>
      <c r="WNM5" s="94"/>
      <c r="WNN5" s="94"/>
      <c r="WNO5" s="94"/>
      <c r="WNP5" s="94"/>
      <c r="WNQ5" s="94"/>
      <c r="WNR5" s="94"/>
      <c r="WNS5" s="94"/>
      <c r="WNT5" s="94"/>
      <c r="WNU5" s="94"/>
      <c r="WNV5" s="94"/>
      <c r="WNW5" s="94"/>
      <c r="WNX5" s="94"/>
      <c r="WNY5" s="94"/>
      <c r="WNZ5" s="94"/>
      <c r="WOA5" s="94"/>
      <c r="WOB5" s="94"/>
      <c r="WOC5" s="94"/>
      <c r="WOD5" s="94"/>
      <c r="WOE5" s="94"/>
      <c r="WOF5" s="94"/>
      <c r="WOG5" s="94"/>
      <c r="WOH5" s="94"/>
      <c r="WOI5" s="94"/>
      <c r="WOJ5" s="94"/>
      <c r="WOK5" s="94"/>
      <c r="WOL5" s="94"/>
      <c r="WOM5" s="94"/>
      <c r="WON5" s="94"/>
      <c r="WOO5" s="94"/>
      <c r="WOP5" s="94"/>
      <c r="WOQ5" s="94"/>
      <c r="WOR5" s="94"/>
      <c r="WOS5" s="94"/>
      <c r="WOT5" s="94"/>
      <c r="WOU5" s="94"/>
      <c r="WOV5" s="94"/>
      <c r="WOW5" s="94"/>
      <c r="WOX5" s="94"/>
      <c r="WOY5" s="94"/>
      <c r="WOZ5" s="94"/>
      <c r="WPA5" s="94"/>
      <c r="WPB5" s="94"/>
      <c r="WPC5" s="94"/>
      <c r="WPD5" s="94"/>
      <c r="WPE5" s="94"/>
      <c r="WPF5" s="94"/>
      <c r="WPG5" s="94"/>
      <c r="WPH5" s="94"/>
      <c r="WPI5" s="94"/>
      <c r="WPJ5" s="94"/>
      <c r="WPK5" s="94"/>
      <c r="WPL5" s="94"/>
      <c r="WPM5" s="94"/>
      <c r="WPN5" s="94"/>
      <c r="WPO5" s="94"/>
      <c r="WPP5" s="94"/>
      <c r="WPQ5" s="94"/>
      <c r="WPR5" s="94"/>
      <c r="WPS5" s="94"/>
      <c r="WPT5" s="94"/>
      <c r="WPU5" s="94"/>
      <c r="WPV5" s="94"/>
      <c r="WPW5" s="94"/>
      <c r="WPX5" s="94"/>
      <c r="WPY5" s="94"/>
      <c r="WPZ5" s="94"/>
      <c r="WQA5" s="94"/>
      <c r="WQB5" s="94"/>
      <c r="WQC5" s="94"/>
      <c r="WQD5" s="94"/>
      <c r="WQE5" s="94"/>
      <c r="WQF5" s="94"/>
      <c r="WQG5" s="94"/>
      <c r="WQH5" s="94"/>
      <c r="WQI5" s="94"/>
      <c r="WQJ5" s="94"/>
      <c r="WQK5" s="94"/>
      <c r="WQL5" s="94"/>
      <c r="WQM5" s="94"/>
      <c r="WQN5" s="94"/>
      <c r="WQO5" s="94"/>
      <c r="WQP5" s="94"/>
      <c r="WQQ5" s="94"/>
      <c r="WQR5" s="94"/>
      <c r="WQS5" s="94"/>
      <c r="WQT5" s="94"/>
      <c r="WQU5" s="94"/>
      <c r="WQV5" s="94"/>
      <c r="WQW5" s="94"/>
      <c r="WQX5" s="94"/>
      <c r="WQY5" s="94"/>
      <c r="WQZ5" s="94"/>
      <c r="WRA5" s="94"/>
      <c r="WRB5" s="94"/>
      <c r="WRC5" s="94"/>
      <c r="WRD5" s="94"/>
      <c r="WRE5" s="94"/>
      <c r="WRF5" s="94"/>
      <c r="WRG5" s="94"/>
      <c r="WRH5" s="94"/>
      <c r="WRI5" s="94"/>
      <c r="WRJ5" s="94"/>
      <c r="WRK5" s="94"/>
      <c r="WRL5" s="94"/>
      <c r="WRM5" s="94"/>
      <c r="WRN5" s="94"/>
      <c r="WRO5" s="94"/>
      <c r="WRP5" s="94"/>
      <c r="WRQ5" s="94"/>
      <c r="WRR5" s="94"/>
      <c r="WRS5" s="94"/>
      <c r="WRT5" s="94"/>
      <c r="WRU5" s="94"/>
      <c r="WRV5" s="94"/>
      <c r="WRW5" s="94"/>
      <c r="WRX5" s="94"/>
      <c r="WRY5" s="94"/>
      <c r="WRZ5" s="94"/>
      <c r="WSA5" s="94"/>
      <c r="WSB5" s="94"/>
      <c r="WSC5" s="94"/>
      <c r="WSD5" s="94"/>
      <c r="WSE5" s="94"/>
      <c r="WSF5" s="94"/>
      <c r="WSG5" s="94"/>
      <c r="WSH5" s="94"/>
      <c r="WSI5" s="94"/>
      <c r="WSJ5" s="94"/>
      <c r="WSK5" s="94"/>
      <c r="WSL5" s="94"/>
      <c r="WSM5" s="94"/>
      <c r="WSN5" s="94"/>
      <c r="WSO5" s="94"/>
      <c r="WSP5" s="94"/>
      <c r="WSQ5" s="94"/>
      <c r="WSR5" s="94"/>
      <c r="WSS5" s="94"/>
      <c r="WST5" s="94"/>
      <c r="WSU5" s="94"/>
      <c r="WSV5" s="94"/>
      <c r="WSW5" s="94"/>
      <c r="WSX5" s="94"/>
      <c r="WSY5" s="94"/>
      <c r="WSZ5" s="94"/>
      <c r="WTA5" s="94"/>
      <c r="WTB5" s="94"/>
      <c r="WTC5" s="94"/>
      <c r="WTD5" s="94"/>
      <c r="WTE5" s="94"/>
      <c r="WTF5" s="94"/>
      <c r="WTG5" s="94"/>
      <c r="WTH5" s="94"/>
      <c r="WTI5" s="94"/>
      <c r="WTJ5" s="94"/>
      <c r="WTK5" s="94"/>
      <c r="WTL5" s="94"/>
      <c r="WTM5" s="94"/>
      <c r="WTN5" s="94"/>
      <c r="WTO5" s="94"/>
      <c r="WTP5" s="94"/>
      <c r="WTQ5" s="94"/>
      <c r="WTR5" s="94"/>
      <c r="WTS5" s="94"/>
      <c r="WTT5" s="94"/>
      <c r="WTU5" s="94"/>
      <c r="WTV5" s="94"/>
      <c r="WTW5" s="94"/>
      <c r="WTX5" s="94"/>
      <c r="WTY5" s="94"/>
      <c r="WTZ5" s="94"/>
      <c r="WUA5" s="94"/>
      <c r="WUB5" s="94"/>
      <c r="WUC5" s="94"/>
      <c r="WUD5" s="94"/>
      <c r="WUE5" s="94"/>
      <c r="WUF5" s="94"/>
      <c r="WUG5" s="94"/>
      <c r="WUH5" s="94"/>
      <c r="WUI5" s="94"/>
      <c r="WUJ5" s="94"/>
      <c r="WUK5" s="94"/>
      <c r="WUL5" s="94"/>
      <c r="WUM5" s="94"/>
      <c r="WUN5" s="94"/>
      <c r="WUO5" s="94"/>
      <c r="WUP5" s="94"/>
      <c r="WUQ5" s="94"/>
      <c r="WUR5" s="94"/>
      <c r="WUS5" s="94"/>
      <c r="WUT5" s="94"/>
      <c r="WUU5" s="94"/>
      <c r="WUV5" s="94"/>
      <c r="WUW5" s="94"/>
      <c r="WUX5" s="94"/>
      <c r="WUY5" s="94"/>
      <c r="WUZ5" s="94"/>
      <c r="WVA5" s="94"/>
      <c r="WVB5" s="94"/>
      <c r="WVC5" s="94"/>
      <c r="WVD5" s="94"/>
      <c r="WVE5" s="94"/>
      <c r="WVF5" s="94"/>
      <c r="WVG5" s="94"/>
      <c r="WVH5" s="94"/>
      <c r="WVI5" s="94"/>
      <c r="WVJ5" s="94"/>
      <c r="WVK5" s="94"/>
      <c r="WVL5" s="94"/>
      <c r="WVM5" s="94"/>
      <c r="WVN5" s="94"/>
      <c r="WVO5" s="94"/>
      <c r="WVP5" s="94"/>
      <c r="WVQ5" s="94"/>
      <c r="WVR5" s="94"/>
      <c r="WVS5" s="94"/>
      <c r="WVT5" s="94"/>
      <c r="WVU5" s="94"/>
      <c r="WVV5" s="94"/>
      <c r="WVW5" s="94"/>
      <c r="WVX5" s="94"/>
      <c r="WVY5" s="94"/>
      <c r="WVZ5" s="94"/>
      <c r="WWA5" s="94"/>
      <c r="WWB5" s="94"/>
      <c r="WWC5" s="94"/>
      <c r="WWD5" s="94"/>
      <c r="WWE5" s="94"/>
      <c r="WWF5" s="94"/>
      <c r="WWG5" s="94"/>
      <c r="WWH5" s="94"/>
      <c r="WWI5" s="94"/>
      <c r="WWJ5" s="94"/>
      <c r="WWK5" s="94"/>
      <c r="WWL5" s="94"/>
      <c r="WWM5" s="94"/>
      <c r="WWN5" s="94"/>
      <c r="WWO5" s="94"/>
      <c r="WWP5" s="94"/>
      <c r="WWQ5" s="94"/>
      <c r="WWR5" s="94"/>
      <c r="WWS5" s="94"/>
      <c r="WWT5" s="94"/>
      <c r="WWU5" s="94"/>
      <c r="WWV5" s="94"/>
      <c r="WWW5" s="94"/>
      <c r="WWX5" s="94"/>
      <c r="WWY5" s="94"/>
      <c r="WWZ5" s="94"/>
      <c r="WXA5" s="94"/>
      <c r="WXB5" s="94"/>
      <c r="WXC5" s="94"/>
      <c r="WXD5" s="94"/>
      <c r="WXE5" s="94"/>
      <c r="WXF5" s="94"/>
      <c r="WXG5" s="94"/>
      <c r="WXH5" s="94"/>
      <c r="WXI5" s="94"/>
      <c r="WXJ5" s="94"/>
      <c r="WXK5" s="94"/>
      <c r="WXL5" s="94"/>
      <c r="WXM5" s="94"/>
      <c r="WXN5" s="94"/>
      <c r="WXO5" s="94"/>
      <c r="WXP5" s="94"/>
      <c r="WXQ5" s="94"/>
      <c r="WXR5" s="94"/>
      <c r="WXS5" s="94"/>
      <c r="WXT5" s="94"/>
      <c r="WXU5" s="94"/>
      <c r="WXV5" s="94"/>
      <c r="WXW5" s="94"/>
      <c r="WXX5" s="94"/>
      <c r="WXY5" s="94"/>
      <c r="WXZ5" s="94"/>
      <c r="WYA5" s="94"/>
      <c r="WYB5" s="94"/>
      <c r="WYC5" s="94"/>
      <c r="WYD5" s="94"/>
      <c r="WYE5" s="94"/>
      <c r="WYF5" s="94"/>
      <c r="WYG5" s="94"/>
      <c r="WYH5" s="94"/>
      <c r="WYI5" s="94"/>
      <c r="WYJ5" s="94"/>
      <c r="WYK5" s="94"/>
      <c r="WYL5" s="94"/>
      <c r="WYM5" s="94"/>
      <c r="WYN5" s="94"/>
      <c r="WYO5" s="94"/>
      <c r="WYP5" s="94"/>
      <c r="WYQ5" s="94"/>
      <c r="WYR5" s="94"/>
      <c r="WYS5" s="94"/>
      <c r="WYT5" s="94"/>
      <c r="WYU5" s="94"/>
      <c r="WYV5" s="94"/>
      <c r="WYW5" s="94"/>
      <c r="WYX5" s="94"/>
      <c r="WYY5" s="94"/>
      <c r="WYZ5" s="94"/>
      <c r="WZA5" s="94"/>
      <c r="WZB5" s="94"/>
      <c r="WZC5" s="94"/>
      <c r="WZD5" s="94"/>
      <c r="WZE5" s="94"/>
      <c r="WZF5" s="94"/>
      <c r="WZG5" s="94"/>
      <c r="WZH5" s="94"/>
      <c r="WZI5" s="94"/>
      <c r="WZJ5" s="94"/>
      <c r="WZK5" s="94"/>
      <c r="WZL5" s="94"/>
      <c r="WZM5" s="94"/>
      <c r="WZN5" s="94"/>
      <c r="WZO5" s="94"/>
      <c r="WZP5" s="94"/>
      <c r="WZQ5" s="94"/>
      <c r="WZR5" s="94"/>
      <c r="WZS5" s="94"/>
      <c r="WZT5" s="94"/>
      <c r="WZU5" s="94"/>
      <c r="WZV5" s="94"/>
      <c r="WZW5" s="94"/>
      <c r="WZX5" s="94"/>
      <c r="WZY5" s="94"/>
      <c r="WZZ5" s="94"/>
      <c r="XAA5" s="94"/>
      <c r="XAB5" s="94"/>
      <c r="XAC5" s="94"/>
      <c r="XAD5" s="94"/>
      <c r="XAE5" s="94"/>
      <c r="XAF5" s="94"/>
      <c r="XAG5" s="94"/>
      <c r="XAH5" s="94"/>
      <c r="XAI5" s="94"/>
      <c r="XAJ5" s="94"/>
      <c r="XAK5" s="94"/>
      <c r="XAL5" s="94"/>
      <c r="XAM5" s="94"/>
      <c r="XAN5" s="94"/>
      <c r="XAO5" s="94"/>
      <c r="XAP5" s="94"/>
      <c r="XAQ5" s="94"/>
      <c r="XAR5" s="94"/>
      <c r="XAS5" s="94"/>
      <c r="XAT5" s="94"/>
      <c r="XAU5" s="94"/>
      <c r="XAV5" s="94"/>
      <c r="XAW5" s="94"/>
      <c r="XAX5" s="94"/>
      <c r="XAY5" s="94"/>
      <c r="XAZ5" s="94"/>
      <c r="XBA5" s="94"/>
      <c r="XBB5" s="94"/>
      <c r="XBC5" s="94"/>
      <c r="XBD5" s="94"/>
      <c r="XBE5" s="94"/>
      <c r="XBF5" s="94"/>
      <c r="XBG5" s="94"/>
      <c r="XBH5" s="94"/>
      <c r="XBI5" s="94"/>
      <c r="XBJ5" s="94"/>
      <c r="XBK5" s="94"/>
      <c r="XBL5" s="94"/>
      <c r="XBM5" s="94"/>
      <c r="XBN5" s="94"/>
      <c r="XBO5" s="94"/>
      <c r="XBP5" s="94"/>
      <c r="XBQ5" s="94"/>
      <c r="XBR5" s="94"/>
      <c r="XBS5" s="94"/>
      <c r="XBT5" s="94"/>
      <c r="XBU5" s="94"/>
      <c r="XBV5" s="94"/>
      <c r="XBW5" s="94"/>
      <c r="XBX5" s="94"/>
      <c r="XBY5" s="94"/>
      <c r="XBZ5" s="94"/>
      <c r="XCA5" s="94"/>
      <c r="XCB5" s="94"/>
      <c r="XCC5" s="94"/>
      <c r="XCD5" s="94"/>
      <c r="XCE5" s="94"/>
      <c r="XCF5" s="94"/>
      <c r="XCG5" s="94"/>
      <c r="XCH5" s="94"/>
      <c r="XCI5" s="94"/>
      <c r="XCJ5" s="94"/>
      <c r="XCK5" s="94"/>
      <c r="XCL5" s="94"/>
      <c r="XCM5" s="94"/>
      <c r="XCN5" s="94"/>
      <c r="XCO5" s="94"/>
      <c r="XCP5" s="94"/>
      <c r="XCQ5" s="94"/>
      <c r="XCR5" s="94"/>
      <c r="XCS5" s="94"/>
      <c r="XCT5" s="94"/>
      <c r="XCU5" s="94"/>
      <c r="XCV5" s="94"/>
      <c r="XCW5" s="94"/>
      <c r="XCX5" s="94"/>
      <c r="XCY5" s="94"/>
      <c r="XCZ5" s="94"/>
      <c r="XDA5" s="94"/>
      <c r="XDB5" s="94"/>
      <c r="XDC5" s="94"/>
      <c r="XDD5" s="94"/>
      <c r="XDE5" s="94"/>
      <c r="XDF5" s="94"/>
      <c r="XDG5" s="94"/>
      <c r="XDH5" s="94"/>
      <c r="XDI5" s="94"/>
      <c r="XDJ5" s="94"/>
      <c r="XDK5" s="94"/>
      <c r="XDL5" s="94"/>
      <c r="XDM5" s="94"/>
      <c r="XDN5" s="94"/>
      <c r="XDO5" s="94"/>
      <c r="XDP5" s="94"/>
      <c r="XDQ5" s="94"/>
      <c r="XDR5" s="94"/>
      <c r="XDS5" s="94"/>
      <c r="XDT5" s="94"/>
      <c r="XDU5" s="94"/>
      <c r="XDV5" s="94"/>
      <c r="XDW5" s="94"/>
      <c r="XDX5" s="94"/>
      <c r="XDY5" s="94"/>
      <c r="XDZ5" s="94"/>
      <c r="XEA5" s="94"/>
      <c r="XEB5" s="94"/>
      <c r="XEC5" s="94"/>
      <c r="XED5" s="94"/>
      <c r="XEE5" s="94"/>
      <c r="XEF5" s="94"/>
      <c r="XEG5" s="94"/>
      <c r="XEH5" s="94"/>
      <c r="XEI5" s="94"/>
      <c r="XEJ5" s="94"/>
      <c r="XEK5" s="94"/>
      <c r="XEL5" s="94"/>
      <c r="XEM5" s="94"/>
      <c r="XEN5" s="94"/>
      <c r="XEO5" s="94"/>
      <c r="XEP5" s="94"/>
      <c r="XEQ5" s="94"/>
      <c r="XER5" s="94"/>
      <c r="XES5" s="94"/>
      <c r="XET5" s="94"/>
      <c r="XEU5" s="94"/>
      <c r="XEV5" s="94"/>
      <c r="XEW5" s="94"/>
      <c r="XEX5" s="94"/>
      <c r="XEY5" s="94"/>
      <c r="XEZ5" s="94"/>
      <c r="XFA5" s="94"/>
    </row>
    <row r="6" spans="1:16381" ht="30" customHeight="1" x14ac:dyDescent="0.35">
      <c r="A6" s="111" t="s">
        <v>2405</v>
      </c>
      <c r="B6" s="99" t="s">
        <v>2406</v>
      </c>
      <c r="C6" s="96">
        <v>43988</v>
      </c>
      <c r="D6" s="97">
        <v>44020</v>
      </c>
      <c r="E6" s="110" t="s">
        <v>2407</v>
      </c>
      <c r="F6" s="98" t="s">
        <v>1890</v>
      </c>
      <c r="G6" s="98" t="s">
        <v>104</v>
      </c>
      <c r="H6" s="99" t="s">
        <v>2408</v>
      </c>
      <c r="I6" s="93" t="s">
        <v>2409</v>
      </c>
      <c r="J6" s="93">
        <v>2020</v>
      </c>
      <c r="K6" s="98" t="s">
        <v>1774</v>
      </c>
      <c r="L6" s="93" t="s">
        <v>2410</v>
      </c>
      <c r="M6" s="98" t="s">
        <v>1118</v>
      </c>
      <c r="N6" s="93" t="s">
        <v>242</v>
      </c>
      <c r="O6" s="93" t="s">
        <v>242</v>
      </c>
      <c r="P6" s="93" t="s">
        <v>242</v>
      </c>
      <c r="Q6" s="101" t="s">
        <v>243</v>
      </c>
      <c r="R6" s="99" t="s">
        <v>103</v>
      </c>
      <c r="S6" s="93" t="s">
        <v>2180</v>
      </c>
      <c r="T6" s="93" t="s">
        <v>242</v>
      </c>
      <c r="U6" s="93" t="s">
        <v>242</v>
      </c>
      <c r="V6" s="99" t="s">
        <v>242</v>
      </c>
      <c r="W6" s="93" t="s">
        <v>242</v>
      </c>
      <c r="X6" s="93" t="s">
        <v>242</v>
      </c>
      <c r="Y6" s="93" t="s">
        <v>242</v>
      </c>
      <c r="Z6" s="99" t="s">
        <v>242</v>
      </c>
      <c r="AA6" s="99" t="s">
        <v>242</v>
      </c>
      <c r="AB6" s="99" t="s">
        <v>242</v>
      </c>
      <c r="AC6" s="99" t="s">
        <v>242</v>
      </c>
      <c r="AD6" s="99" t="s">
        <v>242</v>
      </c>
      <c r="AE6" s="99" t="s">
        <v>242</v>
      </c>
      <c r="AF6" s="99" t="s">
        <v>243</v>
      </c>
      <c r="AG6" s="99" t="s">
        <v>243</v>
      </c>
      <c r="AH6" s="99" t="s">
        <v>243</v>
      </c>
      <c r="AI6" s="99" t="s">
        <v>243</v>
      </c>
      <c r="AJ6" s="94"/>
      <c r="AK6" s="94"/>
      <c r="AL6" s="94"/>
      <c r="AM6" s="94"/>
      <c r="AN6" s="94"/>
      <c r="AO6" s="94"/>
      <c r="AP6" s="94"/>
      <c r="AQ6" s="94"/>
      <c r="AR6" s="94"/>
      <c r="AS6" s="94"/>
      <c r="AT6" s="94"/>
      <c r="AU6" s="94"/>
      <c r="AV6" s="94"/>
      <c r="AW6" s="94"/>
      <c r="AX6" s="94"/>
      <c r="AY6" s="94"/>
      <c r="AZ6" s="94"/>
      <c r="BA6" s="94"/>
      <c r="BB6" s="94"/>
      <c r="BC6" s="94"/>
      <c r="BD6" s="94"/>
      <c r="BE6" s="94"/>
      <c r="BF6" s="94"/>
      <c r="BG6" s="94"/>
      <c r="BH6" s="94"/>
      <c r="BI6" s="94"/>
      <c r="BJ6" s="94"/>
      <c r="BK6" s="94"/>
      <c r="BL6" s="94"/>
      <c r="BM6" s="94"/>
      <c r="BN6" s="94"/>
      <c r="BO6" s="94"/>
      <c r="BP6" s="94"/>
      <c r="BQ6" s="94"/>
      <c r="BR6" s="94"/>
      <c r="BS6" s="94"/>
      <c r="BT6" s="94"/>
      <c r="BU6" s="94"/>
      <c r="BV6" s="94"/>
      <c r="BW6" s="94"/>
      <c r="BX6" s="94"/>
      <c r="BY6" s="94"/>
      <c r="BZ6" s="94"/>
      <c r="CA6" s="94"/>
      <c r="CB6" s="94"/>
      <c r="CC6" s="94"/>
      <c r="CD6" s="94"/>
      <c r="CE6" s="94"/>
      <c r="CF6" s="94"/>
      <c r="CG6" s="94"/>
      <c r="CH6" s="94"/>
      <c r="CI6" s="94"/>
      <c r="CJ6" s="94"/>
      <c r="CK6" s="94"/>
      <c r="CL6" s="94"/>
      <c r="CM6" s="94"/>
      <c r="CN6" s="94"/>
      <c r="CO6" s="94"/>
      <c r="CP6" s="94"/>
      <c r="CQ6" s="94"/>
      <c r="CR6" s="94"/>
      <c r="CS6" s="94"/>
      <c r="CT6" s="94"/>
      <c r="CU6" s="94"/>
      <c r="CV6" s="94"/>
      <c r="CW6" s="94"/>
      <c r="CX6" s="94"/>
      <c r="CY6" s="94"/>
      <c r="CZ6" s="94"/>
      <c r="DA6" s="94"/>
      <c r="DB6" s="94"/>
      <c r="DC6" s="94"/>
      <c r="DD6" s="94"/>
      <c r="DE6" s="94"/>
      <c r="DF6" s="94"/>
      <c r="DG6" s="94"/>
      <c r="DH6" s="94"/>
      <c r="DI6" s="94"/>
      <c r="DJ6" s="94"/>
      <c r="DK6" s="94"/>
      <c r="DL6" s="94"/>
      <c r="DM6" s="94"/>
      <c r="DN6" s="94"/>
      <c r="DO6" s="94"/>
      <c r="DP6" s="94"/>
      <c r="DQ6" s="94"/>
      <c r="DR6" s="94"/>
      <c r="DS6" s="94"/>
      <c r="DT6" s="94"/>
      <c r="DU6" s="94"/>
      <c r="DV6" s="94"/>
      <c r="DW6" s="94"/>
      <c r="DX6" s="94"/>
      <c r="DY6" s="94"/>
      <c r="DZ6" s="94"/>
      <c r="EA6" s="94"/>
      <c r="EB6" s="94"/>
      <c r="EC6" s="94"/>
      <c r="ED6" s="94"/>
      <c r="EE6" s="94"/>
      <c r="EF6" s="94"/>
      <c r="EG6" s="94"/>
      <c r="EH6" s="94"/>
      <c r="EI6" s="94"/>
      <c r="EJ6" s="94"/>
      <c r="EK6" s="94"/>
      <c r="EL6" s="94"/>
      <c r="EM6" s="94"/>
      <c r="EN6" s="94"/>
      <c r="EO6" s="94"/>
      <c r="EP6" s="94"/>
      <c r="EQ6" s="94"/>
      <c r="ER6" s="94"/>
      <c r="ES6" s="94"/>
      <c r="ET6" s="94"/>
      <c r="EU6" s="94"/>
      <c r="EV6" s="94"/>
      <c r="EW6" s="94"/>
      <c r="EX6" s="94"/>
      <c r="EY6" s="94"/>
      <c r="EZ6" s="94"/>
      <c r="FA6" s="94"/>
      <c r="FB6" s="94"/>
      <c r="FC6" s="94"/>
      <c r="FD6" s="94"/>
      <c r="FE6" s="94"/>
      <c r="FF6" s="94"/>
      <c r="FG6" s="94"/>
      <c r="FH6" s="94"/>
      <c r="FI6" s="94"/>
      <c r="FJ6" s="94"/>
      <c r="FK6" s="94"/>
      <c r="FL6" s="94"/>
      <c r="FM6" s="94"/>
      <c r="FN6" s="94"/>
      <c r="FO6" s="94"/>
      <c r="FP6" s="94"/>
      <c r="FQ6" s="94"/>
      <c r="FR6" s="94"/>
      <c r="FS6" s="94"/>
      <c r="FT6" s="94"/>
      <c r="FU6" s="94"/>
      <c r="FV6" s="94"/>
      <c r="FW6" s="94"/>
      <c r="FX6" s="94"/>
      <c r="FY6" s="94"/>
      <c r="FZ6" s="94"/>
      <c r="GA6" s="94"/>
      <c r="GB6" s="94"/>
      <c r="GC6" s="94"/>
      <c r="GD6" s="94"/>
      <c r="GE6" s="94"/>
      <c r="GF6" s="94"/>
      <c r="GG6" s="94"/>
      <c r="GH6" s="94"/>
      <c r="GI6" s="94"/>
      <c r="GJ6" s="94"/>
      <c r="GK6" s="94"/>
      <c r="GL6" s="94"/>
      <c r="GM6" s="94"/>
      <c r="GN6" s="94"/>
      <c r="GO6" s="94"/>
      <c r="GP6" s="94"/>
      <c r="GQ6" s="94"/>
      <c r="GR6" s="94"/>
      <c r="GS6" s="94"/>
      <c r="GT6" s="94"/>
      <c r="GU6" s="94"/>
      <c r="GV6" s="94"/>
      <c r="GW6" s="94"/>
      <c r="GX6" s="94"/>
      <c r="GY6" s="94"/>
      <c r="GZ6" s="94"/>
      <c r="HA6" s="94"/>
      <c r="HB6" s="94"/>
      <c r="HC6" s="94"/>
      <c r="HD6" s="94"/>
      <c r="HE6" s="94"/>
      <c r="HF6" s="94"/>
      <c r="HG6" s="94"/>
      <c r="HH6" s="94"/>
      <c r="HI6" s="94"/>
      <c r="HJ6" s="94"/>
      <c r="HK6" s="94"/>
      <c r="HL6" s="94"/>
      <c r="HM6" s="94"/>
      <c r="HN6" s="94"/>
      <c r="HO6" s="94"/>
      <c r="HP6" s="94"/>
      <c r="HQ6" s="94"/>
      <c r="HR6" s="94"/>
      <c r="HS6" s="94"/>
      <c r="HT6" s="94"/>
      <c r="HU6" s="94"/>
      <c r="HV6" s="94"/>
      <c r="HW6" s="94"/>
      <c r="HX6" s="94"/>
      <c r="HY6" s="94"/>
      <c r="HZ6" s="94"/>
      <c r="IA6" s="94"/>
      <c r="IB6" s="94"/>
      <c r="IC6" s="94"/>
      <c r="ID6" s="94"/>
      <c r="IE6" s="94"/>
      <c r="IF6" s="94"/>
      <c r="IG6" s="94"/>
      <c r="IH6" s="94"/>
      <c r="II6" s="94"/>
      <c r="IJ6" s="94"/>
      <c r="IK6" s="94"/>
      <c r="IL6" s="94"/>
      <c r="IM6" s="94"/>
      <c r="IN6" s="94"/>
      <c r="IO6" s="94"/>
      <c r="IP6" s="94"/>
      <c r="IQ6" s="94"/>
      <c r="IR6" s="94"/>
      <c r="IS6" s="94"/>
      <c r="IT6" s="94"/>
      <c r="IU6" s="94"/>
      <c r="IV6" s="94"/>
      <c r="IW6" s="94"/>
      <c r="IX6" s="94"/>
      <c r="IY6" s="94"/>
      <c r="IZ6" s="94"/>
      <c r="JA6" s="94"/>
      <c r="JB6" s="94"/>
      <c r="JC6" s="94"/>
      <c r="JD6" s="94"/>
      <c r="JE6" s="94"/>
      <c r="JF6" s="94"/>
      <c r="JG6" s="94"/>
      <c r="JH6" s="94"/>
      <c r="JI6" s="94"/>
      <c r="JJ6" s="94"/>
      <c r="JK6" s="94"/>
      <c r="JL6" s="94"/>
      <c r="JM6" s="94"/>
      <c r="JN6" s="94"/>
      <c r="JO6" s="94"/>
      <c r="JP6" s="94"/>
      <c r="JQ6" s="94"/>
      <c r="JR6" s="94"/>
      <c r="JS6" s="94"/>
      <c r="JT6" s="94"/>
      <c r="JU6" s="94"/>
      <c r="JV6" s="94"/>
      <c r="JW6" s="94"/>
      <c r="JX6" s="94"/>
      <c r="JY6" s="94"/>
      <c r="JZ6" s="94"/>
      <c r="KA6" s="94"/>
      <c r="KB6" s="94"/>
      <c r="KC6" s="94"/>
      <c r="KD6" s="94"/>
      <c r="KE6" s="94"/>
      <c r="KF6" s="94"/>
      <c r="KG6" s="94"/>
      <c r="KH6" s="94"/>
      <c r="KI6" s="94"/>
      <c r="KJ6" s="94"/>
      <c r="KK6" s="94"/>
      <c r="KL6" s="94"/>
      <c r="KM6" s="94"/>
      <c r="KN6" s="94"/>
      <c r="KO6" s="94"/>
      <c r="KP6" s="94"/>
      <c r="KQ6" s="94"/>
      <c r="KR6" s="94"/>
      <c r="KS6" s="94"/>
      <c r="KT6" s="94"/>
      <c r="KU6" s="94"/>
      <c r="KV6" s="94"/>
      <c r="KW6" s="94"/>
      <c r="KX6" s="94"/>
      <c r="KY6" s="94"/>
      <c r="KZ6" s="94"/>
      <c r="LA6" s="94"/>
      <c r="LB6" s="94"/>
      <c r="LC6" s="94"/>
      <c r="LD6" s="94"/>
      <c r="LE6" s="94"/>
      <c r="LF6" s="94"/>
      <c r="LG6" s="94"/>
      <c r="LH6" s="94"/>
      <c r="LI6" s="94"/>
      <c r="LJ6" s="94"/>
      <c r="LK6" s="94"/>
      <c r="LL6" s="94"/>
      <c r="LM6" s="94"/>
      <c r="LN6" s="94"/>
      <c r="LO6" s="94"/>
      <c r="LP6" s="94"/>
      <c r="LQ6" s="94"/>
      <c r="LR6" s="94"/>
      <c r="LS6" s="94"/>
      <c r="LT6" s="94"/>
      <c r="LU6" s="94"/>
      <c r="LV6" s="94"/>
      <c r="LW6" s="94"/>
      <c r="LX6" s="94"/>
      <c r="LY6" s="94"/>
      <c r="LZ6" s="94"/>
      <c r="MA6" s="94"/>
      <c r="MB6" s="94"/>
      <c r="MC6" s="94"/>
      <c r="MD6" s="94"/>
      <c r="ME6" s="94"/>
      <c r="MF6" s="94"/>
      <c r="MG6" s="94"/>
      <c r="MH6" s="94"/>
      <c r="MI6" s="94"/>
      <c r="MJ6" s="94"/>
      <c r="MK6" s="94"/>
      <c r="ML6" s="94"/>
      <c r="MM6" s="94"/>
      <c r="MN6" s="94"/>
      <c r="MO6" s="94"/>
      <c r="MP6" s="94"/>
      <c r="MQ6" s="94"/>
      <c r="MR6" s="94"/>
      <c r="MS6" s="94"/>
      <c r="MT6" s="94"/>
      <c r="MU6" s="94"/>
      <c r="MV6" s="94"/>
      <c r="MW6" s="94"/>
      <c r="MX6" s="94"/>
      <c r="MY6" s="94"/>
      <c r="MZ6" s="94"/>
      <c r="NA6" s="94"/>
      <c r="NB6" s="94"/>
      <c r="NC6" s="94"/>
      <c r="ND6" s="94"/>
      <c r="NE6" s="94"/>
      <c r="NF6" s="94"/>
      <c r="NG6" s="94"/>
      <c r="NH6" s="94"/>
      <c r="NI6" s="94"/>
      <c r="NJ6" s="94"/>
      <c r="NK6" s="94"/>
      <c r="NL6" s="94"/>
      <c r="NM6" s="94"/>
      <c r="NN6" s="94"/>
      <c r="NO6" s="94"/>
      <c r="NP6" s="94"/>
      <c r="NQ6" s="94"/>
      <c r="NR6" s="94"/>
      <c r="NS6" s="94"/>
      <c r="NT6" s="94"/>
      <c r="NU6" s="94"/>
      <c r="NV6" s="94"/>
      <c r="NW6" s="94"/>
      <c r="NX6" s="94"/>
      <c r="NY6" s="94"/>
      <c r="NZ6" s="94"/>
      <c r="OA6" s="94"/>
      <c r="OB6" s="94"/>
      <c r="OC6" s="94"/>
      <c r="OD6" s="94"/>
      <c r="OE6" s="94"/>
      <c r="OF6" s="94"/>
      <c r="OG6" s="94"/>
      <c r="OH6" s="94"/>
      <c r="OI6" s="94"/>
      <c r="OJ6" s="94"/>
      <c r="OK6" s="94"/>
      <c r="OL6" s="94"/>
      <c r="OM6" s="94"/>
      <c r="ON6" s="94"/>
      <c r="OO6" s="94"/>
      <c r="OP6" s="94"/>
      <c r="OQ6" s="94"/>
      <c r="OR6" s="94"/>
      <c r="OS6" s="94"/>
      <c r="OT6" s="94"/>
      <c r="OU6" s="94"/>
      <c r="OV6" s="94"/>
      <c r="OW6" s="94"/>
      <c r="OX6" s="94"/>
      <c r="OY6" s="94"/>
      <c r="OZ6" s="94"/>
      <c r="PA6" s="94"/>
      <c r="PB6" s="94"/>
      <c r="PC6" s="94"/>
      <c r="PD6" s="94"/>
      <c r="PE6" s="94"/>
      <c r="PF6" s="94"/>
      <c r="PG6" s="94"/>
      <c r="PH6" s="94"/>
      <c r="PI6" s="94"/>
      <c r="PJ6" s="94"/>
      <c r="PK6" s="94"/>
      <c r="PL6" s="94"/>
      <c r="PM6" s="94"/>
      <c r="PN6" s="94"/>
      <c r="PO6" s="94"/>
      <c r="PP6" s="94"/>
      <c r="PQ6" s="94"/>
      <c r="PR6" s="94"/>
      <c r="PS6" s="94"/>
      <c r="PT6" s="94"/>
      <c r="PU6" s="94"/>
      <c r="PV6" s="94"/>
      <c r="PW6" s="94"/>
      <c r="PX6" s="94"/>
      <c r="PY6" s="94"/>
      <c r="PZ6" s="94"/>
      <c r="QA6" s="94"/>
      <c r="QB6" s="94"/>
      <c r="QC6" s="94"/>
      <c r="QD6" s="94"/>
      <c r="QE6" s="94"/>
      <c r="QF6" s="94"/>
      <c r="QG6" s="94"/>
      <c r="QH6" s="94"/>
      <c r="QI6" s="94"/>
      <c r="QJ6" s="94"/>
      <c r="QK6" s="94"/>
      <c r="QL6" s="94"/>
      <c r="QM6" s="94"/>
      <c r="QN6" s="94"/>
      <c r="QO6" s="94"/>
      <c r="QP6" s="94"/>
      <c r="QQ6" s="94"/>
      <c r="QR6" s="94"/>
      <c r="QS6" s="94"/>
      <c r="QT6" s="94"/>
      <c r="QU6" s="94"/>
      <c r="QV6" s="94"/>
      <c r="QW6" s="94"/>
      <c r="QX6" s="94"/>
      <c r="QY6" s="94"/>
      <c r="QZ6" s="94"/>
      <c r="RA6" s="94"/>
      <c r="RB6" s="94"/>
      <c r="RC6" s="94"/>
      <c r="RD6" s="94"/>
      <c r="RE6" s="94"/>
      <c r="RF6" s="94"/>
      <c r="RG6" s="94"/>
      <c r="RH6" s="94"/>
      <c r="RI6" s="94"/>
      <c r="RJ6" s="94"/>
      <c r="RK6" s="94"/>
      <c r="RL6" s="94"/>
      <c r="RM6" s="94"/>
      <c r="RN6" s="94"/>
      <c r="RO6" s="94"/>
      <c r="RP6" s="94"/>
      <c r="RQ6" s="94"/>
      <c r="RR6" s="94"/>
      <c r="RS6" s="94"/>
      <c r="RT6" s="94"/>
      <c r="RU6" s="94"/>
      <c r="RV6" s="94"/>
      <c r="RW6" s="94"/>
      <c r="RX6" s="94"/>
      <c r="RY6" s="94"/>
      <c r="RZ6" s="94"/>
      <c r="SA6" s="94"/>
      <c r="SB6" s="94"/>
      <c r="SC6" s="94"/>
      <c r="SD6" s="94"/>
      <c r="SE6" s="94"/>
      <c r="SF6" s="94"/>
      <c r="SG6" s="94"/>
      <c r="SH6" s="94"/>
      <c r="SI6" s="94"/>
      <c r="SJ6" s="94"/>
      <c r="SK6" s="94"/>
      <c r="SL6" s="94"/>
      <c r="SM6" s="94"/>
      <c r="SN6" s="94"/>
      <c r="SO6" s="94"/>
      <c r="SP6" s="94"/>
      <c r="SQ6" s="94"/>
      <c r="SR6" s="94"/>
      <c r="SS6" s="94"/>
      <c r="ST6" s="94"/>
      <c r="SU6" s="94"/>
      <c r="SV6" s="94"/>
      <c r="SW6" s="94"/>
      <c r="SX6" s="94"/>
      <c r="SY6" s="94"/>
      <c r="SZ6" s="94"/>
      <c r="TA6" s="94"/>
      <c r="TB6" s="94"/>
      <c r="TC6" s="94"/>
      <c r="TD6" s="94"/>
      <c r="TE6" s="94"/>
      <c r="TF6" s="94"/>
      <c r="TG6" s="94"/>
      <c r="TH6" s="94"/>
      <c r="TI6" s="94"/>
      <c r="TJ6" s="94"/>
      <c r="TK6" s="94"/>
      <c r="TL6" s="94"/>
      <c r="TM6" s="94"/>
      <c r="TN6" s="94"/>
      <c r="TO6" s="94"/>
      <c r="TP6" s="94"/>
      <c r="TQ6" s="94"/>
      <c r="TR6" s="94"/>
      <c r="TS6" s="94"/>
      <c r="TT6" s="94"/>
      <c r="TU6" s="94"/>
      <c r="TV6" s="94"/>
      <c r="TW6" s="94"/>
      <c r="TX6" s="94"/>
      <c r="TY6" s="94"/>
      <c r="TZ6" s="94"/>
      <c r="UA6" s="94"/>
      <c r="UB6" s="94"/>
      <c r="UC6" s="94"/>
      <c r="UD6" s="94"/>
      <c r="UE6" s="94"/>
      <c r="UF6" s="94"/>
      <c r="UG6" s="94"/>
      <c r="UH6" s="94"/>
      <c r="UI6" s="94"/>
      <c r="UJ6" s="94"/>
      <c r="UK6" s="94"/>
      <c r="UL6" s="94"/>
      <c r="UM6" s="94"/>
      <c r="UN6" s="94"/>
      <c r="UO6" s="94"/>
      <c r="UP6" s="94"/>
      <c r="UQ6" s="94"/>
      <c r="UR6" s="94"/>
      <c r="US6" s="94"/>
      <c r="UT6" s="94"/>
      <c r="UU6" s="94"/>
      <c r="UV6" s="94"/>
      <c r="UW6" s="94"/>
      <c r="UX6" s="94"/>
      <c r="UY6" s="94"/>
      <c r="UZ6" s="94"/>
      <c r="VA6" s="94"/>
      <c r="VB6" s="94"/>
      <c r="VC6" s="94"/>
      <c r="VD6" s="94"/>
      <c r="VE6" s="94"/>
      <c r="VF6" s="94"/>
      <c r="VG6" s="94"/>
      <c r="VH6" s="94"/>
      <c r="VI6" s="94"/>
      <c r="VJ6" s="94"/>
      <c r="VK6" s="94"/>
      <c r="VL6" s="94"/>
      <c r="VM6" s="94"/>
      <c r="VN6" s="94"/>
      <c r="VO6" s="94"/>
      <c r="VP6" s="94"/>
      <c r="VQ6" s="94"/>
      <c r="VR6" s="94"/>
      <c r="VS6" s="94"/>
      <c r="VT6" s="94"/>
      <c r="VU6" s="94"/>
      <c r="VV6" s="94"/>
      <c r="VW6" s="94"/>
      <c r="VX6" s="94"/>
      <c r="VY6" s="94"/>
      <c r="VZ6" s="94"/>
      <c r="WA6" s="94"/>
      <c r="WB6" s="94"/>
      <c r="WC6" s="94"/>
      <c r="WD6" s="94"/>
      <c r="WE6" s="94"/>
      <c r="WF6" s="94"/>
      <c r="WG6" s="94"/>
      <c r="WH6" s="94"/>
      <c r="WI6" s="94"/>
      <c r="WJ6" s="94"/>
      <c r="WK6" s="94"/>
      <c r="WL6" s="94"/>
      <c r="WM6" s="94"/>
      <c r="WN6" s="94"/>
      <c r="WO6" s="94"/>
      <c r="WP6" s="94"/>
      <c r="WQ6" s="94"/>
      <c r="WR6" s="94"/>
      <c r="WS6" s="94"/>
      <c r="WT6" s="94"/>
      <c r="WU6" s="94"/>
      <c r="WV6" s="94"/>
      <c r="WW6" s="94"/>
      <c r="WX6" s="94"/>
      <c r="WY6" s="94"/>
      <c r="WZ6" s="94"/>
      <c r="XA6" s="94"/>
      <c r="XB6" s="94"/>
      <c r="XC6" s="94"/>
      <c r="XD6" s="94"/>
      <c r="XE6" s="94"/>
      <c r="XF6" s="94"/>
      <c r="XG6" s="94"/>
      <c r="XH6" s="94"/>
      <c r="XI6" s="94"/>
      <c r="XJ6" s="94"/>
      <c r="XK6" s="94"/>
      <c r="XL6" s="94"/>
      <c r="XM6" s="94"/>
      <c r="XN6" s="94"/>
      <c r="XO6" s="94"/>
      <c r="XP6" s="94"/>
      <c r="XQ6" s="94"/>
      <c r="XR6" s="94"/>
      <c r="XS6" s="94"/>
      <c r="XT6" s="94"/>
      <c r="XU6" s="94"/>
      <c r="XV6" s="94"/>
      <c r="XW6" s="94"/>
      <c r="XX6" s="94"/>
      <c r="XY6" s="94"/>
      <c r="XZ6" s="94"/>
      <c r="YA6" s="94"/>
      <c r="YB6" s="94"/>
      <c r="YC6" s="94"/>
      <c r="YD6" s="94"/>
      <c r="YE6" s="94"/>
      <c r="YF6" s="94"/>
      <c r="YG6" s="94"/>
      <c r="YH6" s="94"/>
      <c r="YI6" s="94"/>
      <c r="YJ6" s="94"/>
      <c r="YK6" s="94"/>
      <c r="YL6" s="94"/>
      <c r="YM6" s="94"/>
      <c r="YN6" s="94"/>
      <c r="YO6" s="94"/>
      <c r="YP6" s="94"/>
      <c r="YQ6" s="94"/>
      <c r="YR6" s="94"/>
      <c r="YS6" s="94"/>
      <c r="YT6" s="94"/>
      <c r="YU6" s="94"/>
      <c r="YV6" s="94"/>
      <c r="YW6" s="94"/>
      <c r="YX6" s="94"/>
      <c r="YY6" s="94"/>
      <c r="YZ6" s="94"/>
      <c r="ZA6" s="94"/>
      <c r="ZB6" s="94"/>
      <c r="ZC6" s="94"/>
      <c r="ZD6" s="94"/>
      <c r="ZE6" s="94"/>
      <c r="ZF6" s="94"/>
      <c r="ZG6" s="94"/>
      <c r="ZH6" s="94"/>
      <c r="ZI6" s="94"/>
      <c r="ZJ6" s="94"/>
      <c r="ZK6" s="94"/>
      <c r="ZL6" s="94"/>
      <c r="ZM6" s="94"/>
      <c r="ZN6" s="94"/>
      <c r="ZO6" s="94"/>
      <c r="ZP6" s="94"/>
      <c r="ZQ6" s="94"/>
      <c r="ZR6" s="94"/>
      <c r="ZS6" s="94"/>
      <c r="ZT6" s="94"/>
      <c r="ZU6" s="94"/>
      <c r="ZV6" s="94"/>
      <c r="ZW6" s="94"/>
      <c r="ZX6" s="94"/>
      <c r="ZY6" s="94"/>
      <c r="ZZ6" s="94"/>
      <c r="AAA6" s="94"/>
      <c r="AAB6" s="94"/>
      <c r="AAC6" s="94"/>
      <c r="AAD6" s="94"/>
      <c r="AAE6" s="94"/>
      <c r="AAF6" s="94"/>
      <c r="AAG6" s="94"/>
      <c r="AAH6" s="94"/>
      <c r="AAI6" s="94"/>
      <c r="AAJ6" s="94"/>
      <c r="AAK6" s="94"/>
      <c r="AAL6" s="94"/>
      <c r="AAM6" s="94"/>
      <c r="AAN6" s="94"/>
      <c r="AAO6" s="94"/>
      <c r="AAP6" s="94"/>
      <c r="AAQ6" s="94"/>
      <c r="AAR6" s="94"/>
      <c r="AAS6" s="94"/>
      <c r="AAT6" s="94"/>
      <c r="AAU6" s="94"/>
      <c r="AAV6" s="94"/>
      <c r="AAW6" s="94"/>
      <c r="AAX6" s="94"/>
      <c r="AAY6" s="94"/>
      <c r="AAZ6" s="94"/>
      <c r="ABA6" s="94"/>
      <c r="ABB6" s="94"/>
      <c r="ABC6" s="94"/>
      <c r="ABD6" s="94"/>
      <c r="ABE6" s="94"/>
      <c r="ABF6" s="94"/>
      <c r="ABG6" s="94"/>
      <c r="ABH6" s="94"/>
      <c r="ABI6" s="94"/>
      <c r="ABJ6" s="94"/>
      <c r="ABK6" s="94"/>
      <c r="ABL6" s="94"/>
      <c r="ABM6" s="94"/>
      <c r="ABN6" s="94"/>
      <c r="ABO6" s="94"/>
      <c r="ABP6" s="94"/>
      <c r="ABQ6" s="94"/>
      <c r="ABR6" s="94"/>
      <c r="ABS6" s="94"/>
      <c r="ABT6" s="94"/>
      <c r="ABU6" s="94"/>
      <c r="ABV6" s="94"/>
      <c r="ABW6" s="94"/>
      <c r="ABX6" s="94"/>
      <c r="ABY6" s="94"/>
      <c r="ABZ6" s="94"/>
      <c r="ACA6" s="94"/>
      <c r="ACB6" s="94"/>
      <c r="ACC6" s="94"/>
      <c r="ACD6" s="94"/>
      <c r="ACE6" s="94"/>
      <c r="ACF6" s="94"/>
      <c r="ACG6" s="94"/>
      <c r="ACH6" s="94"/>
      <c r="ACI6" s="94"/>
      <c r="ACJ6" s="94"/>
      <c r="ACK6" s="94"/>
      <c r="ACL6" s="94"/>
      <c r="ACM6" s="94"/>
      <c r="ACN6" s="94"/>
      <c r="ACO6" s="94"/>
      <c r="ACP6" s="94"/>
      <c r="ACQ6" s="94"/>
      <c r="ACR6" s="94"/>
      <c r="ACS6" s="94"/>
      <c r="ACT6" s="94"/>
      <c r="ACU6" s="94"/>
      <c r="ACV6" s="94"/>
      <c r="ACW6" s="94"/>
      <c r="ACX6" s="94"/>
      <c r="ACY6" s="94"/>
      <c r="ACZ6" s="94"/>
      <c r="ADA6" s="94"/>
      <c r="ADB6" s="94"/>
      <c r="ADC6" s="94"/>
      <c r="ADD6" s="94"/>
      <c r="ADE6" s="94"/>
      <c r="ADF6" s="94"/>
      <c r="ADG6" s="94"/>
      <c r="ADH6" s="94"/>
      <c r="ADI6" s="94"/>
      <c r="ADJ6" s="94"/>
      <c r="ADK6" s="94"/>
      <c r="ADL6" s="94"/>
      <c r="ADM6" s="94"/>
      <c r="ADN6" s="94"/>
      <c r="ADO6" s="94"/>
      <c r="ADP6" s="94"/>
      <c r="ADQ6" s="94"/>
      <c r="ADR6" s="94"/>
      <c r="ADS6" s="94"/>
      <c r="ADT6" s="94"/>
      <c r="ADU6" s="94"/>
      <c r="ADV6" s="94"/>
      <c r="ADW6" s="94"/>
      <c r="ADX6" s="94"/>
      <c r="ADY6" s="94"/>
      <c r="ADZ6" s="94"/>
      <c r="AEA6" s="94"/>
      <c r="AEB6" s="94"/>
      <c r="AEC6" s="94"/>
      <c r="AED6" s="94"/>
      <c r="AEE6" s="94"/>
      <c r="AEF6" s="94"/>
      <c r="AEG6" s="94"/>
      <c r="AEH6" s="94"/>
      <c r="AEI6" s="94"/>
      <c r="AEJ6" s="94"/>
      <c r="AEK6" s="94"/>
      <c r="AEL6" s="94"/>
      <c r="AEM6" s="94"/>
      <c r="AEN6" s="94"/>
      <c r="AEO6" s="94"/>
      <c r="AEP6" s="94"/>
      <c r="AEQ6" s="94"/>
      <c r="AER6" s="94"/>
      <c r="AES6" s="94"/>
      <c r="AET6" s="94"/>
      <c r="AEU6" s="94"/>
      <c r="AEV6" s="94"/>
      <c r="AEW6" s="94"/>
      <c r="AEX6" s="94"/>
      <c r="AEY6" s="94"/>
      <c r="AEZ6" s="94"/>
      <c r="AFA6" s="94"/>
      <c r="AFB6" s="94"/>
      <c r="AFC6" s="94"/>
      <c r="AFD6" s="94"/>
      <c r="AFE6" s="94"/>
      <c r="AFF6" s="94"/>
      <c r="AFG6" s="94"/>
      <c r="AFH6" s="94"/>
      <c r="AFI6" s="94"/>
      <c r="AFJ6" s="94"/>
      <c r="AFK6" s="94"/>
      <c r="AFL6" s="94"/>
      <c r="AFM6" s="94"/>
      <c r="AFN6" s="94"/>
      <c r="AFO6" s="94"/>
      <c r="AFP6" s="94"/>
      <c r="AFQ6" s="94"/>
      <c r="AFR6" s="94"/>
      <c r="AFS6" s="94"/>
      <c r="AFT6" s="94"/>
      <c r="AFU6" s="94"/>
      <c r="AFV6" s="94"/>
      <c r="AFW6" s="94"/>
      <c r="AFX6" s="94"/>
      <c r="AFY6" s="94"/>
      <c r="AFZ6" s="94"/>
      <c r="AGA6" s="94"/>
      <c r="AGB6" s="94"/>
      <c r="AGC6" s="94"/>
      <c r="AGD6" s="94"/>
      <c r="AGE6" s="94"/>
      <c r="AGF6" s="94"/>
      <c r="AGG6" s="94"/>
      <c r="AGH6" s="94"/>
      <c r="AGI6" s="94"/>
      <c r="AGJ6" s="94"/>
      <c r="AGK6" s="94"/>
      <c r="AGL6" s="94"/>
      <c r="AGM6" s="94"/>
      <c r="AGN6" s="94"/>
      <c r="AGO6" s="94"/>
      <c r="AGP6" s="94"/>
      <c r="AGQ6" s="94"/>
      <c r="AGR6" s="94"/>
      <c r="AGS6" s="94"/>
      <c r="AGT6" s="94"/>
      <c r="AGU6" s="94"/>
      <c r="AGV6" s="94"/>
      <c r="AGW6" s="94"/>
      <c r="AGX6" s="94"/>
      <c r="AGY6" s="94"/>
      <c r="AGZ6" s="94"/>
      <c r="AHA6" s="94"/>
      <c r="AHB6" s="94"/>
      <c r="AHC6" s="94"/>
      <c r="AHD6" s="94"/>
      <c r="AHE6" s="94"/>
      <c r="AHF6" s="94"/>
      <c r="AHG6" s="94"/>
      <c r="AHH6" s="94"/>
      <c r="AHI6" s="94"/>
      <c r="AHJ6" s="94"/>
      <c r="AHK6" s="94"/>
      <c r="AHL6" s="94"/>
      <c r="AHM6" s="94"/>
      <c r="AHN6" s="94"/>
      <c r="AHO6" s="94"/>
      <c r="AHP6" s="94"/>
      <c r="AHQ6" s="94"/>
      <c r="AHR6" s="94"/>
      <c r="AHS6" s="94"/>
      <c r="AHT6" s="94"/>
      <c r="AHU6" s="94"/>
      <c r="AHV6" s="94"/>
      <c r="AHW6" s="94"/>
      <c r="AHX6" s="94"/>
      <c r="AHY6" s="94"/>
      <c r="AHZ6" s="94"/>
      <c r="AIA6" s="94"/>
      <c r="AIB6" s="94"/>
      <c r="AIC6" s="94"/>
      <c r="AID6" s="94"/>
      <c r="AIE6" s="94"/>
      <c r="AIF6" s="94"/>
      <c r="AIG6" s="94"/>
      <c r="AIH6" s="94"/>
      <c r="AII6" s="94"/>
      <c r="AIJ6" s="94"/>
      <c r="AIK6" s="94"/>
      <c r="AIL6" s="94"/>
      <c r="AIM6" s="94"/>
      <c r="AIN6" s="94"/>
      <c r="AIO6" s="94"/>
      <c r="AIP6" s="94"/>
      <c r="AIQ6" s="94"/>
      <c r="AIR6" s="94"/>
      <c r="AIS6" s="94"/>
      <c r="AIT6" s="94"/>
      <c r="AIU6" s="94"/>
      <c r="AIV6" s="94"/>
      <c r="AIW6" s="94"/>
      <c r="AIX6" s="94"/>
      <c r="AIY6" s="94"/>
      <c r="AIZ6" s="94"/>
      <c r="AJA6" s="94"/>
      <c r="AJB6" s="94"/>
      <c r="AJC6" s="94"/>
      <c r="AJD6" s="94"/>
      <c r="AJE6" s="94"/>
      <c r="AJF6" s="94"/>
      <c r="AJG6" s="94"/>
      <c r="AJH6" s="94"/>
      <c r="AJI6" s="94"/>
      <c r="AJJ6" s="94"/>
      <c r="AJK6" s="94"/>
      <c r="AJL6" s="94"/>
      <c r="AJM6" s="94"/>
      <c r="AJN6" s="94"/>
      <c r="AJO6" s="94"/>
      <c r="AJP6" s="94"/>
      <c r="AJQ6" s="94"/>
      <c r="AJR6" s="94"/>
      <c r="AJS6" s="94"/>
      <c r="AJT6" s="94"/>
      <c r="AJU6" s="94"/>
      <c r="AJV6" s="94"/>
      <c r="AJW6" s="94"/>
      <c r="AJX6" s="94"/>
      <c r="AJY6" s="94"/>
      <c r="AJZ6" s="94"/>
      <c r="AKA6" s="94"/>
      <c r="AKB6" s="94"/>
      <c r="AKC6" s="94"/>
      <c r="AKD6" s="94"/>
      <c r="AKE6" s="94"/>
      <c r="AKF6" s="94"/>
      <c r="AKG6" s="94"/>
      <c r="AKH6" s="94"/>
      <c r="AKI6" s="94"/>
      <c r="AKJ6" s="94"/>
      <c r="AKK6" s="94"/>
      <c r="AKL6" s="94"/>
      <c r="AKM6" s="94"/>
      <c r="AKN6" s="94"/>
      <c r="AKO6" s="94"/>
      <c r="AKP6" s="94"/>
      <c r="AKQ6" s="94"/>
      <c r="AKR6" s="94"/>
      <c r="AKS6" s="94"/>
      <c r="AKT6" s="94"/>
      <c r="AKU6" s="94"/>
      <c r="AKV6" s="94"/>
      <c r="AKW6" s="94"/>
      <c r="AKX6" s="94"/>
      <c r="AKY6" s="94"/>
      <c r="AKZ6" s="94"/>
      <c r="ALA6" s="94"/>
      <c r="ALB6" s="94"/>
      <c r="ALC6" s="94"/>
      <c r="ALD6" s="94"/>
      <c r="ALE6" s="94"/>
      <c r="ALF6" s="94"/>
      <c r="ALG6" s="94"/>
      <c r="ALH6" s="94"/>
      <c r="ALI6" s="94"/>
      <c r="ALJ6" s="94"/>
      <c r="ALK6" s="94"/>
      <c r="ALL6" s="94"/>
      <c r="ALM6" s="94"/>
      <c r="ALN6" s="94"/>
      <c r="ALO6" s="94"/>
      <c r="ALP6" s="94"/>
      <c r="ALQ6" s="94"/>
      <c r="ALR6" s="94"/>
      <c r="ALS6" s="94"/>
      <c r="ALT6" s="94"/>
      <c r="ALU6" s="94"/>
      <c r="ALV6" s="94"/>
      <c r="ALW6" s="94"/>
      <c r="ALX6" s="94"/>
      <c r="ALY6" s="94"/>
      <c r="ALZ6" s="94"/>
      <c r="AMA6" s="94"/>
      <c r="AMB6" s="94"/>
      <c r="AMC6" s="94"/>
      <c r="AMD6" s="94"/>
      <c r="AME6" s="94"/>
      <c r="AMF6" s="94"/>
      <c r="AMG6" s="94"/>
      <c r="AMH6" s="94"/>
      <c r="AMI6" s="94"/>
      <c r="AMJ6" s="94"/>
      <c r="AMK6" s="94"/>
      <c r="AML6" s="94"/>
      <c r="AMM6" s="94"/>
      <c r="AMN6" s="94"/>
      <c r="AMO6" s="94"/>
      <c r="AMP6" s="94"/>
      <c r="AMQ6" s="94"/>
      <c r="AMR6" s="94"/>
      <c r="AMS6" s="94"/>
      <c r="AMT6" s="94"/>
      <c r="AMU6" s="94"/>
      <c r="AMV6" s="94"/>
      <c r="AMW6" s="94"/>
      <c r="AMX6" s="94"/>
      <c r="AMY6" s="94"/>
      <c r="AMZ6" s="94"/>
      <c r="ANA6" s="94"/>
      <c r="ANB6" s="94"/>
      <c r="ANC6" s="94"/>
      <c r="AND6" s="94"/>
      <c r="ANE6" s="94"/>
      <c r="ANF6" s="94"/>
      <c r="ANG6" s="94"/>
      <c r="ANH6" s="94"/>
      <c r="ANI6" s="94"/>
      <c r="ANJ6" s="94"/>
      <c r="ANK6" s="94"/>
      <c r="ANL6" s="94"/>
      <c r="ANM6" s="94"/>
      <c r="ANN6" s="94"/>
      <c r="ANO6" s="94"/>
      <c r="ANP6" s="94"/>
      <c r="ANQ6" s="94"/>
      <c r="ANR6" s="94"/>
      <c r="ANS6" s="94"/>
      <c r="ANT6" s="94"/>
      <c r="ANU6" s="94"/>
      <c r="ANV6" s="94"/>
      <c r="ANW6" s="94"/>
      <c r="ANX6" s="94"/>
      <c r="ANY6" s="94"/>
      <c r="ANZ6" s="94"/>
      <c r="AOA6" s="94"/>
      <c r="AOB6" s="94"/>
      <c r="AOC6" s="94"/>
      <c r="AOD6" s="94"/>
      <c r="AOE6" s="94"/>
      <c r="AOF6" s="94"/>
      <c r="AOG6" s="94"/>
      <c r="AOH6" s="94"/>
      <c r="AOI6" s="94"/>
      <c r="AOJ6" s="94"/>
      <c r="AOK6" s="94"/>
      <c r="AOL6" s="94"/>
      <c r="AOM6" s="94"/>
      <c r="AON6" s="94"/>
      <c r="AOO6" s="94"/>
      <c r="AOP6" s="94"/>
      <c r="AOQ6" s="94"/>
      <c r="AOR6" s="94"/>
      <c r="AOS6" s="94"/>
      <c r="AOT6" s="94"/>
      <c r="AOU6" s="94"/>
      <c r="AOV6" s="94"/>
      <c r="AOW6" s="94"/>
      <c r="AOX6" s="94"/>
      <c r="AOY6" s="94"/>
      <c r="AOZ6" s="94"/>
      <c r="APA6" s="94"/>
      <c r="APB6" s="94"/>
      <c r="APC6" s="94"/>
      <c r="APD6" s="94"/>
      <c r="APE6" s="94"/>
      <c r="APF6" s="94"/>
      <c r="APG6" s="94"/>
      <c r="APH6" s="94"/>
      <c r="API6" s="94"/>
      <c r="APJ6" s="94"/>
      <c r="APK6" s="94"/>
      <c r="APL6" s="94"/>
      <c r="APM6" s="94"/>
      <c r="APN6" s="94"/>
      <c r="APO6" s="94"/>
      <c r="APP6" s="94"/>
      <c r="APQ6" s="94"/>
      <c r="APR6" s="94"/>
      <c r="APS6" s="94"/>
      <c r="APT6" s="94"/>
      <c r="APU6" s="94"/>
      <c r="APV6" s="94"/>
      <c r="APW6" s="94"/>
      <c r="APX6" s="94"/>
      <c r="APY6" s="94"/>
      <c r="APZ6" s="94"/>
      <c r="AQA6" s="94"/>
      <c r="AQB6" s="94"/>
      <c r="AQC6" s="94"/>
      <c r="AQD6" s="94"/>
      <c r="AQE6" s="94"/>
      <c r="AQF6" s="94"/>
      <c r="AQG6" s="94"/>
      <c r="AQH6" s="94"/>
      <c r="AQI6" s="94"/>
      <c r="AQJ6" s="94"/>
      <c r="AQK6" s="94"/>
      <c r="AQL6" s="94"/>
      <c r="AQM6" s="94"/>
      <c r="AQN6" s="94"/>
      <c r="AQO6" s="94"/>
      <c r="AQP6" s="94"/>
      <c r="AQQ6" s="94"/>
      <c r="AQR6" s="94"/>
      <c r="AQS6" s="94"/>
      <c r="AQT6" s="94"/>
      <c r="AQU6" s="94"/>
      <c r="AQV6" s="94"/>
      <c r="AQW6" s="94"/>
      <c r="AQX6" s="94"/>
      <c r="AQY6" s="94"/>
      <c r="AQZ6" s="94"/>
      <c r="ARA6" s="94"/>
      <c r="ARB6" s="94"/>
      <c r="ARC6" s="94"/>
      <c r="ARD6" s="94"/>
      <c r="ARE6" s="94"/>
      <c r="ARF6" s="94"/>
      <c r="ARG6" s="94"/>
      <c r="ARH6" s="94"/>
      <c r="ARI6" s="94"/>
      <c r="ARJ6" s="94"/>
      <c r="ARK6" s="94"/>
      <c r="ARL6" s="94"/>
      <c r="ARM6" s="94"/>
      <c r="ARN6" s="94"/>
      <c r="ARO6" s="94"/>
      <c r="ARP6" s="94"/>
      <c r="ARQ6" s="94"/>
      <c r="ARR6" s="94"/>
      <c r="ARS6" s="94"/>
      <c r="ART6" s="94"/>
      <c r="ARU6" s="94"/>
      <c r="ARV6" s="94"/>
      <c r="ARW6" s="94"/>
      <c r="ARX6" s="94"/>
      <c r="ARY6" s="94"/>
      <c r="ARZ6" s="94"/>
      <c r="ASA6" s="94"/>
      <c r="ASB6" s="94"/>
      <c r="ASC6" s="94"/>
      <c r="ASD6" s="94"/>
      <c r="ASE6" s="94"/>
      <c r="ASF6" s="94"/>
      <c r="ASG6" s="94"/>
      <c r="ASH6" s="94"/>
      <c r="ASI6" s="94"/>
      <c r="ASJ6" s="94"/>
      <c r="ASK6" s="94"/>
      <c r="ASL6" s="94"/>
      <c r="ASM6" s="94"/>
      <c r="ASN6" s="94"/>
      <c r="ASO6" s="94"/>
      <c r="ASP6" s="94"/>
      <c r="ASQ6" s="94"/>
      <c r="ASR6" s="94"/>
      <c r="ASS6" s="94"/>
      <c r="AST6" s="94"/>
      <c r="ASU6" s="94"/>
      <c r="ASV6" s="94"/>
      <c r="ASW6" s="94"/>
      <c r="ASX6" s="94"/>
      <c r="ASY6" s="94"/>
      <c r="ASZ6" s="94"/>
      <c r="ATA6" s="94"/>
      <c r="ATB6" s="94"/>
      <c r="ATC6" s="94"/>
      <c r="ATD6" s="94"/>
      <c r="ATE6" s="94"/>
      <c r="ATF6" s="94"/>
      <c r="ATG6" s="94"/>
      <c r="ATH6" s="94"/>
      <c r="ATI6" s="94"/>
      <c r="ATJ6" s="94"/>
      <c r="ATK6" s="94"/>
      <c r="ATL6" s="94"/>
      <c r="ATM6" s="94"/>
      <c r="ATN6" s="94"/>
      <c r="ATO6" s="94"/>
      <c r="ATP6" s="94"/>
      <c r="ATQ6" s="94"/>
      <c r="ATR6" s="94"/>
      <c r="ATS6" s="94"/>
      <c r="ATT6" s="94"/>
      <c r="ATU6" s="94"/>
      <c r="ATV6" s="94"/>
      <c r="ATW6" s="94"/>
      <c r="ATX6" s="94"/>
      <c r="ATY6" s="94"/>
      <c r="ATZ6" s="94"/>
      <c r="AUA6" s="94"/>
      <c r="AUB6" s="94"/>
      <c r="AUC6" s="94"/>
      <c r="AUD6" s="94"/>
      <c r="AUE6" s="94"/>
      <c r="AUF6" s="94"/>
      <c r="AUG6" s="94"/>
      <c r="AUH6" s="94"/>
      <c r="AUI6" s="94"/>
      <c r="AUJ6" s="94"/>
      <c r="AUK6" s="94"/>
      <c r="AUL6" s="94"/>
      <c r="AUM6" s="94"/>
      <c r="AUN6" s="94"/>
      <c r="AUO6" s="94"/>
      <c r="AUP6" s="94"/>
      <c r="AUQ6" s="94"/>
      <c r="AUR6" s="94"/>
      <c r="AUS6" s="94"/>
      <c r="AUT6" s="94"/>
      <c r="AUU6" s="94"/>
      <c r="AUV6" s="94"/>
      <c r="AUW6" s="94"/>
      <c r="AUX6" s="94"/>
      <c r="AUY6" s="94"/>
      <c r="AUZ6" s="94"/>
      <c r="AVA6" s="94"/>
      <c r="AVB6" s="94"/>
      <c r="AVC6" s="94"/>
      <c r="AVD6" s="94"/>
      <c r="AVE6" s="94"/>
      <c r="AVF6" s="94"/>
      <c r="AVG6" s="94"/>
      <c r="AVH6" s="94"/>
      <c r="AVI6" s="94"/>
      <c r="AVJ6" s="94"/>
      <c r="AVK6" s="94"/>
      <c r="AVL6" s="94"/>
      <c r="AVM6" s="94"/>
      <c r="AVN6" s="94"/>
      <c r="AVO6" s="94"/>
      <c r="AVP6" s="94"/>
      <c r="AVQ6" s="94"/>
      <c r="AVR6" s="94"/>
      <c r="AVS6" s="94"/>
      <c r="AVT6" s="94"/>
      <c r="AVU6" s="94"/>
      <c r="AVV6" s="94"/>
      <c r="AVW6" s="94"/>
      <c r="AVX6" s="94"/>
      <c r="AVY6" s="94"/>
      <c r="AVZ6" s="94"/>
      <c r="AWA6" s="94"/>
      <c r="AWB6" s="94"/>
      <c r="AWC6" s="94"/>
      <c r="AWD6" s="94"/>
      <c r="AWE6" s="94"/>
      <c r="AWF6" s="94"/>
      <c r="AWG6" s="94"/>
      <c r="AWH6" s="94"/>
      <c r="AWI6" s="94"/>
      <c r="AWJ6" s="94"/>
      <c r="AWK6" s="94"/>
      <c r="AWL6" s="94"/>
      <c r="AWM6" s="94"/>
      <c r="AWN6" s="94"/>
      <c r="AWO6" s="94"/>
      <c r="AWP6" s="94"/>
      <c r="AWQ6" s="94"/>
      <c r="AWR6" s="94"/>
      <c r="AWS6" s="94"/>
      <c r="AWT6" s="94"/>
      <c r="AWU6" s="94"/>
      <c r="AWV6" s="94"/>
      <c r="AWW6" s="94"/>
      <c r="AWX6" s="94"/>
      <c r="AWY6" s="94"/>
      <c r="AWZ6" s="94"/>
      <c r="AXA6" s="94"/>
      <c r="AXB6" s="94"/>
      <c r="AXC6" s="94"/>
      <c r="AXD6" s="94"/>
      <c r="AXE6" s="94"/>
      <c r="AXF6" s="94"/>
      <c r="AXG6" s="94"/>
      <c r="AXH6" s="94"/>
      <c r="AXI6" s="94"/>
      <c r="AXJ6" s="94"/>
      <c r="AXK6" s="94"/>
      <c r="AXL6" s="94"/>
      <c r="AXM6" s="94"/>
      <c r="AXN6" s="94"/>
      <c r="AXO6" s="94"/>
      <c r="AXP6" s="94"/>
      <c r="AXQ6" s="94"/>
      <c r="AXR6" s="94"/>
      <c r="AXS6" s="94"/>
      <c r="AXT6" s="94"/>
      <c r="AXU6" s="94"/>
      <c r="AXV6" s="94"/>
      <c r="AXW6" s="94"/>
      <c r="AXX6" s="94"/>
      <c r="AXY6" s="94"/>
      <c r="AXZ6" s="94"/>
      <c r="AYA6" s="94"/>
      <c r="AYB6" s="94"/>
      <c r="AYC6" s="94"/>
      <c r="AYD6" s="94"/>
      <c r="AYE6" s="94"/>
      <c r="AYF6" s="94"/>
      <c r="AYG6" s="94"/>
      <c r="AYH6" s="94"/>
      <c r="AYI6" s="94"/>
      <c r="AYJ6" s="94"/>
      <c r="AYK6" s="94"/>
      <c r="AYL6" s="94"/>
      <c r="AYM6" s="94"/>
      <c r="AYN6" s="94"/>
      <c r="AYO6" s="94"/>
      <c r="AYP6" s="94"/>
      <c r="AYQ6" s="94"/>
      <c r="AYR6" s="94"/>
      <c r="AYS6" s="94"/>
      <c r="AYT6" s="94"/>
      <c r="AYU6" s="94"/>
      <c r="AYV6" s="94"/>
      <c r="AYW6" s="94"/>
      <c r="AYX6" s="94"/>
      <c r="AYY6" s="94"/>
      <c r="AYZ6" s="94"/>
      <c r="AZA6" s="94"/>
      <c r="AZB6" s="94"/>
      <c r="AZC6" s="94"/>
      <c r="AZD6" s="94"/>
      <c r="AZE6" s="94"/>
      <c r="AZF6" s="94"/>
      <c r="AZG6" s="94"/>
      <c r="AZH6" s="94"/>
      <c r="AZI6" s="94"/>
      <c r="AZJ6" s="94"/>
      <c r="AZK6" s="94"/>
      <c r="AZL6" s="94"/>
      <c r="AZM6" s="94"/>
      <c r="AZN6" s="94"/>
      <c r="AZO6" s="94"/>
      <c r="AZP6" s="94"/>
      <c r="AZQ6" s="94"/>
      <c r="AZR6" s="94"/>
      <c r="AZS6" s="94"/>
      <c r="AZT6" s="94"/>
      <c r="AZU6" s="94"/>
      <c r="AZV6" s="94"/>
      <c r="AZW6" s="94"/>
      <c r="AZX6" s="94"/>
      <c r="AZY6" s="94"/>
      <c r="AZZ6" s="94"/>
      <c r="BAA6" s="94"/>
      <c r="BAB6" s="94"/>
      <c r="BAC6" s="94"/>
      <c r="BAD6" s="94"/>
      <c r="BAE6" s="94"/>
      <c r="BAF6" s="94"/>
      <c r="BAG6" s="94"/>
      <c r="BAH6" s="94"/>
      <c r="BAI6" s="94"/>
      <c r="BAJ6" s="94"/>
      <c r="BAK6" s="94"/>
      <c r="BAL6" s="94"/>
      <c r="BAM6" s="94"/>
      <c r="BAN6" s="94"/>
      <c r="BAO6" s="94"/>
      <c r="BAP6" s="94"/>
      <c r="BAQ6" s="94"/>
      <c r="BAR6" s="94"/>
      <c r="BAS6" s="94"/>
      <c r="BAT6" s="94"/>
      <c r="BAU6" s="94"/>
      <c r="BAV6" s="94"/>
      <c r="BAW6" s="94"/>
      <c r="BAX6" s="94"/>
      <c r="BAY6" s="94"/>
      <c r="BAZ6" s="94"/>
      <c r="BBA6" s="94"/>
      <c r="BBB6" s="94"/>
      <c r="BBC6" s="94"/>
      <c r="BBD6" s="94"/>
      <c r="BBE6" s="94"/>
      <c r="BBF6" s="94"/>
      <c r="BBG6" s="94"/>
      <c r="BBH6" s="94"/>
      <c r="BBI6" s="94"/>
      <c r="BBJ6" s="94"/>
      <c r="BBK6" s="94"/>
      <c r="BBL6" s="94"/>
      <c r="BBM6" s="94"/>
      <c r="BBN6" s="94"/>
      <c r="BBO6" s="94"/>
      <c r="BBP6" s="94"/>
      <c r="BBQ6" s="94"/>
      <c r="BBR6" s="94"/>
      <c r="BBS6" s="94"/>
      <c r="BBT6" s="94"/>
      <c r="BBU6" s="94"/>
      <c r="BBV6" s="94"/>
      <c r="BBW6" s="94"/>
      <c r="BBX6" s="94"/>
      <c r="BBY6" s="94"/>
      <c r="BBZ6" s="94"/>
      <c r="BCA6" s="94"/>
      <c r="BCB6" s="94"/>
      <c r="BCC6" s="94"/>
      <c r="BCD6" s="94"/>
      <c r="BCE6" s="94"/>
      <c r="BCF6" s="94"/>
      <c r="BCG6" s="94"/>
      <c r="BCH6" s="94"/>
      <c r="BCI6" s="94"/>
      <c r="BCJ6" s="94"/>
      <c r="BCK6" s="94"/>
      <c r="BCL6" s="94"/>
      <c r="BCM6" s="94"/>
      <c r="BCN6" s="94"/>
      <c r="BCO6" s="94"/>
      <c r="BCP6" s="94"/>
      <c r="BCQ6" s="94"/>
      <c r="BCR6" s="94"/>
      <c r="BCS6" s="94"/>
      <c r="BCT6" s="94"/>
      <c r="BCU6" s="94"/>
      <c r="BCV6" s="94"/>
      <c r="BCW6" s="94"/>
      <c r="BCX6" s="94"/>
      <c r="BCY6" s="94"/>
      <c r="BCZ6" s="94"/>
      <c r="BDA6" s="94"/>
      <c r="BDB6" s="94"/>
      <c r="BDC6" s="94"/>
      <c r="BDD6" s="94"/>
      <c r="BDE6" s="94"/>
      <c r="BDF6" s="94"/>
      <c r="BDG6" s="94"/>
      <c r="BDH6" s="94"/>
      <c r="BDI6" s="94"/>
      <c r="BDJ6" s="94"/>
      <c r="BDK6" s="94"/>
      <c r="BDL6" s="94"/>
      <c r="BDM6" s="94"/>
      <c r="BDN6" s="94"/>
      <c r="BDO6" s="94"/>
      <c r="BDP6" s="94"/>
      <c r="BDQ6" s="94"/>
      <c r="BDR6" s="94"/>
      <c r="BDS6" s="94"/>
      <c r="BDT6" s="94"/>
      <c r="BDU6" s="94"/>
      <c r="BDV6" s="94"/>
      <c r="BDW6" s="94"/>
      <c r="BDX6" s="94"/>
      <c r="BDY6" s="94"/>
      <c r="BDZ6" s="94"/>
      <c r="BEA6" s="94"/>
      <c r="BEB6" s="94"/>
      <c r="BEC6" s="94"/>
      <c r="BED6" s="94"/>
      <c r="BEE6" s="94"/>
      <c r="BEF6" s="94"/>
      <c r="BEG6" s="94"/>
      <c r="BEH6" s="94"/>
      <c r="BEI6" s="94"/>
      <c r="BEJ6" s="94"/>
      <c r="BEK6" s="94"/>
      <c r="BEL6" s="94"/>
      <c r="BEM6" s="94"/>
      <c r="BEN6" s="94"/>
      <c r="BEO6" s="94"/>
      <c r="BEP6" s="94"/>
      <c r="BEQ6" s="94"/>
      <c r="BER6" s="94"/>
      <c r="BES6" s="94"/>
      <c r="BET6" s="94"/>
      <c r="BEU6" s="94"/>
      <c r="BEV6" s="94"/>
      <c r="BEW6" s="94"/>
      <c r="BEX6" s="94"/>
      <c r="BEY6" s="94"/>
      <c r="BEZ6" s="94"/>
      <c r="BFA6" s="94"/>
      <c r="BFB6" s="94"/>
      <c r="BFC6" s="94"/>
      <c r="BFD6" s="94"/>
      <c r="BFE6" s="94"/>
      <c r="BFF6" s="94"/>
      <c r="BFG6" s="94"/>
      <c r="BFH6" s="94"/>
      <c r="BFI6" s="94"/>
      <c r="BFJ6" s="94"/>
      <c r="BFK6" s="94"/>
      <c r="BFL6" s="94"/>
      <c r="BFM6" s="94"/>
      <c r="BFN6" s="94"/>
      <c r="BFO6" s="94"/>
      <c r="BFP6" s="94"/>
      <c r="BFQ6" s="94"/>
      <c r="BFR6" s="94"/>
      <c r="BFS6" s="94"/>
      <c r="BFT6" s="94"/>
      <c r="BFU6" s="94"/>
      <c r="BFV6" s="94"/>
      <c r="BFW6" s="94"/>
      <c r="BFX6" s="94"/>
      <c r="BFY6" s="94"/>
      <c r="BFZ6" s="94"/>
      <c r="BGA6" s="94"/>
      <c r="BGB6" s="94"/>
      <c r="BGC6" s="94"/>
      <c r="BGD6" s="94"/>
      <c r="BGE6" s="94"/>
      <c r="BGF6" s="94"/>
      <c r="BGG6" s="94"/>
      <c r="BGH6" s="94"/>
      <c r="BGI6" s="94"/>
      <c r="BGJ6" s="94"/>
      <c r="BGK6" s="94"/>
      <c r="BGL6" s="94"/>
      <c r="BGM6" s="94"/>
      <c r="BGN6" s="94"/>
      <c r="BGO6" s="94"/>
      <c r="BGP6" s="94"/>
      <c r="BGQ6" s="94"/>
      <c r="BGR6" s="94"/>
      <c r="BGS6" s="94"/>
      <c r="BGT6" s="94"/>
      <c r="BGU6" s="94"/>
      <c r="BGV6" s="94"/>
      <c r="BGW6" s="94"/>
      <c r="BGX6" s="94"/>
      <c r="BGY6" s="94"/>
      <c r="BGZ6" s="94"/>
      <c r="BHA6" s="94"/>
      <c r="BHB6" s="94"/>
      <c r="BHC6" s="94"/>
      <c r="BHD6" s="94"/>
      <c r="BHE6" s="94"/>
      <c r="BHF6" s="94"/>
      <c r="BHG6" s="94"/>
      <c r="BHH6" s="94"/>
      <c r="BHI6" s="94"/>
      <c r="BHJ6" s="94"/>
      <c r="BHK6" s="94"/>
      <c r="BHL6" s="94"/>
      <c r="BHM6" s="94"/>
      <c r="BHN6" s="94"/>
      <c r="BHO6" s="94"/>
      <c r="BHP6" s="94"/>
      <c r="BHQ6" s="94"/>
      <c r="BHR6" s="94"/>
      <c r="BHS6" s="94"/>
      <c r="BHT6" s="94"/>
      <c r="BHU6" s="94"/>
      <c r="BHV6" s="94"/>
      <c r="BHW6" s="94"/>
      <c r="BHX6" s="94"/>
      <c r="BHY6" s="94"/>
      <c r="BHZ6" s="94"/>
      <c r="BIA6" s="94"/>
      <c r="BIB6" s="94"/>
      <c r="BIC6" s="94"/>
      <c r="BID6" s="94"/>
      <c r="BIE6" s="94"/>
      <c r="BIF6" s="94"/>
      <c r="BIG6" s="94"/>
      <c r="BIH6" s="94"/>
      <c r="BII6" s="94"/>
      <c r="BIJ6" s="94"/>
      <c r="BIK6" s="94"/>
      <c r="BIL6" s="94"/>
      <c r="BIM6" s="94"/>
      <c r="BIN6" s="94"/>
      <c r="BIO6" s="94"/>
      <c r="BIP6" s="94"/>
      <c r="BIQ6" s="94"/>
      <c r="BIR6" s="94"/>
      <c r="BIS6" s="94"/>
      <c r="BIT6" s="94"/>
      <c r="BIU6" s="94"/>
      <c r="BIV6" s="94"/>
      <c r="BIW6" s="94"/>
      <c r="BIX6" s="94"/>
      <c r="BIY6" s="94"/>
      <c r="BIZ6" s="94"/>
      <c r="BJA6" s="94"/>
      <c r="BJB6" s="94"/>
      <c r="BJC6" s="94"/>
      <c r="BJD6" s="94"/>
      <c r="BJE6" s="94"/>
      <c r="BJF6" s="94"/>
      <c r="BJG6" s="94"/>
      <c r="BJH6" s="94"/>
      <c r="BJI6" s="94"/>
      <c r="BJJ6" s="94"/>
      <c r="BJK6" s="94"/>
      <c r="BJL6" s="94"/>
      <c r="BJM6" s="94"/>
      <c r="BJN6" s="94"/>
      <c r="BJO6" s="94"/>
      <c r="BJP6" s="94"/>
      <c r="BJQ6" s="94"/>
      <c r="BJR6" s="94"/>
      <c r="BJS6" s="94"/>
      <c r="BJT6" s="94"/>
      <c r="BJU6" s="94"/>
      <c r="BJV6" s="94"/>
      <c r="BJW6" s="94"/>
      <c r="BJX6" s="94"/>
      <c r="BJY6" s="94"/>
      <c r="BJZ6" s="94"/>
      <c r="BKA6" s="94"/>
      <c r="BKB6" s="94"/>
      <c r="BKC6" s="94"/>
      <c r="BKD6" s="94"/>
      <c r="BKE6" s="94"/>
      <c r="BKF6" s="94"/>
      <c r="BKG6" s="94"/>
      <c r="BKH6" s="94"/>
      <c r="BKI6" s="94"/>
      <c r="BKJ6" s="94"/>
      <c r="BKK6" s="94"/>
      <c r="BKL6" s="94"/>
      <c r="BKM6" s="94"/>
      <c r="BKN6" s="94"/>
      <c r="BKO6" s="94"/>
      <c r="BKP6" s="94"/>
      <c r="BKQ6" s="94"/>
      <c r="BKR6" s="94"/>
      <c r="BKS6" s="94"/>
      <c r="BKT6" s="94"/>
      <c r="BKU6" s="94"/>
      <c r="BKV6" s="94"/>
      <c r="BKW6" s="94"/>
      <c r="BKX6" s="94"/>
      <c r="BKY6" s="94"/>
      <c r="BKZ6" s="94"/>
      <c r="BLA6" s="94"/>
      <c r="BLB6" s="94"/>
      <c r="BLC6" s="94"/>
      <c r="BLD6" s="94"/>
      <c r="BLE6" s="94"/>
      <c r="BLF6" s="94"/>
      <c r="BLG6" s="94"/>
      <c r="BLH6" s="94"/>
      <c r="BLI6" s="94"/>
      <c r="BLJ6" s="94"/>
      <c r="BLK6" s="94"/>
      <c r="BLL6" s="94"/>
      <c r="BLM6" s="94"/>
      <c r="BLN6" s="94"/>
      <c r="BLO6" s="94"/>
      <c r="BLP6" s="94"/>
      <c r="BLQ6" s="94"/>
      <c r="BLR6" s="94"/>
      <c r="BLS6" s="94"/>
      <c r="BLT6" s="94"/>
      <c r="BLU6" s="94"/>
      <c r="BLV6" s="94"/>
      <c r="BLW6" s="94"/>
      <c r="BLX6" s="94"/>
      <c r="BLY6" s="94"/>
      <c r="BLZ6" s="94"/>
      <c r="BMA6" s="94"/>
      <c r="BMB6" s="94"/>
      <c r="BMC6" s="94"/>
      <c r="BMD6" s="94"/>
      <c r="BME6" s="94"/>
      <c r="BMF6" s="94"/>
      <c r="BMG6" s="94"/>
      <c r="BMH6" s="94"/>
      <c r="BMI6" s="94"/>
      <c r="BMJ6" s="94"/>
      <c r="BMK6" s="94"/>
      <c r="BML6" s="94"/>
      <c r="BMM6" s="94"/>
      <c r="BMN6" s="94"/>
      <c r="BMO6" s="94"/>
      <c r="BMP6" s="94"/>
      <c r="BMQ6" s="94"/>
      <c r="BMR6" s="94"/>
      <c r="BMS6" s="94"/>
      <c r="BMT6" s="94"/>
      <c r="BMU6" s="94"/>
      <c r="BMV6" s="94"/>
      <c r="BMW6" s="94"/>
      <c r="BMX6" s="94"/>
      <c r="BMY6" s="94"/>
      <c r="BMZ6" s="94"/>
      <c r="BNA6" s="94"/>
      <c r="BNB6" s="94"/>
      <c r="BNC6" s="94"/>
      <c r="BND6" s="94"/>
      <c r="BNE6" s="94"/>
      <c r="BNF6" s="94"/>
      <c r="BNG6" s="94"/>
      <c r="BNH6" s="94"/>
      <c r="BNI6" s="94"/>
      <c r="BNJ6" s="94"/>
      <c r="BNK6" s="94"/>
      <c r="BNL6" s="94"/>
      <c r="BNM6" s="94"/>
      <c r="BNN6" s="94"/>
      <c r="BNO6" s="94"/>
      <c r="BNP6" s="94"/>
      <c r="BNQ6" s="94"/>
      <c r="BNR6" s="94"/>
      <c r="BNS6" s="94"/>
      <c r="BNT6" s="94"/>
      <c r="BNU6" s="94"/>
      <c r="BNV6" s="94"/>
      <c r="BNW6" s="94"/>
      <c r="BNX6" s="94"/>
      <c r="BNY6" s="94"/>
      <c r="BNZ6" s="94"/>
      <c r="BOA6" s="94"/>
      <c r="BOB6" s="94"/>
      <c r="BOC6" s="94"/>
      <c r="BOD6" s="94"/>
      <c r="BOE6" s="94"/>
      <c r="BOF6" s="94"/>
      <c r="BOG6" s="94"/>
      <c r="BOH6" s="94"/>
      <c r="BOI6" s="94"/>
      <c r="BOJ6" s="94"/>
      <c r="BOK6" s="94"/>
      <c r="BOL6" s="94"/>
      <c r="BOM6" s="94"/>
      <c r="BON6" s="94"/>
      <c r="BOO6" s="94"/>
      <c r="BOP6" s="94"/>
      <c r="BOQ6" s="94"/>
      <c r="BOR6" s="94"/>
      <c r="BOS6" s="94"/>
      <c r="BOT6" s="94"/>
      <c r="BOU6" s="94"/>
      <c r="BOV6" s="94"/>
      <c r="BOW6" s="94"/>
      <c r="BOX6" s="94"/>
      <c r="BOY6" s="94"/>
      <c r="BOZ6" s="94"/>
      <c r="BPA6" s="94"/>
      <c r="BPB6" s="94"/>
      <c r="BPC6" s="94"/>
      <c r="BPD6" s="94"/>
      <c r="BPE6" s="94"/>
      <c r="BPF6" s="94"/>
      <c r="BPG6" s="94"/>
      <c r="BPH6" s="94"/>
      <c r="BPI6" s="94"/>
      <c r="BPJ6" s="94"/>
      <c r="BPK6" s="94"/>
      <c r="BPL6" s="94"/>
      <c r="BPM6" s="94"/>
      <c r="BPN6" s="94"/>
      <c r="BPO6" s="94"/>
      <c r="BPP6" s="94"/>
      <c r="BPQ6" s="94"/>
      <c r="BPR6" s="94"/>
      <c r="BPS6" s="94"/>
      <c r="BPT6" s="94"/>
      <c r="BPU6" s="94"/>
      <c r="BPV6" s="94"/>
      <c r="BPW6" s="94"/>
      <c r="BPX6" s="94"/>
      <c r="BPY6" s="94"/>
      <c r="BPZ6" s="94"/>
      <c r="BQA6" s="94"/>
      <c r="BQB6" s="94"/>
      <c r="BQC6" s="94"/>
      <c r="BQD6" s="94"/>
      <c r="BQE6" s="94"/>
      <c r="BQF6" s="94"/>
      <c r="BQG6" s="94"/>
      <c r="BQH6" s="94"/>
      <c r="BQI6" s="94"/>
      <c r="BQJ6" s="94"/>
      <c r="BQK6" s="94"/>
      <c r="BQL6" s="94"/>
      <c r="BQM6" s="94"/>
      <c r="BQN6" s="94"/>
      <c r="BQO6" s="94"/>
      <c r="BQP6" s="94"/>
      <c r="BQQ6" s="94"/>
      <c r="BQR6" s="94"/>
      <c r="BQS6" s="94"/>
      <c r="BQT6" s="94"/>
      <c r="BQU6" s="94"/>
      <c r="BQV6" s="94"/>
      <c r="BQW6" s="94"/>
      <c r="BQX6" s="94"/>
      <c r="BQY6" s="94"/>
      <c r="BQZ6" s="94"/>
      <c r="BRA6" s="94"/>
      <c r="BRB6" s="94"/>
      <c r="BRC6" s="94"/>
      <c r="BRD6" s="94"/>
      <c r="BRE6" s="94"/>
      <c r="BRF6" s="94"/>
      <c r="BRG6" s="94"/>
      <c r="BRH6" s="94"/>
      <c r="BRI6" s="94"/>
      <c r="BRJ6" s="94"/>
      <c r="BRK6" s="94"/>
      <c r="BRL6" s="94"/>
      <c r="BRM6" s="94"/>
      <c r="BRN6" s="94"/>
      <c r="BRO6" s="94"/>
      <c r="BRP6" s="94"/>
      <c r="BRQ6" s="94"/>
      <c r="BRR6" s="94"/>
      <c r="BRS6" s="94"/>
      <c r="BRT6" s="94"/>
      <c r="BRU6" s="94"/>
      <c r="BRV6" s="94"/>
      <c r="BRW6" s="94"/>
      <c r="BRX6" s="94"/>
      <c r="BRY6" s="94"/>
      <c r="BRZ6" s="94"/>
      <c r="BSA6" s="94"/>
      <c r="BSB6" s="94"/>
      <c r="BSC6" s="94"/>
      <c r="BSD6" s="94"/>
      <c r="BSE6" s="94"/>
      <c r="BSF6" s="94"/>
      <c r="BSG6" s="94"/>
      <c r="BSH6" s="94"/>
      <c r="BSI6" s="94"/>
      <c r="BSJ6" s="94"/>
      <c r="BSK6" s="94"/>
      <c r="BSL6" s="94"/>
      <c r="BSM6" s="94"/>
      <c r="BSN6" s="94"/>
      <c r="BSO6" s="94"/>
      <c r="BSP6" s="94"/>
      <c r="BSQ6" s="94"/>
      <c r="BSR6" s="94"/>
      <c r="BSS6" s="94"/>
      <c r="BST6" s="94"/>
      <c r="BSU6" s="94"/>
      <c r="BSV6" s="94"/>
      <c r="BSW6" s="94"/>
      <c r="BSX6" s="94"/>
      <c r="BSY6" s="94"/>
      <c r="BSZ6" s="94"/>
      <c r="BTA6" s="94"/>
      <c r="BTB6" s="94"/>
      <c r="BTC6" s="94"/>
      <c r="BTD6" s="94"/>
      <c r="BTE6" s="94"/>
      <c r="BTF6" s="94"/>
      <c r="BTG6" s="94"/>
      <c r="BTH6" s="94"/>
      <c r="BTI6" s="94"/>
      <c r="BTJ6" s="94"/>
      <c r="BTK6" s="94"/>
      <c r="BTL6" s="94"/>
      <c r="BTM6" s="94"/>
      <c r="BTN6" s="94"/>
      <c r="BTO6" s="94"/>
      <c r="BTP6" s="94"/>
      <c r="BTQ6" s="94"/>
      <c r="BTR6" s="94"/>
      <c r="BTS6" s="94"/>
      <c r="BTT6" s="94"/>
      <c r="BTU6" s="94"/>
      <c r="BTV6" s="94"/>
      <c r="BTW6" s="94"/>
      <c r="BTX6" s="94"/>
      <c r="BTY6" s="94"/>
      <c r="BTZ6" s="94"/>
      <c r="BUA6" s="94"/>
      <c r="BUB6" s="94"/>
      <c r="BUC6" s="94"/>
      <c r="BUD6" s="94"/>
      <c r="BUE6" s="94"/>
      <c r="BUF6" s="94"/>
      <c r="BUG6" s="94"/>
      <c r="BUH6" s="94"/>
      <c r="BUI6" s="94"/>
      <c r="BUJ6" s="94"/>
      <c r="BUK6" s="94"/>
      <c r="BUL6" s="94"/>
      <c r="BUM6" s="94"/>
      <c r="BUN6" s="94"/>
      <c r="BUO6" s="94"/>
      <c r="BUP6" s="94"/>
      <c r="BUQ6" s="94"/>
      <c r="BUR6" s="94"/>
      <c r="BUS6" s="94"/>
      <c r="BUT6" s="94"/>
      <c r="BUU6" s="94"/>
      <c r="BUV6" s="94"/>
      <c r="BUW6" s="94"/>
      <c r="BUX6" s="94"/>
      <c r="BUY6" s="94"/>
      <c r="BUZ6" s="94"/>
      <c r="BVA6" s="94"/>
      <c r="BVB6" s="94"/>
      <c r="BVC6" s="94"/>
      <c r="BVD6" s="94"/>
      <c r="BVE6" s="94"/>
      <c r="BVF6" s="94"/>
      <c r="BVG6" s="94"/>
      <c r="BVH6" s="94"/>
      <c r="BVI6" s="94"/>
      <c r="BVJ6" s="94"/>
      <c r="BVK6" s="94"/>
      <c r="BVL6" s="94"/>
      <c r="BVM6" s="94"/>
      <c r="BVN6" s="94"/>
      <c r="BVO6" s="94"/>
      <c r="BVP6" s="94"/>
      <c r="BVQ6" s="94"/>
      <c r="BVR6" s="94"/>
      <c r="BVS6" s="94"/>
      <c r="BVT6" s="94"/>
      <c r="BVU6" s="94"/>
      <c r="BVV6" s="94"/>
      <c r="BVW6" s="94"/>
      <c r="BVX6" s="94"/>
      <c r="BVY6" s="94"/>
      <c r="BVZ6" s="94"/>
      <c r="BWA6" s="94"/>
      <c r="BWB6" s="94"/>
      <c r="BWC6" s="94"/>
      <c r="BWD6" s="94"/>
      <c r="BWE6" s="94"/>
      <c r="BWF6" s="94"/>
      <c r="BWG6" s="94"/>
      <c r="BWH6" s="94"/>
      <c r="BWI6" s="94"/>
      <c r="BWJ6" s="94"/>
      <c r="BWK6" s="94"/>
      <c r="BWL6" s="94"/>
      <c r="BWM6" s="94"/>
      <c r="BWN6" s="94"/>
      <c r="BWO6" s="94"/>
      <c r="BWP6" s="94"/>
      <c r="BWQ6" s="94"/>
      <c r="BWR6" s="94"/>
      <c r="BWS6" s="94"/>
      <c r="BWT6" s="94"/>
      <c r="BWU6" s="94"/>
      <c r="BWV6" s="94"/>
      <c r="BWW6" s="94"/>
      <c r="BWX6" s="94"/>
      <c r="BWY6" s="94"/>
      <c r="BWZ6" s="94"/>
      <c r="BXA6" s="94"/>
      <c r="BXB6" s="94"/>
      <c r="BXC6" s="94"/>
      <c r="BXD6" s="94"/>
      <c r="BXE6" s="94"/>
      <c r="BXF6" s="94"/>
      <c r="BXG6" s="94"/>
      <c r="BXH6" s="94"/>
      <c r="BXI6" s="94"/>
      <c r="BXJ6" s="94"/>
      <c r="BXK6" s="94"/>
      <c r="BXL6" s="94"/>
      <c r="BXM6" s="94"/>
      <c r="BXN6" s="94"/>
      <c r="BXO6" s="94"/>
      <c r="BXP6" s="94"/>
      <c r="BXQ6" s="94"/>
      <c r="BXR6" s="94"/>
      <c r="BXS6" s="94"/>
      <c r="BXT6" s="94"/>
      <c r="BXU6" s="94"/>
      <c r="BXV6" s="94"/>
      <c r="BXW6" s="94"/>
      <c r="BXX6" s="94"/>
      <c r="BXY6" s="94"/>
      <c r="BXZ6" s="94"/>
      <c r="BYA6" s="94"/>
      <c r="BYB6" s="94"/>
      <c r="BYC6" s="94"/>
      <c r="BYD6" s="94"/>
      <c r="BYE6" s="94"/>
      <c r="BYF6" s="94"/>
      <c r="BYG6" s="94"/>
      <c r="BYH6" s="94"/>
      <c r="BYI6" s="94"/>
      <c r="BYJ6" s="94"/>
      <c r="BYK6" s="94"/>
      <c r="BYL6" s="94"/>
      <c r="BYM6" s="94"/>
      <c r="BYN6" s="94"/>
      <c r="BYO6" s="94"/>
      <c r="BYP6" s="94"/>
      <c r="BYQ6" s="94"/>
      <c r="BYR6" s="94"/>
      <c r="BYS6" s="94"/>
      <c r="BYT6" s="94"/>
      <c r="BYU6" s="94"/>
      <c r="BYV6" s="94"/>
      <c r="BYW6" s="94"/>
      <c r="BYX6" s="94"/>
      <c r="BYY6" s="94"/>
      <c r="BYZ6" s="94"/>
      <c r="BZA6" s="94"/>
      <c r="BZB6" s="94"/>
      <c r="BZC6" s="94"/>
      <c r="BZD6" s="94"/>
      <c r="BZE6" s="94"/>
      <c r="BZF6" s="94"/>
      <c r="BZG6" s="94"/>
      <c r="BZH6" s="94"/>
      <c r="BZI6" s="94"/>
      <c r="BZJ6" s="94"/>
      <c r="BZK6" s="94"/>
      <c r="BZL6" s="94"/>
      <c r="BZM6" s="94"/>
      <c r="BZN6" s="94"/>
      <c r="BZO6" s="94"/>
      <c r="BZP6" s="94"/>
      <c r="BZQ6" s="94"/>
      <c r="BZR6" s="94"/>
      <c r="BZS6" s="94"/>
      <c r="BZT6" s="94"/>
      <c r="BZU6" s="94"/>
      <c r="BZV6" s="94"/>
      <c r="BZW6" s="94"/>
      <c r="BZX6" s="94"/>
      <c r="BZY6" s="94"/>
      <c r="BZZ6" s="94"/>
      <c r="CAA6" s="94"/>
      <c r="CAB6" s="94"/>
      <c r="CAC6" s="94"/>
      <c r="CAD6" s="94"/>
      <c r="CAE6" s="94"/>
      <c r="CAF6" s="94"/>
      <c r="CAG6" s="94"/>
      <c r="CAH6" s="94"/>
      <c r="CAI6" s="94"/>
      <c r="CAJ6" s="94"/>
      <c r="CAK6" s="94"/>
      <c r="CAL6" s="94"/>
      <c r="CAM6" s="94"/>
      <c r="CAN6" s="94"/>
      <c r="CAO6" s="94"/>
      <c r="CAP6" s="94"/>
      <c r="CAQ6" s="94"/>
      <c r="CAR6" s="94"/>
      <c r="CAS6" s="94"/>
      <c r="CAT6" s="94"/>
      <c r="CAU6" s="94"/>
      <c r="CAV6" s="94"/>
      <c r="CAW6" s="94"/>
      <c r="CAX6" s="94"/>
      <c r="CAY6" s="94"/>
      <c r="CAZ6" s="94"/>
      <c r="CBA6" s="94"/>
      <c r="CBB6" s="94"/>
      <c r="CBC6" s="94"/>
      <c r="CBD6" s="94"/>
      <c r="CBE6" s="94"/>
      <c r="CBF6" s="94"/>
      <c r="CBG6" s="94"/>
      <c r="CBH6" s="94"/>
      <c r="CBI6" s="94"/>
      <c r="CBJ6" s="94"/>
      <c r="CBK6" s="94"/>
      <c r="CBL6" s="94"/>
      <c r="CBM6" s="94"/>
      <c r="CBN6" s="94"/>
      <c r="CBO6" s="94"/>
      <c r="CBP6" s="94"/>
      <c r="CBQ6" s="94"/>
      <c r="CBR6" s="94"/>
      <c r="CBS6" s="94"/>
      <c r="CBT6" s="94"/>
      <c r="CBU6" s="94"/>
      <c r="CBV6" s="94"/>
      <c r="CBW6" s="94"/>
      <c r="CBX6" s="94"/>
      <c r="CBY6" s="94"/>
      <c r="CBZ6" s="94"/>
      <c r="CCA6" s="94"/>
      <c r="CCB6" s="94"/>
      <c r="CCC6" s="94"/>
      <c r="CCD6" s="94"/>
      <c r="CCE6" s="94"/>
      <c r="CCF6" s="94"/>
      <c r="CCG6" s="94"/>
      <c r="CCH6" s="94"/>
      <c r="CCI6" s="94"/>
      <c r="CCJ6" s="94"/>
      <c r="CCK6" s="94"/>
      <c r="CCL6" s="94"/>
      <c r="CCM6" s="94"/>
      <c r="CCN6" s="94"/>
      <c r="CCO6" s="94"/>
      <c r="CCP6" s="94"/>
      <c r="CCQ6" s="94"/>
      <c r="CCR6" s="94"/>
      <c r="CCS6" s="94"/>
      <c r="CCT6" s="94"/>
      <c r="CCU6" s="94"/>
      <c r="CCV6" s="94"/>
      <c r="CCW6" s="94"/>
      <c r="CCX6" s="94"/>
      <c r="CCY6" s="94"/>
      <c r="CCZ6" s="94"/>
      <c r="CDA6" s="94"/>
      <c r="CDB6" s="94"/>
      <c r="CDC6" s="94"/>
      <c r="CDD6" s="94"/>
      <c r="CDE6" s="94"/>
      <c r="CDF6" s="94"/>
      <c r="CDG6" s="94"/>
      <c r="CDH6" s="94"/>
      <c r="CDI6" s="94"/>
      <c r="CDJ6" s="94"/>
      <c r="CDK6" s="94"/>
      <c r="CDL6" s="94"/>
      <c r="CDM6" s="94"/>
      <c r="CDN6" s="94"/>
      <c r="CDO6" s="94"/>
      <c r="CDP6" s="94"/>
      <c r="CDQ6" s="94"/>
      <c r="CDR6" s="94"/>
      <c r="CDS6" s="94"/>
      <c r="CDT6" s="94"/>
      <c r="CDU6" s="94"/>
      <c r="CDV6" s="94"/>
      <c r="CDW6" s="94"/>
      <c r="CDX6" s="94"/>
      <c r="CDY6" s="94"/>
      <c r="CDZ6" s="94"/>
      <c r="CEA6" s="94"/>
      <c r="CEB6" s="94"/>
      <c r="CEC6" s="94"/>
      <c r="CED6" s="94"/>
      <c r="CEE6" s="94"/>
      <c r="CEF6" s="94"/>
      <c r="CEG6" s="94"/>
      <c r="CEH6" s="94"/>
      <c r="CEI6" s="94"/>
      <c r="CEJ6" s="94"/>
      <c r="CEK6" s="94"/>
      <c r="CEL6" s="94"/>
      <c r="CEM6" s="94"/>
      <c r="CEN6" s="94"/>
      <c r="CEO6" s="94"/>
      <c r="CEP6" s="94"/>
      <c r="CEQ6" s="94"/>
      <c r="CER6" s="94"/>
      <c r="CES6" s="94"/>
      <c r="CET6" s="94"/>
      <c r="CEU6" s="94"/>
      <c r="CEV6" s="94"/>
      <c r="CEW6" s="94"/>
      <c r="CEX6" s="94"/>
      <c r="CEY6" s="94"/>
      <c r="CEZ6" s="94"/>
      <c r="CFA6" s="94"/>
      <c r="CFB6" s="94"/>
      <c r="CFC6" s="94"/>
      <c r="CFD6" s="94"/>
      <c r="CFE6" s="94"/>
      <c r="CFF6" s="94"/>
      <c r="CFG6" s="94"/>
      <c r="CFH6" s="94"/>
      <c r="CFI6" s="94"/>
      <c r="CFJ6" s="94"/>
      <c r="CFK6" s="94"/>
      <c r="CFL6" s="94"/>
      <c r="CFM6" s="94"/>
      <c r="CFN6" s="94"/>
      <c r="CFO6" s="94"/>
      <c r="CFP6" s="94"/>
      <c r="CFQ6" s="94"/>
      <c r="CFR6" s="94"/>
      <c r="CFS6" s="94"/>
      <c r="CFT6" s="94"/>
      <c r="CFU6" s="94"/>
      <c r="CFV6" s="94"/>
      <c r="CFW6" s="94"/>
      <c r="CFX6" s="94"/>
      <c r="CFY6" s="94"/>
      <c r="CFZ6" s="94"/>
      <c r="CGA6" s="94"/>
      <c r="CGB6" s="94"/>
      <c r="CGC6" s="94"/>
      <c r="CGD6" s="94"/>
      <c r="CGE6" s="94"/>
      <c r="CGF6" s="94"/>
      <c r="CGG6" s="94"/>
      <c r="CGH6" s="94"/>
      <c r="CGI6" s="94"/>
      <c r="CGJ6" s="94"/>
      <c r="CGK6" s="94"/>
      <c r="CGL6" s="94"/>
      <c r="CGM6" s="94"/>
      <c r="CGN6" s="94"/>
      <c r="CGO6" s="94"/>
      <c r="CGP6" s="94"/>
      <c r="CGQ6" s="94"/>
      <c r="CGR6" s="94"/>
      <c r="CGS6" s="94"/>
      <c r="CGT6" s="94"/>
      <c r="CGU6" s="94"/>
      <c r="CGV6" s="94"/>
      <c r="CGW6" s="94"/>
      <c r="CGX6" s="94"/>
      <c r="CGY6" s="94"/>
      <c r="CGZ6" s="94"/>
      <c r="CHA6" s="94"/>
      <c r="CHB6" s="94"/>
      <c r="CHC6" s="94"/>
      <c r="CHD6" s="94"/>
      <c r="CHE6" s="94"/>
      <c r="CHF6" s="94"/>
      <c r="CHG6" s="94"/>
      <c r="CHH6" s="94"/>
      <c r="CHI6" s="94"/>
      <c r="CHJ6" s="94"/>
      <c r="CHK6" s="94"/>
      <c r="CHL6" s="94"/>
      <c r="CHM6" s="94"/>
      <c r="CHN6" s="94"/>
      <c r="CHO6" s="94"/>
      <c r="CHP6" s="94"/>
      <c r="CHQ6" s="94"/>
      <c r="CHR6" s="94"/>
      <c r="CHS6" s="94"/>
      <c r="CHT6" s="94"/>
      <c r="CHU6" s="94"/>
      <c r="CHV6" s="94"/>
      <c r="CHW6" s="94"/>
      <c r="CHX6" s="94"/>
      <c r="CHY6" s="94"/>
      <c r="CHZ6" s="94"/>
      <c r="CIA6" s="94"/>
      <c r="CIB6" s="94"/>
      <c r="CIC6" s="94"/>
      <c r="CID6" s="94"/>
      <c r="CIE6" s="94"/>
      <c r="CIF6" s="94"/>
      <c r="CIG6" s="94"/>
      <c r="CIH6" s="94"/>
      <c r="CII6" s="94"/>
      <c r="CIJ6" s="94"/>
      <c r="CIK6" s="94"/>
      <c r="CIL6" s="94"/>
      <c r="CIM6" s="94"/>
      <c r="CIN6" s="94"/>
      <c r="CIO6" s="94"/>
      <c r="CIP6" s="94"/>
      <c r="CIQ6" s="94"/>
      <c r="CIR6" s="94"/>
      <c r="CIS6" s="94"/>
      <c r="CIT6" s="94"/>
      <c r="CIU6" s="94"/>
      <c r="CIV6" s="94"/>
      <c r="CIW6" s="94"/>
      <c r="CIX6" s="94"/>
      <c r="CIY6" s="94"/>
      <c r="CIZ6" s="94"/>
      <c r="CJA6" s="94"/>
      <c r="CJB6" s="94"/>
      <c r="CJC6" s="94"/>
      <c r="CJD6" s="94"/>
      <c r="CJE6" s="94"/>
      <c r="CJF6" s="94"/>
      <c r="CJG6" s="94"/>
      <c r="CJH6" s="94"/>
      <c r="CJI6" s="94"/>
      <c r="CJJ6" s="94"/>
      <c r="CJK6" s="94"/>
      <c r="CJL6" s="94"/>
      <c r="CJM6" s="94"/>
      <c r="CJN6" s="94"/>
      <c r="CJO6" s="94"/>
      <c r="CJP6" s="94"/>
      <c r="CJQ6" s="94"/>
      <c r="CJR6" s="94"/>
      <c r="CJS6" s="94"/>
      <c r="CJT6" s="94"/>
      <c r="CJU6" s="94"/>
      <c r="CJV6" s="94"/>
      <c r="CJW6" s="94"/>
      <c r="CJX6" s="94"/>
      <c r="CJY6" s="94"/>
      <c r="CJZ6" s="94"/>
      <c r="CKA6" s="94"/>
      <c r="CKB6" s="94"/>
      <c r="CKC6" s="94"/>
      <c r="CKD6" s="94"/>
      <c r="CKE6" s="94"/>
      <c r="CKF6" s="94"/>
      <c r="CKG6" s="94"/>
      <c r="CKH6" s="94"/>
      <c r="CKI6" s="94"/>
      <c r="CKJ6" s="94"/>
      <c r="CKK6" s="94"/>
      <c r="CKL6" s="94"/>
      <c r="CKM6" s="94"/>
      <c r="CKN6" s="94"/>
      <c r="CKO6" s="94"/>
      <c r="CKP6" s="94"/>
      <c r="CKQ6" s="94"/>
      <c r="CKR6" s="94"/>
      <c r="CKS6" s="94"/>
      <c r="CKT6" s="94"/>
      <c r="CKU6" s="94"/>
      <c r="CKV6" s="94"/>
      <c r="CKW6" s="94"/>
      <c r="CKX6" s="94"/>
      <c r="CKY6" s="94"/>
      <c r="CKZ6" s="94"/>
      <c r="CLA6" s="94"/>
      <c r="CLB6" s="94"/>
      <c r="CLC6" s="94"/>
      <c r="CLD6" s="94"/>
      <c r="CLE6" s="94"/>
      <c r="CLF6" s="94"/>
      <c r="CLG6" s="94"/>
      <c r="CLH6" s="94"/>
      <c r="CLI6" s="94"/>
      <c r="CLJ6" s="94"/>
      <c r="CLK6" s="94"/>
      <c r="CLL6" s="94"/>
      <c r="CLM6" s="94"/>
      <c r="CLN6" s="94"/>
      <c r="CLO6" s="94"/>
      <c r="CLP6" s="94"/>
      <c r="CLQ6" s="94"/>
      <c r="CLR6" s="94"/>
      <c r="CLS6" s="94"/>
      <c r="CLT6" s="94"/>
      <c r="CLU6" s="94"/>
      <c r="CLV6" s="94"/>
      <c r="CLW6" s="94"/>
      <c r="CLX6" s="94"/>
      <c r="CLY6" s="94"/>
      <c r="CLZ6" s="94"/>
      <c r="CMA6" s="94"/>
      <c r="CMB6" s="94"/>
      <c r="CMC6" s="94"/>
      <c r="CMD6" s="94"/>
      <c r="CME6" s="94"/>
      <c r="CMF6" s="94"/>
      <c r="CMG6" s="94"/>
      <c r="CMH6" s="94"/>
      <c r="CMI6" s="94"/>
      <c r="CMJ6" s="94"/>
      <c r="CMK6" s="94"/>
      <c r="CML6" s="94"/>
      <c r="CMM6" s="94"/>
      <c r="CMN6" s="94"/>
      <c r="CMO6" s="94"/>
      <c r="CMP6" s="94"/>
      <c r="CMQ6" s="94"/>
      <c r="CMR6" s="94"/>
      <c r="CMS6" s="94"/>
      <c r="CMT6" s="94"/>
      <c r="CMU6" s="94"/>
      <c r="CMV6" s="94"/>
      <c r="CMW6" s="94"/>
      <c r="CMX6" s="94"/>
      <c r="CMY6" s="94"/>
      <c r="CMZ6" s="94"/>
      <c r="CNA6" s="94"/>
      <c r="CNB6" s="94"/>
      <c r="CNC6" s="94"/>
      <c r="CND6" s="94"/>
      <c r="CNE6" s="94"/>
      <c r="CNF6" s="94"/>
      <c r="CNG6" s="94"/>
      <c r="CNH6" s="94"/>
      <c r="CNI6" s="94"/>
      <c r="CNJ6" s="94"/>
      <c r="CNK6" s="94"/>
      <c r="CNL6" s="94"/>
      <c r="CNM6" s="94"/>
      <c r="CNN6" s="94"/>
      <c r="CNO6" s="94"/>
      <c r="CNP6" s="94"/>
      <c r="CNQ6" s="94"/>
      <c r="CNR6" s="94"/>
      <c r="CNS6" s="94"/>
      <c r="CNT6" s="94"/>
      <c r="CNU6" s="94"/>
      <c r="CNV6" s="94"/>
      <c r="CNW6" s="94"/>
      <c r="CNX6" s="94"/>
      <c r="CNY6" s="94"/>
      <c r="CNZ6" s="94"/>
      <c r="COA6" s="94"/>
      <c r="COB6" s="94"/>
      <c r="COC6" s="94"/>
      <c r="COD6" s="94"/>
      <c r="COE6" s="94"/>
      <c r="COF6" s="94"/>
      <c r="COG6" s="94"/>
      <c r="COH6" s="94"/>
      <c r="COI6" s="94"/>
      <c r="COJ6" s="94"/>
      <c r="COK6" s="94"/>
      <c r="COL6" s="94"/>
      <c r="COM6" s="94"/>
      <c r="CON6" s="94"/>
      <c r="COO6" s="94"/>
      <c r="COP6" s="94"/>
      <c r="COQ6" s="94"/>
      <c r="COR6" s="94"/>
      <c r="COS6" s="94"/>
      <c r="COT6" s="94"/>
      <c r="COU6" s="94"/>
      <c r="COV6" s="94"/>
      <c r="COW6" s="94"/>
      <c r="COX6" s="94"/>
      <c r="COY6" s="94"/>
      <c r="COZ6" s="94"/>
      <c r="CPA6" s="94"/>
      <c r="CPB6" s="94"/>
      <c r="CPC6" s="94"/>
      <c r="CPD6" s="94"/>
      <c r="CPE6" s="94"/>
      <c r="CPF6" s="94"/>
      <c r="CPG6" s="94"/>
      <c r="CPH6" s="94"/>
      <c r="CPI6" s="94"/>
      <c r="CPJ6" s="94"/>
      <c r="CPK6" s="94"/>
      <c r="CPL6" s="94"/>
      <c r="CPM6" s="94"/>
      <c r="CPN6" s="94"/>
      <c r="CPO6" s="94"/>
      <c r="CPP6" s="94"/>
      <c r="CPQ6" s="94"/>
      <c r="CPR6" s="94"/>
      <c r="CPS6" s="94"/>
      <c r="CPT6" s="94"/>
      <c r="CPU6" s="94"/>
      <c r="CPV6" s="94"/>
      <c r="CPW6" s="94"/>
      <c r="CPX6" s="94"/>
      <c r="CPY6" s="94"/>
      <c r="CPZ6" s="94"/>
      <c r="CQA6" s="94"/>
      <c r="CQB6" s="94"/>
      <c r="CQC6" s="94"/>
      <c r="CQD6" s="94"/>
      <c r="CQE6" s="94"/>
      <c r="CQF6" s="94"/>
      <c r="CQG6" s="94"/>
      <c r="CQH6" s="94"/>
      <c r="CQI6" s="94"/>
      <c r="CQJ6" s="94"/>
      <c r="CQK6" s="94"/>
      <c r="CQL6" s="94"/>
      <c r="CQM6" s="94"/>
      <c r="CQN6" s="94"/>
      <c r="CQO6" s="94"/>
      <c r="CQP6" s="94"/>
      <c r="CQQ6" s="94"/>
      <c r="CQR6" s="94"/>
      <c r="CQS6" s="94"/>
      <c r="CQT6" s="94"/>
      <c r="CQU6" s="94"/>
      <c r="CQV6" s="94"/>
      <c r="CQW6" s="94"/>
      <c r="CQX6" s="94"/>
      <c r="CQY6" s="94"/>
      <c r="CQZ6" s="94"/>
      <c r="CRA6" s="94"/>
      <c r="CRB6" s="94"/>
      <c r="CRC6" s="94"/>
      <c r="CRD6" s="94"/>
      <c r="CRE6" s="94"/>
      <c r="CRF6" s="94"/>
      <c r="CRG6" s="94"/>
      <c r="CRH6" s="94"/>
      <c r="CRI6" s="94"/>
      <c r="CRJ6" s="94"/>
      <c r="CRK6" s="94"/>
      <c r="CRL6" s="94"/>
      <c r="CRM6" s="94"/>
      <c r="CRN6" s="94"/>
      <c r="CRO6" s="94"/>
      <c r="CRP6" s="94"/>
      <c r="CRQ6" s="94"/>
      <c r="CRR6" s="94"/>
      <c r="CRS6" s="94"/>
      <c r="CRT6" s="94"/>
      <c r="CRU6" s="94"/>
      <c r="CRV6" s="94"/>
      <c r="CRW6" s="94"/>
      <c r="CRX6" s="94"/>
      <c r="CRY6" s="94"/>
      <c r="CRZ6" s="94"/>
      <c r="CSA6" s="94"/>
      <c r="CSB6" s="94"/>
      <c r="CSC6" s="94"/>
      <c r="CSD6" s="94"/>
      <c r="CSE6" s="94"/>
      <c r="CSF6" s="94"/>
      <c r="CSG6" s="94"/>
      <c r="CSH6" s="94"/>
      <c r="CSI6" s="94"/>
      <c r="CSJ6" s="94"/>
      <c r="CSK6" s="94"/>
      <c r="CSL6" s="94"/>
      <c r="CSM6" s="94"/>
      <c r="CSN6" s="94"/>
      <c r="CSO6" s="94"/>
      <c r="CSP6" s="94"/>
      <c r="CSQ6" s="94"/>
      <c r="CSR6" s="94"/>
      <c r="CSS6" s="94"/>
      <c r="CST6" s="94"/>
      <c r="CSU6" s="94"/>
      <c r="CSV6" s="94"/>
      <c r="CSW6" s="94"/>
      <c r="CSX6" s="94"/>
      <c r="CSY6" s="94"/>
      <c r="CSZ6" s="94"/>
      <c r="CTA6" s="94"/>
      <c r="CTB6" s="94"/>
      <c r="CTC6" s="94"/>
      <c r="CTD6" s="94"/>
      <c r="CTE6" s="94"/>
      <c r="CTF6" s="94"/>
      <c r="CTG6" s="94"/>
      <c r="CTH6" s="94"/>
      <c r="CTI6" s="94"/>
      <c r="CTJ6" s="94"/>
      <c r="CTK6" s="94"/>
      <c r="CTL6" s="94"/>
      <c r="CTM6" s="94"/>
      <c r="CTN6" s="94"/>
      <c r="CTO6" s="94"/>
      <c r="CTP6" s="94"/>
      <c r="CTQ6" s="94"/>
      <c r="CTR6" s="94"/>
      <c r="CTS6" s="94"/>
      <c r="CTT6" s="94"/>
      <c r="CTU6" s="94"/>
      <c r="CTV6" s="94"/>
      <c r="CTW6" s="94"/>
      <c r="CTX6" s="94"/>
      <c r="CTY6" s="94"/>
      <c r="CTZ6" s="94"/>
      <c r="CUA6" s="94"/>
      <c r="CUB6" s="94"/>
      <c r="CUC6" s="94"/>
      <c r="CUD6" s="94"/>
      <c r="CUE6" s="94"/>
      <c r="CUF6" s="94"/>
      <c r="CUG6" s="94"/>
      <c r="CUH6" s="94"/>
      <c r="CUI6" s="94"/>
      <c r="CUJ6" s="94"/>
      <c r="CUK6" s="94"/>
      <c r="CUL6" s="94"/>
      <c r="CUM6" s="94"/>
      <c r="CUN6" s="94"/>
      <c r="CUO6" s="94"/>
      <c r="CUP6" s="94"/>
      <c r="CUQ6" s="94"/>
      <c r="CUR6" s="94"/>
      <c r="CUS6" s="94"/>
      <c r="CUT6" s="94"/>
      <c r="CUU6" s="94"/>
      <c r="CUV6" s="94"/>
      <c r="CUW6" s="94"/>
      <c r="CUX6" s="94"/>
      <c r="CUY6" s="94"/>
      <c r="CUZ6" s="94"/>
      <c r="CVA6" s="94"/>
      <c r="CVB6" s="94"/>
      <c r="CVC6" s="94"/>
      <c r="CVD6" s="94"/>
      <c r="CVE6" s="94"/>
      <c r="CVF6" s="94"/>
      <c r="CVG6" s="94"/>
      <c r="CVH6" s="94"/>
      <c r="CVI6" s="94"/>
      <c r="CVJ6" s="94"/>
      <c r="CVK6" s="94"/>
      <c r="CVL6" s="94"/>
      <c r="CVM6" s="94"/>
      <c r="CVN6" s="94"/>
      <c r="CVO6" s="94"/>
      <c r="CVP6" s="94"/>
      <c r="CVQ6" s="94"/>
      <c r="CVR6" s="94"/>
      <c r="CVS6" s="94"/>
      <c r="CVT6" s="94"/>
      <c r="CVU6" s="94"/>
      <c r="CVV6" s="94"/>
      <c r="CVW6" s="94"/>
      <c r="CVX6" s="94"/>
      <c r="CVY6" s="94"/>
      <c r="CVZ6" s="94"/>
      <c r="CWA6" s="94"/>
      <c r="CWB6" s="94"/>
      <c r="CWC6" s="94"/>
      <c r="CWD6" s="94"/>
      <c r="CWE6" s="94"/>
      <c r="CWF6" s="94"/>
      <c r="CWG6" s="94"/>
      <c r="CWH6" s="94"/>
      <c r="CWI6" s="94"/>
      <c r="CWJ6" s="94"/>
      <c r="CWK6" s="94"/>
      <c r="CWL6" s="94"/>
      <c r="CWM6" s="94"/>
      <c r="CWN6" s="94"/>
      <c r="CWO6" s="94"/>
      <c r="CWP6" s="94"/>
      <c r="CWQ6" s="94"/>
      <c r="CWR6" s="94"/>
      <c r="CWS6" s="94"/>
      <c r="CWT6" s="94"/>
      <c r="CWU6" s="94"/>
      <c r="CWV6" s="94"/>
      <c r="CWW6" s="94"/>
      <c r="CWX6" s="94"/>
      <c r="CWY6" s="94"/>
      <c r="CWZ6" s="94"/>
      <c r="CXA6" s="94"/>
      <c r="CXB6" s="94"/>
      <c r="CXC6" s="94"/>
      <c r="CXD6" s="94"/>
      <c r="CXE6" s="94"/>
      <c r="CXF6" s="94"/>
      <c r="CXG6" s="94"/>
      <c r="CXH6" s="94"/>
      <c r="CXI6" s="94"/>
      <c r="CXJ6" s="94"/>
      <c r="CXK6" s="94"/>
      <c r="CXL6" s="94"/>
      <c r="CXM6" s="94"/>
      <c r="CXN6" s="94"/>
      <c r="CXO6" s="94"/>
      <c r="CXP6" s="94"/>
      <c r="CXQ6" s="94"/>
      <c r="CXR6" s="94"/>
      <c r="CXS6" s="94"/>
      <c r="CXT6" s="94"/>
      <c r="CXU6" s="94"/>
      <c r="CXV6" s="94"/>
      <c r="CXW6" s="94"/>
      <c r="CXX6" s="94"/>
      <c r="CXY6" s="94"/>
      <c r="CXZ6" s="94"/>
      <c r="CYA6" s="94"/>
      <c r="CYB6" s="94"/>
      <c r="CYC6" s="94"/>
      <c r="CYD6" s="94"/>
      <c r="CYE6" s="94"/>
      <c r="CYF6" s="94"/>
      <c r="CYG6" s="94"/>
      <c r="CYH6" s="94"/>
      <c r="CYI6" s="94"/>
      <c r="CYJ6" s="94"/>
      <c r="CYK6" s="94"/>
      <c r="CYL6" s="94"/>
      <c r="CYM6" s="94"/>
      <c r="CYN6" s="94"/>
      <c r="CYO6" s="94"/>
      <c r="CYP6" s="94"/>
      <c r="CYQ6" s="94"/>
      <c r="CYR6" s="94"/>
      <c r="CYS6" s="94"/>
      <c r="CYT6" s="94"/>
      <c r="CYU6" s="94"/>
      <c r="CYV6" s="94"/>
      <c r="CYW6" s="94"/>
      <c r="CYX6" s="94"/>
      <c r="CYY6" s="94"/>
      <c r="CYZ6" s="94"/>
      <c r="CZA6" s="94"/>
      <c r="CZB6" s="94"/>
      <c r="CZC6" s="94"/>
      <c r="CZD6" s="94"/>
      <c r="CZE6" s="94"/>
      <c r="CZF6" s="94"/>
      <c r="CZG6" s="94"/>
      <c r="CZH6" s="94"/>
      <c r="CZI6" s="94"/>
      <c r="CZJ6" s="94"/>
      <c r="CZK6" s="94"/>
      <c r="CZL6" s="94"/>
      <c r="CZM6" s="94"/>
      <c r="CZN6" s="94"/>
      <c r="CZO6" s="94"/>
      <c r="CZP6" s="94"/>
      <c r="CZQ6" s="94"/>
      <c r="CZR6" s="94"/>
      <c r="CZS6" s="94"/>
      <c r="CZT6" s="94"/>
      <c r="CZU6" s="94"/>
      <c r="CZV6" s="94"/>
      <c r="CZW6" s="94"/>
      <c r="CZX6" s="94"/>
      <c r="CZY6" s="94"/>
      <c r="CZZ6" s="94"/>
      <c r="DAA6" s="94"/>
      <c r="DAB6" s="94"/>
      <c r="DAC6" s="94"/>
      <c r="DAD6" s="94"/>
      <c r="DAE6" s="94"/>
      <c r="DAF6" s="94"/>
      <c r="DAG6" s="94"/>
      <c r="DAH6" s="94"/>
      <c r="DAI6" s="94"/>
      <c r="DAJ6" s="94"/>
      <c r="DAK6" s="94"/>
      <c r="DAL6" s="94"/>
      <c r="DAM6" s="94"/>
      <c r="DAN6" s="94"/>
      <c r="DAO6" s="94"/>
      <c r="DAP6" s="94"/>
      <c r="DAQ6" s="94"/>
      <c r="DAR6" s="94"/>
      <c r="DAS6" s="94"/>
      <c r="DAT6" s="94"/>
      <c r="DAU6" s="94"/>
      <c r="DAV6" s="94"/>
      <c r="DAW6" s="94"/>
      <c r="DAX6" s="94"/>
      <c r="DAY6" s="94"/>
      <c r="DAZ6" s="94"/>
      <c r="DBA6" s="94"/>
      <c r="DBB6" s="94"/>
      <c r="DBC6" s="94"/>
      <c r="DBD6" s="94"/>
      <c r="DBE6" s="94"/>
      <c r="DBF6" s="94"/>
      <c r="DBG6" s="94"/>
      <c r="DBH6" s="94"/>
      <c r="DBI6" s="94"/>
      <c r="DBJ6" s="94"/>
      <c r="DBK6" s="94"/>
      <c r="DBL6" s="94"/>
      <c r="DBM6" s="94"/>
      <c r="DBN6" s="94"/>
      <c r="DBO6" s="94"/>
      <c r="DBP6" s="94"/>
      <c r="DBQ6" s="94"/>
      <c r="DBR6" s="94"/>
      <c r="DBS6" s="94"/>
      <c r="DBT6" s="94"/>
      <c r="DBU6" s="94"/>
      <c r="DBV6" s="94"/>
      <c r="DBW6" s="94"/>
      <c r="DBX6" s="94"/>
      <c r="DBY6" s="94"/>
      <c r="DBZ6" s="94"/>
      <c r="DCA6" s="94"/>
      <c r="DCB6" s="94"/>
      <c r="DCC6" s="94"/>
      <c r="DCD6" s="94"/>
      <c r="DCE6" s="94"/>
      <c r="DCF6" s="94"/>
      <c r="DCG6" s="94"/>
      <c r="DCH6" s="94"/>
      <c r="DCI6" s="94"/>
      <c r="DCJ6" s="94"/>
      <c r="DCK6" s="94"/>
      <c r="DCL6" s="94"/>
      <c r="DCM6" s="94"/>
      <c r="DCN6" s="94"/>
      <c r="DCO6" s="94"/>
      <c r="DCP6" s="94"/>
      <c r="DCQ6" s="94"/>
      <c r="DCR6" s="94"/>
      <c r="DCS6" s="94"/>
      <c r="DCT6" s="94"/>
      <c r="DCU6" s="94"/>
      <c r="DCV6" s="94"/>
      <c r="DCW6" s="94"/>
      <c r="DCX6" s="94"/>
      <c r="DCY6" s="94"/>
      <c r="DCZ6" s="94"/>
      <c r="DDA6" s="94"/>
      <c r="DDB6" s="94"/>
      <c r="DDC6" s="94"/>
      <c r="DDD6" s="94"/>
      <c r="DDE6" s="94"/>
      <c r="DDF6" s="94"/>
      <c r="DDG6" s="94"/>
      <c r="DDH6" s="94"/>
      <c r="DDI6" s="94"/>
      <c r="DDJ6" s="94"/>
      <c r="DDK6" s="94"/>
      <c r="DDL6" s="94"/>
      <c r="DDM6" s="94"/>
      <c r="DDN6" s="94"/>
      <c r="DDO6" s="94"/>
      <c r="DDP6" s="94"/>
      <c r="DDQ6" s="94"/>
      <c r="DDR6" s="94"/>
      <c r="DDS6" s="94"/>
      <c r="DDT6" s="94"/>
      <c r="DDU6" s="94"/>
      <c r="DDV6" s="94"/>
      <c r="DDW6" s="94"/>
      <c r="DDX6" s="94"/>
      <c r="DDY6" s="94"/>
      <c r="DDZ6" s="94"/>
      <c r="DEA6" s="94"/>
      <c r="DEB6" s="94"/>
      <c r="DEC6" s="94"/>
      <c r="DED6" s="94"/>
      <c r="DEE6" s="94"/>
      <c r="DEF6" s="94"/>
      <c r="DEG6" s="94"/>
      <c r="DEH6" s="94"/>
      <c r="DEI6" s="94"/>
      <c r="DEJ6" s="94"/>
      <c r="DEK6" s="94"/>
      <c r="DEL6" s="94"/>
      <c r="DEM6" s="94"/>
      <c r="DEN6" s="94"/>
      <c r="DEO6" s="94"/>
      <c r="DEP6" s="94"/>
      <c r="DEQ6" s="94"/>
      <c r="DER6" s="94"/>
      <c r="DES6" s="94"/>
      <c r="DET6" s="94"/>
      <c r="DEU6" s="94"/>
      <c r="DEV6" s="94"/>
      <c r="DEW6" s="94"/>
      <c r="DEX6" s="94"/>
      <c r="DEY6" s="94"/>
      <c r="DEZ6" s="94"/>
      <c r="DFA6" s="94"/>
      <c r="DFB6" s="94"/>
      <c r="DFC6" s="94"/>
      <c r="DFD6" s="94"/>
      <c r="DFE6" s="94"/>
      <c r="DFF6" s="94"/>
      <c r="DFG6" s="94"/>
      <c r="DFH6" s="94"/>
      <c r="DFI6" s="94"/>
      <c r="DFJ6" s="94"/>
      <c r="DFK6" s="94"/>
      <c r="DFL6" s="94"/>
      <c r="DFM6" s="94"/>
      <c r="DFN6" s="94"/>
      <c r="DFO6" s="94"/>
      <c r="DFP6" s="94"/>
      <c r="DFQ6" s="94"/>
      <c r="DFR6" s="94"/>
      <c r="DFS6" s="94"/>
      <c r="DFT6" s="94"/>
      <c r="DFU6" s="94"/>
      <c r="DFV6" s="94"/>
      <c r="DFW6" s="94"/>
      <c r="DFX6" s="94"/>
      <c r="DFY6" s="94"/>
      <c r="DFZ6" s="94"/>
      <c r="DGA6" s="94"/>
      <c r="DGB6" s="94"/>
      <c r="DGC6" s="94"/>
      <c r="DGD6" s="94"/>
      <c r="DGE6" s="94"/>
      <c r="DGF6" s="94"/>
      <c r="DGG6" s="94"/>
      <c r="DGH6" s="94"/>
      <c r="DGI6" s="94"/>
      <c r="DGJ6" s="94"/>
      <c r="DGK6" s="94"/>
      <c r="DGL6" s="94"/>
      <c r="DGM6" s="94"/>
      <c r="DGN6" s="94"/>
      <c r="DGO6" s="94"/>
      <c r="DGP6" s="94"/>
      <c r="DGQ6" s="94"/>
      <c r="DGR6" s="94"/>
      <c r="DGS6" s="94"/>
      <c r="DGT6" s="94"/>
      <c r="DGU6" s="94"/>
      <c r="DGV6" s="94"/>
      <c r="DGW6" s="94"/>
      <c r="DGX6" s="94"/>
      <c r="DGY6" s="94"/>
      <c r="DGZ6" s="94"/>
      <c r="DHA6" s="94"/>
      <c r="DHB6" s="94"/>
      <c r="DHC6" s="94"/>
      <c r="DHD6" s="94"/>
      <c r="DHE6" s="94"/>
      <c r="DHF6" s="94"/>
      <c r="DHG6" s="94"/>
      <c r="DHH6" s="94"/>
      <c r="DHI6" s="94"/>
      <c r="DHJ6" s="94"/>
      <c r="DHK6" s="94"/>
      <c r="DHL6" s="94"/>
      <c r="DHM6" s="94"/>
      <c r="DHN6" s="94"/>
      <c r="DHO6" s="94"/>
      <c r="DHP6" s="94"/>
      <c r="DHQ6" s="94"/>
      <c r="DHR6" s="94"/>
      <c r="DHS6" s="94"/>
      <c r="DHT6" s="94"/>
      <c r="DHU6" s="94"/>
      <c r="DHV6" s="94"/>
      <c r="DHW6" s="94"/>
      <c r="DHX6" s="94"/>
      <c r="DHY6" s="94"/>
      <c r="DHZ6" s="94"/>
      <c r="DIA6" s="94"/>
      <c r="DIB6" s="94"/>
      <c r="DIC6" s="94"/>
      <c r="DID6" s="94"/>
      <c r="DIE6" s="94"/>
      <c r="DIF6" s="94"/>
      <c r="DIG6" s="94"/>
      <c r="DIH6" s="94"/>
      <c r="DII6" s="94"/>
      <c r="DIJ6" s="94"/>
      <c r="DIK6" s="94"/>
      <c r="DIL6" s="94"/>
      <c r="DIM6" s="94"/>
      <c r="DIN6" s="94"/>
      <c r="DIO6" s="94"/>
      <c r="DIP6" s="94"/>
      <c r="DIQ6" s="94"/>
      <c r="DIR6" s="94"/>
      <c r="DIS6" s="94"/>
      <c r="DIT6" s="94"/>
      <c r="DIU6" s="94"/>
      <c r="DIV6" s="94"/>
      <c r="DIW6" s="94"/>
      <c r="DIX6" s="94"/>
      <c r="DIY6" s="94"/>
      <c r="DIZ6" s="94"/>
      <c r="DJA6" s="94"/>
      <c r="DJB6" s="94"/>
      <c r="DJC6" s="94"/>
      <c r="DJD6" s="94"/>
      <c r="DJE6" s="94"/>
      <c r="DJF6" s="94"/>
      <c r="DJG6" s="94"/>
      <c r="DJH6" s="94"/>
      <c r="DJI6" s="94"/>
      <c r="DJJ6" s="94"/>
      <c r="DJK6" s="94"/>
      <c r="DJL6" s="94"/>
      <c r="DJM6" s="94"/>
      <c r="DJN6" s="94"/>
      <c r="DJO6" s="94"/>
      <c r="DJP6" s="94"/>
      <c r="DJQ6" s="94"/>
      <c r="DJR6" s="94"/>
      <c r="DJS6" s="94"/>
      <c r="DJT6" s="94"/>
      <c r="DJU6" s="94"/>
      <c r="DJV6" s="94"/>
      <c r="DJW6" s="94"/>
      <c r="DJX6" s="94"/>
      <c r="DJY6" s="94"/>
      <c r="DJZ6" s="94"/>
      <c r="DKA6" s="94"/>
      <c r="DKB6" s="94"/>
      <c r="DKC6" s="94"/>
      <c r="DKD6" s="94"/>
      <c r="DKE6" s="94"/>
      <c r="DKF6" s="94"/>
      <c r="DKG6" s="94"/>
      <c r="DKH6" s="94"/>
      <c r="DKI6" s="94"/>
      <c r="DKJ6" s="94"/>
      <c r="DKK6" s="94"/>
      <c r="DKL6" s="94"/>
      <c r="DKM6" s="94"/>
      <c r="DKN6" s="94"/>
      <c r="DKO6" s="94"/>
      <c r="DKP6" s="94"/>
      <c r="DKQ6" s="94"/>
      <c r="DKR6" s="94"/>
      <c r="DKS6" s="94"/>
      <c r="DKT6" s="94"/>
      <c r="DKU6" s="94"/>
      <c r="DKV6" s="94"/>
      <c r="DKW6" s="94"/>
      <c r="DKX6" s="94"/>
      <c r="DKY6" s="94"/>
      <c r="DKZ6" s="94"/>
      <c r="DLA6" s="94"/>
      <c r="DLB6" s="94"/>
      <c r="DLC6" s="94"/>
      <c r="DLD6" s="94"/>
      <c r="DLE6" s="94"/>
      <c r="DLF6" s="94"/>
      <c r="DLG6" s="94"/>
      <c r="DLH6" s="94"/>
      <c r="DLI6" s="94"/>
      <c r="DLJ6" s="94"/>
      <c r="DLK6" s="94"/>
      <c r="DLL6" s="94"/>
      <c r="DLM6" s="94"/>
      <c r="DLN6" s="94"/>
      <c r="DLO6" s="94"/>
      <c r="DLP6" s="94"/>
      <c r="DLQ6" s="94"/>
      <c r="DLR6" s="94"/>
      <c r="DLS6" s="94"/>
      <c r="DLT6" s="94"/>
      <c r="DLU6" s="94"/>
      <c r="DLV6" s="94"/>
      <c r="DLW6" s="94"/>
      <c r="DLX6" s="94"/>
      <c r="DLY6" s="94"/>
      <c r="DLZ6" s="94"/>
      <c r="DMA6" s="94"/>
      <c r="DMB6" s="94"/>
      <c r="DMC6" s="94"/>
      <c r="DMD6" s="94"/>
      <c r="DME6" s="94"/>
      <c r="DMF6" s="94"/>
      <c r="DMG6" s="94"/>
      <c r="DMH6" s="94"/>
      <c r="DMI6" s="94"/>
      <c r="DMJ6" s="94"/>
      <c r="DMK6" s="94"/>
      <c r="DML6" s="94"/>
      <c r="DMM6" s="94"/>
      <c r="DMN6" s="94"/>
      <c r="DMO6" s="94"/>
      <c r="DMP6" s="94"/>
      <c r="DMQ6" s="94"/>
      <c r="DMR6" s="94"/>
      <c r="DMS6" s="94"/>
      <c r="DMT6" s="94"/>
      <c r="DMU6" s="94"/>
      <c r="DMV6" s="94"/>
      <c r="DMW6" s="94"/>
      <c r="DMX6" s="94"/>
      <c r="DMY6" s="94"/>
      <c r="DMZ6" s="94"/>
      <c r="DNA6" s="94"/>
      <c r="DNB6" s="94"/>
      <c r="DNC6" s="94"/>
      <c r="DND6" s="94"/>
      <c r="DNE6" s="94"/>
      <c r="DNF6" s="94"/>
      <c r="DNG6" s="94"/>
      <c r="DNH6" s="94"/>
      <c r="DNI6" s="94"/>
      <c r="DNJ6" s="94"/>
      <c r="DNK6" s="94"/>
      <c r="DNL6" s="94"/>
      <c r="DNM6" s="94"/>
      <c r="DNN6" s="94"/>
      <c r="DNO6" s="94"/>
      <c r="DNP6" s="94"/>
      <c r="DNQ6" s="94"/>
      <c r="DNR6" s="94"/>
      <c r="DNS6" s="94"/>
      <c r="DNT6" s="94"/>
      <c r="DNU6" s="94"/>
      <c r="DNV6" s="94"/>
      <c r="DNW6" s="94"/>
      <c r="DNX6" s="94"/>
      <c r="DNY6" s="94"/>
      <c r="DNZ6" s="94"/>
      <c r="DOA6" s="94"/>
      <c r="DOB6" s="94"/>
      <c r="DOC6" s="94"/>
      <c r="DOD6" s="94"/>
      <c r="DOE6" s="94"/>
      <c r="DOF6" s="94"/>
      <c r="DOG6" s="94"/>
      <c r="DOH6" s="94"/>
      <c r="DOI6" s="94"/>
      <c r="DOJ6" s="94"/>
      <c r="DOK6" s="94"/>
      <c r="DOL6" s="94"/>
      <c r="DOM6" s="94"/>
      <c r="DON6" s="94"/>
      <c r="DOO6" s="94"/>
      <c r="DOP6" s="94"/>
      <c r="DOQ6" s="94"/>
      <c r="DOR6" s="94"/>
      <c r="DOS6" s="94"/>
      <c r="DOT6" s="94"/>
      <c r="DOU6" s="94"/>
      <c r="DOV6" s="94"/>
      <c r="DOW6" s="94"/>
      <c r="DOX6" s="94"/>
      <c r="DOY6" s="94"/>
      <c r="DOZ6" s="94"/>
      <c r="DPA6" s="94"/>
      <c r="DPB6" s="94"/>
      <c r="DPC6" s="94"/>
      <c r="DPD6" s="94"/>
      <c r="DPE6" s="94"/>
      <c r="DPF6" s="94"/>
      <c r="DPG6" s="94"/>
      <c r="DPH6" s="94"/>
      <c r="DPI6" s="94"/>
      <c r="DPJ6" s="94"/>
      <c r="DPK6" s="94"/>
      <c r="DPL6" s="94"/>
      <c r="DPM6" s="94"/>
      <c r="DPN6" s="94"/>
      <c r="DPO6" s="94"/>
      <c r="DPP6" s="94"/>
      <c r="DPQ6" s="94"/>
      <c r="DPR6" s="94"/>
      <c r="DPS6" s="94"/>
      <c r="DPT6" s="94"/>
      <c r="DPU6" s="94"/>
      <c r="DPV6" s="94"/>
      <c r="DPW6" s="94"/>
      <c r="DPX6" s="94"/>
      <c r="DPY6" s="94"/>
      <c r="DPZ6" s="94"/>
      <c r="DQA6" s="94"/>
      <c r="DQB6" s="94"/>
      <c r="DQC6" s="94"/>
      <c r="DQD6" s="94"/>
      <c r="DQE6" s="94"/>
      <c r="DQF6" s="94"/>
      <c r="DQG6" s="94"/>
      <c r="DQH6" s="94"/>
      <c r="DQI6" s="94"/>
      <c r="DQJ6" s="94"/>
      <c r="DQK6" s="94"/>
      <c r="DQL6" s="94"/>
      <c r="DQM6" s="94"/>
      <c r="DQN6" s="94"/>
      <c r="DQO6" s="94"/>
      <c r="DQP6" s="94"/>
      <c r="DQQ6" s="94"/>
      <c r="DQR6" s="94"/>
      <c r="DQS6" s="94"/>
      <c r="DQT6" s="94"/>
      <c r="DQU6" s="94"/>
      <c r="DQV6" s="94"/>
      <c r="DQW6" s="94"/>
      <c r="DQX6" s="94"/>
      <c r="DQY6" s="94"/>
      <c r="DQZ6" s="94"/>
      <c r="DRA6" s="94"/>
      <c r="DRB6" s="94"/>
      <c r="DRC6" s="94"/>
      <c r="DRD6" s="94"/>
      <c r="DRE6" s="94"/>
      <c r="DRF6" s="94"/>
      <c r="DRG6" s="94"/>
      <c r="DRH6" s="94"/>
      <c r="DRI6" s="94"/>
      <c r="DRJ6" s="94"/>
      <c r="DRK6" s="94"/>
      <c r="DRL6" s="94"/>
      <c r="DRM6" s="94"/>
      <c r="DRN6" s="94"/>
      <c r="DRO6" s="94"/>
      <c r="DRP6" s="94"/>
      <c r="DRQ6" s="94"/>
      <c r="DRR6" s="94"/>
      <c r="DRS6" s="94"/>
      <c r="DRT6" s="94"/>
      <c r="DRU6" s="94"/>
      <c r="DRV6" s="94"/>
      <c r="DRW6" s="94"/>
      <c r="DRX6" s="94"/>
      <c r="DRY6" s="94"/>
      <c r="DRZ6" s="94"/>
      <c r="DSA6" s="94"/>
      <c r="DSB6" s="94"/>
      <c r="DSC6" s="94"/>
      <c r="DSD6" s="94"/>
      <c r="DSE6" s="94"/>
      <c r="DSF6" s="94"/>
      <c r="DSG6" s="94"/>
      <c r="DSH6" s="94"/>
      <c r="DSI6" s="94"/>
      <c r="DSJ6" s="94"/>
      <c r="DSK6" s="94"/>
      <c r="DSL6" s="94"/>
      <c r="DSM6" s="94"/>
      <c r="DSN6" s="94"/>
      <c r="DSO6" s="94"/>
      <c r="DSP6" s="94"/>
      <c r="DSQ6" s="94"/>
      <c r="DSR6" s="94"/>
      <c r="DSS6" s="94"/>
      <c r="DST6" s="94"/>
      <c r="DSU6" s="94"/>
      <c r="DSV6" s="94"/>
      <c r="DSW6" s="94"/>
      <c r="DSX6" s="94"/>
      <c r="DSY6" s="94"/>
      <c r="DSZ6" s="94"/>
      <c r="DTA6" s="94"/>
      <c r="DTB6" s="94"/>
      <c r="DTC6" s="94"/>
      <c r="DTD6" s="94"/>
      <c r="DTE6" s="94"/>
      <c r="DTF6" s="94"/>
      <c r="DTG6" s="94"/>
      <c r="DTH6" s="94"/>
      <c r="DTI6" s="94"/>
      <c r="DTJ6" s="94"/>
      <c r="DTK6" s="94"/>
      <c r="DTL6" s="94"/>
      <c r="DTM6" s="94"/>
      <c r="DTN6" s="94"/>
      <c r="DTO6" s="94"/>
      <c r="DTP6" s="94"/>
      <c r="DTQ6" s="94"/>
      <c r="DTR6" s="94"/>
      <c r="DTS6" s="94"/>
      <c r="DTT6" s="94"/>
      <c r="DTU6" s="94"/>
      <c r="DTV6" s="94"/>
      <c r="DTW6" s="94"/>
      <c r="DTX6" s="94"/>
      <c r="DTY6" s="94"/>
      <c r="DTZ6" s="94"/>
      <c r="DUA6" s="94"/>
      <c r="DUB6" s="94"/>
      <c r="DUC6" s="94"/>
      <c r="DUD6" s="94"/>
      <c r="DUE6" s="94"/>
      <c r="DUF6" s="94"/>
      <c r="DUG6" s="94"/>
      <c r="DUH6" s="94"/>
      <c r="DUI6" s="94"/>
      <c r="DUJ6" s="94"/>
      <c r="DUK6" s="94"/>
      <c r="DUL6" s="94"/>
      <c r="DUM6" s="94"/>
      <c r="DUN6" s="94"/>
      <c r="DUO6" s="94"/>
      <c r="DUP6" s="94"/>
      <c r="DUQ6" s="94"/>
      <c r="DUR6" s="94"/>
      <c r="DUS6" s="94"/>
      <c r="DUT6" s="94"/>
      <c r="DUU6" s="94"/>
      <c r="DUV6" s="94"/>
      <c r="DUW6" s="94"/>
      <c r="DUX6" s="94"/>
      <c r="DUY6" s="94"/>
      <c r="DUZ6" s="94"/>
      <c r="DVA6" s="94"/>
      <c r="DVB6" s="94"/>
      <c r="DVC6" s="94"/>
      <c r="DVD6" s="94"/>
      <c r="DVE6" s="94"/>
      <c r="DVF6" s="94"/>
      <c r="DVG6" s="94"/>
      <c r="DVH6" s="94"/>
      <c r="DVI6" s="94"/>
      <c r="DVJ6" s="94"/>
      <c r="DVK6" s="94"/>
      <c r="DVL6" s="94"/>
      <c r="DVM6" s="94"/>
      <c r="DVN6" s="94"/>
      <c r="DVO6" s="94"/>
      <c r="DVP6" s="94"/>
      <c r="DVQ6" s="94"/>
      <c r="DVR6" s="94"/>
      <c r="DVS6" s="94"/>
      <c r="DVT6" s="94"/>
      <c r="DVU6" s="94"/>
      <c r="DVV6" s="94"/>
      <c r="DVW6" s="94"/>
      <c r="DVX6" s="94"/>
      <c r="DVY6" s="94"/>
      <c r="DVZ6" s="94"/>
      <c r="DWA6" s="94"/>
      <c r="DWB6" s="94"/>
      <c r="DWC6" s="94"/>
      <c r="DWD6" s="94"/>
      <c r="DWE6" s="94"/>
      <c r="DWF6" s="94"/>
      <c r="DWG6" s="94"/>
      <c r="DWH6" s="94"/>
      <c r="DWI6" s="94"/>
      <c r="DWJ6" s="94"/>
      <c r="DWK6" s="94"/>
      <c r="DWL6" s="94"/>
      <c r="DWM6" s="94"/>
      <c r="DWN6" s="94"/>
      <c r="DWO6" s="94"/>
      <c r="DWP6" s="94"/>
      <c r="DWQ6" s="94"/>
      <c r="DWR6" s="94"/>
      <c r="DWS6" s="94"/>
      <c r="DWT6" s="94"/>
      <c r="DWU6" s="94"/>
      <c r="DWV6" s="94"/>
      <c r="DWW6" s="94"/>
      <c r="DWX6" s="94"/>
      <c r="DWY6" s="94"/>
      <c r="DWZ6" s="94"/>
      <c r="DXA6" s="94"/>
      <c r="DXB6" s="94"/>
      <c r="DXC6" s="94"/>
      <c r="DXD6" s="94"/>
      <c r="DXE6" s="94"/>
      <c r="DXF6" s="94"/>
      <c r="DXG6" s="94"/>
      <c r="DXH6" s="94"/>
      <c r="DXI6" s="94"/>
      <c r="DXJ6" s="94"/>
      <c r="DXK6" s="94"/>
      <c r="DXL6" s="94"/>
      <c r="DXM6" s="94"/>
      <c r="DXN6" s="94"/>
      <c r="DXO6" s="94"/>
      <c r="DXP6" s="94"/>
      <c r="DXQ6" s="94"/>
      <c r="DXR6" s="94"/>
      <c r="DXS6" s="94"/>
      <c r="DXT6" s="94"/>
      <c r="DXU6" s="94"/>
      <c r="DXV6" s="94"/>
      <c r="DXW6" s="94"/>
      <c r="DXX6" s="94"/>
      <c r="DXY6" s="94"/>
      <c r="DXZ6" s="94"/>
      <c r="DYA6" s="94"/>
      <c r="DYB6" s="94"/>
      <c r="DYC6" s="94"/>
      <c r="DYD6" s="94"/>
      <c r="DYE6" s="94"/>
      <c r="DYF6" s="94"/>
      <c r="DYG6" s="94"/>
      <c r="DYH6" s="94"/>
      <c r="DYI6" s="94"/>
      <c r="DYJ6" s="94"/>
      <c r="DYK6" s="94"/>
      <c r="DYL6" s="94"/>
      <c r="DYM6" s="94"/>
      <c r="DYN6" s="94"/>
      <c r="DYO6" s="94"/>
      <c r="DYP6" s="94"/>
      <c r="DYQ6" s="94"/>
      <c r="DYR6" s="94"/>
      <c r="DYS6" s="94"/>
      <c r="DYT6" s="94"/>
      <c r="DYU6" s="94"/>
      <c r="DYV6" s="94"/>
      <c r="DYW6" s="94"/>
      <c r="DYX6" s="94"/>
      <c r="DYY6" s="94"/>
      <c r="DYZ6" s="94"/>
      <c r="DZA6" s="94"/>
      <c r="DZB6" s="94"/>
      <c r="DZC6" s="94"/>
      <c r="DZD6" s="94"/>
      <c r="DZE6" s="94"/>
      <c r="DZF6" s="94"/>
      <c r="DZG6" s="94"/>
      <c r="DZH6" s="94"/>
      <c r="DZI6" s="94"/>
      <c r="DZJ6" s="94"/>
      <c r="DZK6" s="94"/>
      <c r="DZL6" s="94"/>
      <c r="DZM6" s="94"/>
      <c r="DZN6" s="94"/>
      <c r="DZO6" s="94"/>
      <c r="DZP6" s="94"/>
      <c r="DZQ6" s="94"/>
      <c r="DZR6" s="94"/>
      <c r="DZS6" s="94"/>
      <c r="DZT6" s="94"/>
      <c r="DZU6" s="94"/>
      <c r="DZV6" s="94"/>
      <c r="DZW6" s="94"/>
      <c r="DZX6" s="94"/>
      <c r="DZY6" s="94"/>
      <c r="DZZ6" s="94"/>
      <c r="EAA6" s="94"/>
      <c r="EAB6" s="94"/>
      <c r="EAC6" s="94"/>
      <c r="EAD6" s="94"/>
      <c r="EAE6" s="94"/>
      <c r="EAF6" s="94"/>
      <c r="EAG6" s="94"/>
      <c r="EAH6" s="94"/>
      <c r="EAI6" s="94"/>
      <c r="EAJ6" s="94"/>
      <c r="EAK6" s="94"/>
      <c r="EAL6" s="94"/>
      <c r="EAM6" s="94"/>
      <c r="EAN6" s="94"/>
      <c r="EAO6" s="94"/>
      <c r="EAP6" s="94"/>
      <c r="EAQ6" s="94"/>
      <c r="EAR6" s="94"/>
      <c r="EAS6" s="94"/>
      <c r="EAT6" s="94"/>
      <c r="EAU6" s="94"/>
      <c r="EAV6" s="94"/>
      <c r="EAW6" s="94"/>
      <c r="EAX6" s="94"/>
      <c r="EAY6" s="94"/>
      <c r="EAZ6" s="94"/>
      <c r="EBA6" s="94"/>
      <c r="EBB6" s="94"/>
      <c r="EBC6" s="94"/>
      <c r="EBD6" s="94"/>
      <c r="EBE6" s="94"/>
      <c r="EBF6" s="94"/>
      <c r="EBG6" s="94"/>
      <c r="EBH6" s="94"/>
      <c r="EBI6" s="94"/>
      <c r="EBJ6" s="94"/>
      <c r="EBK6" s="94"/>
      <c r="EBL6" s="94"/>
      <c r="EBM6" s="94"/>
      <c r="EBN6" s="94"/>
      <c r="EBO6" s="94"/>
      <c r="EBP6" s="94"/>
      <c r="EBQ6" s="94"/>
      <c r="EBR6" s="94"/>
      <c r="EBS6" s="94"/>
      <c r="EBT6" s="94"/>
      <c r="EBU6" s="94"/>
      <c r="EBV6" s="94"/>
      <c r="EBW6" s="94"/>
      <c r="EBX6" s="94"/>
      <c r="EBY6" s="94"/>
      <c r="EBZ6" s="94"/>
      <c r="ECA6" s="94"/>
      <c r="ECB6" s="94"/>
      <c r="ECC6" s="94"/>
      <c r="ECD6" s="94"/>
      <c r="ECE6" s="94"/>
      <c r="ECF6" s="94"/>
      <c r="ECG6" s="94"/>
      <c r="ECH6" s="94"/>
      <c r="ECI6" s="94"/>
      <c r="ECJ6" s="94"/>
      <c r="ECK6" s="94"/>
      <c r="ECL6" s="94"/>
      <c r="ECM6" s="94"/>
      <c r="ECN6" s="94"/>
      <c r="ECO6" s="94"/>
      <c r="ECP6" s="94"/>
      <c r="ECQ6" s="94"/>
      <c r="ECR6" s="94"/>
      <c r="ECS6" s="94"/>
      <c r="ECT6" s="94"/>
      <c r="ECU6" s="94"/>
      <c r="ECV6" s="94"/>
      <c r="ECW6" s="94"/>
      <c r="ECX6" s="94"/>
      <c r="ECY6" s="94"/>
      <c r="ECZ6" s="94"/>
      <c r="EDA6" s="94"/>
      <c r="EDB6" s="94"/>
      <c r="EDC6" s="94"/>
      <c r="EDD6" s="94"/>
      <c r="EDE6" s="94"/>
      <c r="EDF6" s="94"/>
      <c r="EDG6" s="94"/>
      <c r="EDH6" s="94"/>
      <c r="EDI6" s="94"/>
      <c r="EDJ6" s="94"/>
      <c r="EDK6" s="94"/>
      <c r="EDL6" s="94"/>
      <c r="EDM6" s="94"/>
      <c r="EDN6" s="94"/>
      <c r="EDO6" s="94"/>
      <c r="EDP6" s="94"/>
      <c r="EDQ6" s="94"/>
      <c r="EDR6" s="94"/>
      <c r="EDS6" s="94"/>
      <c r="EDT6" s="94"/>
      <c r="EDU6" s="94"/>
      <c r="EDV6" s="94"/>
      <c r="EDW6" s="94"/>
      <c r="EDX6" s="94"/>
      <c r="EDY6" s="94"/>
      <c r="EDZ6" s="94"/>
      <c r="EEA6" s="94"/>
      <c r="EEB6" s="94"/>
      <c r="EEC6" s="94"/>
      <c r="EED6" s="94"/>
      <c r="EEE6" s="94"/>
      <c r="EEF6" s="94"/>
      <c r="EEG6" s="94"/>
      <c r="EEH6" s="94"/>
      <c r="EEI6" s="94"/>
      <c r="EEJ6" s="94"/>
      <c r="EEK6" s="94"/>
      <c r="EEL6" s="94"/>
      <c r="EEM6" s="94"/>
      <c r="EEN6" s="94"/>
      <c r="EEO6" s="94"/>
      <c r="EEP6" s="94"/>
      <c r="EEQ6" s="94"/>
      <c r="EER6" s="94"/>
      <c r="EES6" s="94"/>
      <c r="EET6" s="94"/>
      <c r="EEU6" s="94"/>
      <c r="EEV6" s="94"/>
      <c r="EEW6" s="94"/>
      <c r="EEX6" s="94"/>
      <c r="EEY6" s="94"/>
      <c r="EEZ6" s="94"/>
      <c r="EFA6" s="94"/>
      <c r="EFB6" s="94"/>
      <c r="EFC6" s="94"/>
      <c r="EFD6" s="94"/>
      <c r="EFE6" s="94"/>
      <c r="EFF6" s="94"/>
      <c r="EFG6" s="94"/>
      <c r="EFH6" s="94"/>
      <c r="EFI6" s="94"/>
      <c r="EFJ6" s="94"/>
      <c r="EFK6" s="94"/>
      <c r="EFL6" s="94"/>
      <c r="EFM6" s="94"/>
      <c r="EFN6" s="94"/>
      <c r="EFO6" s="94"/>
      <c r="EFP6" s="94"/>
      <c r="EFQ6" s="94"/>
      <c r="EFR6" s="94"/>
      <c r="EFS6" s="94"/>
      <c r="EFT6" s="94"/>
      <c r="EFU6" s="94"/>
      <c r="EFV6" s="94"/>
      <c r="EFW6" s="94"/>
      <c r="EFX6" s="94"/>
      <c r="EFY6" s="94"/>
      <c r="EFZ6" s="94"/>
      <c r="EGA6" s="94"/>
      <c r="EGB6" s="94"/>
      <c r="EGC6" s="94"/>
      <c r="EGD6" s="94"/>
      <c r="EGE6" s="94"/>
      <c r="EGF6" s="94"/>
      <c r="EGG6" s="94"/>
      <c r="EGH6" s="94"/>
      <c r="EGI6" s="94"/>
      <c r="EGJ6" s="94"/>
      <c r="EGK6" s="94"/>
      <c r="EGL6" s="94"/>
      <c r="EGM6" s="94"/>
      <c r="EGN6" s="94"/>
      <c r="EGO6" s="94"/>
      <c r="EGP6" s="94"/>
      <c r="EGQ6" s="94"/>
      <c r="EGR6" s="94"/>
      <c r="EGS6" s="94"/>
      <c r="EGT6" s="94"/>
      <c r="EGU6" s="94"/>
      <c r="EGV6" s="94"/>
      <c r="EGW6" s="94"/>
      <c r="EGX6" s="94"/>
      <c r="EGY6" s="94"/>
      <c r="EGZ6" s="94"/>
      <c r="EHA6" s="94"/>
      <c r="EHB6" s="94"/>
      <c r="EHC6" s="94"/>
      <c r="EHD6" s="94"/>
      <c r="EHE6" s="94"/>
      <c r="EHF6" s="94"/>
      <c r="EHG6" s="94"/>
      <c r="EHH6" s="94"/>
      <c r="EHI6" s="94"/>
      <c r="EHJ6" s="94"/>
      <c r="EHK6" s="94"/>
      <c r="EHL6" s="94"/>
      <c r="EHM6" s="94"/>
      <c r="EHN6" s="94"/>
      <c r="EHO6" s="94"/>
      <c r="EHP6" s="94"/>
      <c r="EHQ6" s="94"/>
      <c r="EHR6" s="94"/>
      <c r="EHS6" s="94"/>
      <c r="EHT6" s="94"/>
      <c r="EHU6" s="94"/>
      <c r="EHV6" s="94"/>
      <c r="EHW6" s="94"/>
      <c r="EHX6" s="94"/>
      <c r="EHY6" s="94"/>
      <c r="EHZ6" s="94"/>
      <c r="EIA6" s="94"/>
      <c r="EIB6" s="94"/>
      <c r="EIC6" s="94"/>
      <c r="EID6" s="94"/>
      <c r="EIE6" s="94"/>
      <c r="EIF6" s="94"/>
      <c r="EIG6" s="94"/>
      <c r="EIH6" s="94"/>
      <c r="EII6" s="94"/>
      <c r="EIJ6" s="94"/>
      <c r="EIK6" s="94"/>
      <c r="EIL6" s="94"/>
      <c r="EIM6" s="94"/>
      <c r="EIN6" s="94"/>
      <c r="EIO6" s="94"/>
      <c r="EIP6" s="94"/>
      <c r="EIQ6" s="94"/>
      <c r="EIR6" s="94"/>
      <c r="EIS6" s="94"/>
      <c r="EIT6" s="94"/>
      <c r="EIU6" s="94"/>
      <c r="EIV6" s="94"/>
      <c r="EIW6" s="94"/>
      <c r="EIX6" s="94"/>
      <c r="EIY6" s="94"/>
      <c r="EIZ6" s="94"/>
      <c r="EJA6" s="94"/>
      <c r="EJB6" s="94"/>
      <c r="EJC6" s="94"/>
      <c r="EJD6" s="94"/>
      <c r="EJE6" s="94"/>
      <c r="EJF6" s="94"/>
      <c r="EJG6" s="94"/>
      <c r="EJH6" s="94"/>
      <c r="EJI6" s="94"/>
      <c r="EJJ6" s="94"/>
      <c r="EJK6" s="94"/>
      <c r="EJL6" s="94"/>
      <c r="EJM6" s="94"/>
      <c r="EJN6" s="94"/>
      <c r="EJO6" s="94"/>
      <c r="EJP6" s="94"/>
      <c r="EJQ6" s="94"/>
      <c r="EJR6" s="94"/>
      <c r="EJS6" s="94"/>
      <c r="EJT6" s="94"/>
      <c r="EJU6" s="94"/>
      <c r="EJV6" s="94"/>
      <c r="EJW6" s="94"/>
      <c r="EJX6" s="94"/>
      <c r="EJY6" s="94"/>
      <c r="EJZ6" s="94"/>
      <c r="EKA6" s="94"/>
      <c r="EKB6" s="94"/>
      <c r="EKC6" s="94"/>
      <c r="EKD6" s="94"/>
      <c r="EKE6" s="94"/>
      <c r="EKF6" s="94"/>
      <c r="EKG6" s="94"/>
      <c r="EKH6" s="94"/>
      <c r="EKI6" s="94"/>
      <c r="EKJ6" s="94"/>
      <c r="EKK6" s="94"/>
      <c r="EKL6" s="94"/>
      <c r="EKM6" s="94"/>
      <c r="EKN6" s="94"/>
      <c r="EKO6" s="94"/>
      <c r="EKP6" s="94"/>
      <c r="EKQ6" s="94"/>
      <c r="EKR6" s="94"/>
      <c r="EKS6" s="94"/>
      <c r="EKT6" s="94"/>
      <c r="EKU6" s="94"/>
      <c r="EKV6" s="94"/>
      <c r="EKW6" s="94"/>
      <c r="EKX6" s="94"/>
      <c r="EKY6" s="94"/>
      <c r="EKZ6" s="94"/>
      <c r="ELA6" s="94"/>
      <c r="ELB6" s="94"/>
      <c r="ELC6" s="94"/>
      <c r="ELD6" s="94"/>
      <c r="ELE6" s="94"/>
      <c r="ELF6" s="94"/>
      <c r="ELG6" s="94"/>
      <c r="ELH6" s="94"/>
      <c r="ELI6" s="94"/>
      <c r="ELJ6" s="94"/>
      <c r="ELK6" s="94"/>
      <c r="ELL6" s="94"/>
      <c r="ELM6" s="94"/>
      <c r="ELN6" s="94"/>
      <c r="ELO6" s="94"/>
      <c r="ELP6" s="94"/>
      <c r="ELQ6" s="94"/>
      <c r="ELR6" s="94"/>
      <c r="ELS6" s="94"/>
      <c r="ELT6" s="94"/>
      <c r="ELU6" s="94"/>
      <c r="ELV6" s="94"/>
      <c r="ELW6" s="94"/>
      <c r="ELX6" s="94"/>
      <c r="ELY6" s="94"/>
      <c r="ELZ6" s="94"/>
      <c r="EMA6" s="94"/>
      <c r="EMB6" s="94"/>
      <c r="EMC6" s="94"/>
      <c r="EMD6" s="94"/>
      <c r="EME6" s="94"/>
      <c r="EMF6" s="94"/>
      <c r="EMG6" s="94"/>
      <c r="EMH6" s="94"/>
      <c r="EMI6" s="94"/>
      <c r="EMJ6" s="94"/>
      <c r="EMK6" s="94"/>
      <c r="EML6" s="94"/>
      <c r="EMM6" s="94"/>
      <c r="EMN6" s="94"/>
      <c r="EMO6" s="94"/>
      <c r="EMP6" s="94"/>
      <c r="EMQ6" s="94"/>
      <c r="EMR6" s="94"/>
      <c r="EMS6" s="94"/>
      <c r="EMT6" s="94"/>
      <c r="EMU6" s="94"/>
      <c r="EMV6" s="94"/>
      <c r="EMW6" s="94"/>
      <c r="EMX6" s="94"/>
      <c r="EMY6" s="94"/>
      <c r="EMZ6" s="94"/>
      <c r="ENA6" s="94"/>
      <c r="ENB6" s="94"/>
      <c r="ENC6" s="94"/>
      <c r="END6" s="94"/>
      <c r="ENE6" s="94"/>
      <c r="ENF6" s="94"/>
      <c r="ENG6" s="94"/>
      <c r="ENH6" s="94"/>
      <c r="ENI6" s="94"/>
      <c r="ENJ6" s="94"/>
      <c r="ENK6" s="94"/>
      <c r="ENL6" s="94"/>
      <c r="ENM6" s="94"/>
      <c r="ENN6" s="94"/>
      <c r="ENO6" s="94"/>
      <c r="ENP6" s="94"/>
      <c r="ENQ6" s="94"/>
      <c r="ENR6" s="94"/>
      <c r="ENS6" s="94"/>
      <c r="ENT6" s="94"/>
      <c r="ENU6" s="94"/>
      <c r="ENV6" s="94"/>
      <c r="ENW6" s="94"/>
      <c r="ENX6" s="94"/>
      <c r="ENY6" s="94"/>
      <c r="ENZ6" s="94"/>
      <c r="EOA6" s="94"/>
      <c r="EOB6" s="94"/>
      <c r="EOC6" s="94"/>
      <c r="EOD6" s="94"/>
      <c r="EOE6" s="94"/>
      <c r="EOF6" s="94"/>
      <c r="EOG6" s="94"/>
      <c r="EOH6" s="94"/>
      <c r="EOI6" s="94"/>
      <c r="EOJ6" s="94"/>
      <c r="EOK6" s="94"/>
      <c r="EOL6" s="94"/>
      <c r="EOM6" s="94"/>
      <c r="EON6" s="94"/>
      <c r="EOO6" s="94"/>
      <c r="EOP6" s="94"/>
      <c r="EOQ6" s="94"/>
      <c r="EOR6" s="94"/>
      <c r="EOS6" s="94"/>
      <c r="EOT6" s="94"/>
      <c r="EOU6" s="94"/>
      <c r="EOV6" s="94"/>
      <c r="EOW6" s="94"/>
      <c r="EOX6" s="94"/>
      <c r="EOY6" s="94"/>
      <c r="EOZ6" s="94"/>
      <c r="EPA6" s="94"/>
      <c r="EPB6" s="94"/>
      <c r="EPC6" s="94"/>
      <c r="EPD6" s="94"/>
      <c r="EPE6" s="94"/>
      <c r="EPF6" s="94"/>
      <c r="EPG6" s="94"/>
      <c r="EPH6" s="94"/>
      <c r="EPI6" s="94"/>
      <c r="EPJ6" s="94"/>
      <c r="EPK6" s="94"/>
      <c r="EPL6" s="94"/>
      <c r="EPM6" s="94"/>
      <c r="EPN6" s="94"/>
      <c r="EPO6" s="94"/>
      <c r="EPP6" s="94"/>
      <c r="EPQ6" s="94"/>
      <c r="EPR6" s="94"/>
      <c r="EPS6" s="94"/>
      <c r="EPT6" s="94"/>
      <c r="EPU6" s="94"/>
      <c r="EPV6" s="94"/>
      <c r="EPW6" s="94"/>
      <c r="EPX6" s="94"/>
      <c r="EPY6" s="94"/>
      <c r="EPZ6" s="94"/>
      <c r="EQA6" s="94"/>
      <c r="EQB6" s="94"/>
      <c r="EQC6" s="94"/>
      <c r="EQD6" s="94"/>
      <c r="EQE6" s="94"/>
      <c r="EQF6" s="94"/>
      <c r="EQG6" s="94"/>
      <c r="EQH6" s="94"/>
      <c r="EQI6" s="94"/>
      <c r="EQJ6" s="94"/>
      <c r="EQK6" s="94"/>
      <c r="EQL6" s="94"/>
      <c r="EQM6" s="94"/>
      <c r="EQN6" s="94"/>
      <c r="EQO6" s="94"/>
      <c r="EQP6" s="94"/>
      <c r="EQQ6" s="94"/>
      <c r="EQR6" s="94"/>
      <c r="EQS6" s="94"/>
      <c r="EQT6" s="94"/>
      <c r="EQU6" s="94"/>
      <c r="EQV6" s="94"/>
      <c r="EQW6" s="94"/>
      <c r="EQX6" s="94"/>
      <c r="EQY6" s="94"/>
      <c r="EQZ6" s="94"/>
      <c r="ERA6" s="94"/>
      <c r="ERB6" s="94"/>
      <c r="ERC6" s="94"/>
      <c r="ERD6" s="94"/>
      <c r="ERE6" s="94"/>
      <c r="ERF6" s="94"/>
      <c r="ERG6" s="94"/>
      <c r="ERH6" s="94"/>
      <c r="ERI6" s="94"/>
      <c r="ERJ6" s="94"/>
      <c r="ERK6" s="94"/>
      <c r="ERL6" s="94"/>
      <c r="ERM6" s="94"/>
      <c r="ERN6" s="94"/>
      <c r="ERO6" s="94"/>
      <c r="ERP6" s="94"/>
      <c r="ERQ6" s="94"/>
      <c r="ERR6" s="94"/>
      <c r="ERS6" s="94"/>
      <c r="ERT6" s="94"/>
      <c r="ERU6" s="94"/>
      <c r="ERV6" s="94"/>
      <c r="ERW6" s="94"/>
      <c r="ERX6" s="94"/>
      <c r="ERY6" s="94"/>
      <c r="ERZ6" s="94"/>
      <c r="ESA6" s="94"/>
      <c r="ESB6" s="94"/>
      <c r="ESC6" s="94"/>
      <c r="ESD6" s="94"/>
      <c r="ESE6" s="94"/>
      <c r="ESF6" s="94"/>
      <c r="ESG6" s="94"/>
      <c r="ESH6" s="94"/>
      <c r="ESI6" s="94"/>
      <c r="ESJ6" s="94"/>
      <c r="ESK6" s="94"/>
      <c r="ESL6" s="94"/>
      <c r="ESM6" s="94"/>
      <c r="ESN6" s="94"/>
      <c r="ESO6" s="94"/>
      <c r="ESP6" s="94"/>
      <c r="ESQ6" s="94"/>
      <c r="ESR6" s="94"/>
      <c r="ESS6" s="94"/>
      <c r="EST6" s="94"/>
      <c r="ESU6" s="94"/>
      <c r="ESV6" s="94"/>
      <c r="ESW6" s="94"/>
      <c r="ESX6" s="94"/>
      <c r="ESY6" s="94"/>
      <c r="ESZ6" s="94"/>
      <c r="ETA6" s="94"/>
      <c r="ETB6" s="94"/>
      <c r="ETC6" s="94"/>
      <c r="ETD6" s="94"/>
      <c r="ETE6" s="94"/>
      <c r="ETF6" s="94"/>
      <c r="ETG6" s="94"/>
      <c r="ETH6" s="94"/>
      <c r="ETI6" s="94"/>
      <c r="ETJ6" s="94"/>
      <c r="ETK6" s="94"/>
      <c r="ETL6" s="94"/>
      <c r="ETM6" s="94"/>
      <c r="ETN6" s="94"/>
      <c r="ETO6" s="94"/>
      <c r="ETP6" s="94"/>
      <c r="ETQ6" s="94"/>
      <c r="ETR6" s="94"/>
      <c r="ETS6" s="94"/>
      <c r="ETT6" s="94"/>
      <c r="ETU6" s="94"/>
      <c r="ETV6" s="94"/>
      <c r="ETW6" s="94"/>
      <c r="ETX6" s="94"/>
      <c r="ETY6" s="94"/>
      <c r="ETZ6" s="94"/>
      <c r="EUA6" s="94"/>
      <c r="EUB6" s="94"/>
      <c r="EUC6" s="94"/>
      <c r="EUD6" s="94"/>
      <c r="EUE6" s="94"/>
      <c r="EUF6" s="94"/>
      <c r="EUG6" s="94"/>
      <c r="EUH6" s="94"/>
      <c r="EUI6" s="94"/>
      <c r="EUJ6" s="94"/>
      <c r="EUK6" s="94"/>
      <c r="EUL6" s="94"/>
      <c r="EUM6" s="94"/>
      <c r="EUN6" s="94"/>
      <c r="EUO6" s="94"/>
      <c r="EUP6" s="94"/>
      <c r="EUQ6" s="94"/>
      <c r="EUR6" s="94"/>
      <c r="EUS6" s="94"/>
      <c r="EUT6" s="94"/>
      <c r="EUU6" s="94"/>
      <c r="EUV6" s="94"/>
      <c r="EUW6" s="94"/>
      <c r="EUX6" s="94"/>
      <c r="EUY6" s="94"/>
      <c r="EUZ6" s="94"/>
      <c r="EVA6" s="94"/>
      <c r="EVB6" s="94"/>
      <c r="EVC6" s="94"/>
      <c r="EVD6" s="94"/>
      <c r="EVE6" s="94"/>
      <c r="EVF6" s="94"/>
      <c r="EVG6" s="94"/>
      <c r="EVH6" s="94"/>
      <c r="EVI6" s="94"/>
      <c r="EVJ6" s="94"/>
      <c r="EVK6" s="94"/>
      <c r="EVL6" s="94"/>
      <c r="EVM6" s="94"/>
      <c r="EVN6" s="94"/>
      <c r="EVO6" s="94"/>
      <c r="EVP6" s="94"/>
      <c r="EVQ6" s="94"/>
      <c r="EVR6" s="94"/>
      <c r="EVS6" s="94"/>
      <c r="EVT6" s="94"/>
      <c r="EVU6" s="94"/>
      <c r="EVV6" s="94"/>
      <c r="EVW6" s="94"/>
      <c r="EVX6" s="94"/>
      <c r="EVY6" s="94"/>
      <c r="EVZ6" s="94"/>
      <c r="EWA6" s="94"/>
      <c r="EWB6" s="94"/>
      <c r="EWC6" s="94"/>
      <c r="EWD6" s="94"/>
      <c r="EWE6" s="94"/>
      <c r="EWF6" s="94"/>
      <c r="EWG6" s="94"/>
      <c r="EWH6" s="94"/>
      <c r="EWI6" s="94"/>
      <c r="EWJ6" s="94"/>
      <c r="EWK6" s="94"/>
      <c r="EWL6" s="94"/>
      <c r="EWM6" s="94"/>
      <c r="EWN6" s="94"/>
      <c r="EWO6" s="94"/>
      <c r="EWP6" s="94"/>
      <c r="EWQ6" s="94"/>
      <c r="EWR6" s="94"/>
      <c r="EWS6" s="94"/>
      <c r="EWT6" s="94"/>
      <c r="EWU6" s="94"/>
      <c r="EWV6" s="94"/>
      <c r="EWW6" s="94"/>
      <c r="EWX6" s="94"/>
      <c r="EWY6" s="94"/>
      <c r="EWZ6" s="94"/>
      <c r="EXA6" s="94"/>
      <c r="EXB6" s="94"/>
      <c r="EXC6" s="94"/>
      <c r="EXD6" s="94"/>
      <c r="EXE6" s="94"/>
      <c r="EXF6" s="94"/>
      <c r="EXG6" s="94"/>
      <c r="EXH6" s="94"/>
      <c r="EXI6" s="94"/>
      <c r="EXJ6" s="94"/>
      <c r="EXK6" s="94"/>
      <c r="EXL6" s="94"/>
      <c r="EXM6" s="94"/>
      <c r="EXN6" s="94"/>
      <c r="EXO6" s="94"/>
      <c r="EXP6" s="94"/>
      <c r="EXQ6" s="94"/>
      <c r="EXR6" s="94"/>
      <c r="EXS6" s="94"/>
      <c r="EXT6" s="94"/>
      <c r="EXU6" s="94"/>
      <c r="EXV6" s="94"/>
      <c r="EXW6" s="94"/>
      <c r="EXX6" s="94"/>
      <c r="EXY6" s="94"/>
      <c r="EXZ6" s="94"/>
      <c r="EYA6" s="94"/>
      <c r="EYB6" s="94"/>
      <c r="EYC6" s="94"/>
      <c r="EYD6" s="94"/>
      <c r="EYE6" s="94"/>
      <c r="EYF6" s="94"/>
      <c r="EYG6" s="94"/>
      <c r="EYH6" s="94"/>
      <c r="EYI6" s="94"/>
      <c r="EYJ6" s="94"/>
      <c r="EYK6" s="94"/>
      <c r="EYL6" s="94"/>
      <c r="EYM6" s="94"/>
      <c r="EYN6" s="94"/>
      <c r="EYO6" s="94"/>
      <c r="EYP6" s="94"/>
      <c r="EYQ6" s="94"/>
      <c r="EYR6" s="94"/>
      <c r="EYS6" s="94"/>
      <c r="EYT6" s="94"/>
      <c r="EYU6" s="94"/>
      <c r="EYV6" s="94"/>
      <c r="EYW6" s="94"/>
      <c r="EYX6" s="94"/>
      <c r="EYY6" s="94"/>
      <c r="EYZ6" s="94"/>
      <c r="EZA6" s="94"/>
      <c r="EZB6" s="94"/>
      <c r="EZC6" s="94"/>
      <c r="EZD6" s="94"/>
      <c r="EZE6" s="94"/>
      <c r="EZF6" s="94"/>
      <c r="EZG6" s="94"/>
      <c r="EZH6" s="94"/>
      <c r="EZI6" s="94"/>
      <c r="EZJ6" s="94"/>
      <c r="EZK6" s="94"/>
      <c r="EZL6" s="94"/>
      <c r="EZM6" s="94"/>
      <c r="EZN6" s="94"/>
      <c r="EZO6" s="94"/>
      <c r="EZP6" s="94"/>
      <c r="EZQ6" s="94"/>
      <c r="EZR6" s="94"/>
      <c r="EZS6" s="94"/>
      <c r="EZT6" s="94"/>
      <c r="EZU6" s="94"/>
      <c r="EZV6" s="94"/>
      <c r="EZW6" s="94"/>
      <c r="EZX6" s="94"/>
      <c r="EZY6" s="94"/>
      <c r="EZZ6" s="94"/>
      <c r="FAA6" s="94"/>
      <c r="FAB6" s="94"/>
      <c r="FAC6" s="94"/>
      <c r="FAD6" s="94"/>
      <c r="FAE6" s="94"/>
      <c r="FAF6" s="94"/>
      <c r="FAG6" s="94"/>
      <c r="FAH6" s="94"/>
      <c r="FAI6" s="94"/>
      <c r="FAJ6" s="94"/>
      <c r="FAK6" s="94"/>
      <c r="FAL6" s="94"/>
      <c r="FAM6" s="94"/>
      <c r="FAN6" s="94"/>
      <c r="FAO6" s="94"/>
      <c r="FAP6" s="94"/>
      <c r="FAQ6" s="94"/>
      <c r="FAR6" s="94"/>
      <c r="FAS6" s="94"/>
      <c r="FAT6" s="94"/>
      <c r="FAU6" s="94"/>
      <c r="FAV6" s="94"/>
      <c r="FAW6" s="94"/>
      <c r="FAX6" s="94"/>
      <c r="FAY6" s="94"/>
      <c r="FAZ6" s="94"/>
      <c r="FBA6" s="94"/>
      <c r="FBB6" s="94"/>
      <c r="FBC6" s="94"/>
      <c r="FBD6" s="94"/>
      <c r="FBE6" s="94"/>
      <c r="FBF6" s="94"/>
      <c r="FBG6" s="94"/>
      <c r="FBH6" s="94"/>
      <c r="FBI6" s="94"/>
      <c r="FBJ6" s="94"/>
      <c r="FBK6" s="94"/>
      <c r="FBL6" s="94"/>
      <c r="FBM6" s="94"/>
      <c r="FBN6" s="94"/>
      <c r="FBO6" s="94"/>
      <c r="FBP6" s="94"/>
      <c r="FBQ6" s="94"/>
      <c r="FBR6" s="94"/>
      <c r="FBS6" s="94"/>
      <c r="FBT6" s="94"/>
      <c r="FBU6" s="94"/>
      <c r="FBV6" s="94"/>
      <c r="FBW6" s="94"/>
      <c r="FBX6" s="94"/>
      <c r="FBY6" s="94"/>
      <c r="FBZ6" s="94"/>
      <c r="FCA6" s="94"/>
      <c r="FCB6" s="94"/>
      <c r="FCC6" s="94"/>
      <c r="FCD6" s="94"/>
      <c r="FCE6" s="94"/>
      <c r="FCF6" s="94"/>
      <c r="FCG6" s="94"/>
      <c r="FCH6" s="94"/>
      <c r="FCI6" s="94"/>
      <c r="FCJ6" s="94"/>
      <c r="FCK6" s="94"/>
      <c r="FCL6" s="94"/>
      <c r="FCM6" s="94"/>
      <c r="FCN6" s="94"/>
      <c r="FCO6" s="94"/>
      <c r="FCP6" s="94"/>
      <c r="FCQ6" s="94"/>
      <c r="FCR6" s="94"/>
      <c r="FCS6" s="94"/>
      <c r="FCT6" s="94"/>
      <c r="FCU6" s="94"/>
      <c r="FCV6" s="94"/>
      <c r="FCW6" s="94"/>
      <c r="FCX6" s="94"/>
      <c r="FCY6" s="94"/>
      <c r="FCZ6" s="94"/>
      <c r="FDA6" s="94"/>
      <c r="FDB6" s="94"/>
      <c r="FDC6" s="94"/>
      <c r="FDD6" s="94"/>
      <c r="FDE6" s="94"/>
      <c r="FDF6" s="94"/>
      <c r="FDG6" s="94"/>
      <c r="FDH6" s="94"/>
      <c r="FDI6" s="94"/>
      <c r="FDJ6" s="94"/>
      <c r="FDK6" s="94"/>
      <c r="FDL6" s="94"/>
      <c r="FDM6" s="94"/>
      <c r="FDN6" s="94"/>
      <c r="FDO6" s="94"/>
      <c r="FDP6" s="94"/>
      <c r="FDQ6" s="94"/>
      <c r="FDR6" s="94"/>
      <c r="FDS6" s="94"/>
      <c r="FDT6" s="94"/>
      <c r="FDU6" s="94"/>
      <c r="FDV6" s="94"/>
      <c r="FDW6" s="94"/>
      <c r="FDX6" s="94"/>
      <c r="FDY6" s="94"/>
      <c r="FDZ6" s="94"/>
      <c r="FEA6" s="94"/>
      <c r="FEB6" s="94"/>
      <c r="FEC6" s="94"/>
      <c r="FED6" s="94"/>
      <c r="FEE6" s="94"/>
      <c r="FEF6" s="94"/>
      <c r="FEG6" s="94"/>
      <c r="FEH6" s="94"/>
      <c r="FEI6" s="94"/>
      <c r="FEJ6" s="94"/>
      <c r="FEK6" s="94"/>
      <c r="FEL6" s="94"/>
      <c r="FEM6" s="94"/>
      <c r="FEN6" s="94"/>
      <c r="FEO6" s="94"/>
      <c r="FEP6" s="94"/>
      <c r="FEQ6" s="94"/>
      <c r="FER6" s="94"/>
      <c r="FES6" s="94"/>
      <c r="FET6" s="94"/>
      <c r="FEU6" s="94"/>
      <c r="FEV6" s="94"/>
      <c r="FEW6" s="94"/>
      <c r="FEX6" s="94"/>
      <c r="FEY6" s="94"/>
      <c r="FEZ6" s="94"/>
      <c r="FFA6" s="94"/>
      <c r="FFB6" s="94"/>
      <c r="FFC6" s="94"/>
      <c r="FFD6" s="94"/>
      <c r="FFE6" s="94"/>
      <c r="FFF6" s="94"/>
      <c r="FFG6" s="94"/>
      <c r="FFH6" s="94"/>
      <c r="FFI6" s="94"/>
      <c r="FFJ6" s="94"/>
      <c r="FFK6" s="94"/>
      <c r="FFL6" s="94"/>
      <c r="FFM6" s="94"/>
      <c r="FFN6" s="94"/>
      <c r="FFO6" s="94"/>
      <c r="FFP6" s="94"/>
      <c r="FFQ6" s="94"/>
      <c r="FFR6" s="94"/>
      <c r="FFS6" s="94"/>
      <c r="FFT6" s="94"/>
      <c r="FFU6" s="94"/>
      <c r="FFV6" s="94"/>
      <c r="FFW6" s="94"/>
      <c r="FFX6" s="94"/>
      <c r="FFY6" s="94"/>
      <c r="FFZ6" s="94"/>
      <c r="FGA6" s="94"/>
      <c r="FGB6" s="94"/>
      <c r="FGC6" s="94"/>
      <c r="FGD6" s="94"/>
      <c r="FGE6" s="94"/>
      <c r="FGF6" s="94"/>
      <c r="FGG6" s="94"/>
      <c r="FGH6" s="94"/>
      <c r="FGI6" s="94"/>
      <c r="FGJ6" s="94"/>
      <c r="FGK6" s="94"/>
      <c r="FGL6" s="94"/>
      <c r="FGM6" s="94"/>
      <c r="FGN6" s="94"/>
      <c r="FGO6" s="94"/>
      <c r="FGP6" s="94"/>
      <c r="FGQ6" s="94"/>
      <c r="FGR6" s="94"/>
      <c r="FGS6" s="94"/>
      <c r="FGT6" s="94"/>
      <c r="FGU6" s="94"/>
      <c r="FGV6" s="94"/>
      <c r="FGW6" s="94"/>
      <c r="FGX6" s="94"/>
      <c r="FGY6" s="94"/>
      <c r="FGZ6" s="94"/>
      <c r="FHA6" s="94"/>
      <c r="FHB6" s="94"/>
      <c r="FHC6" s="94"/>
      <c r="FHD6" s="94"/>
      <c r="FHE6" s="94"/>
      <c r="FHF6" s="94"/>
      <c r="FHG6" s="94"/>
      <c r="FHH6" s="94"/>
      <c r="FHI6" s="94"/>
      <c r="FHJ6" s="94"/>
      <c r="FHK6" s="94"/>
      <c r="FHL6" s="94"/>
      <c r="FHM6" s="94"/>
      <c r="FHN6" s="94"/>
      <c r="FHO6" s="94"/>
      <c r="FHP6" s="94"/>
      <c r="FHQ6" s="94"/>
      <c r="FHR6" s="94"/>
      <c r="FHS6" s="94"/>
      <c r="FHT6" s="94"/>
      <c r="FHU6" s="94"/>
      <c r="FHV6" s="94"/>
      <c r="FHW6" s="94"/>
      <c r="FHX6" s="94"/>
      <c r="FHY6" s="94"/>
      <c r="FHZ6" s="94"/>
      <c r="FIA6" s="94"/>
      <c r="FIB6" s="94"/>
      <c r="FIC6" s="94"/>
      <c r="FID6" s="94"/>
      <c r="FIE6" s="94"/>
      <c r="FIF6" s="94"/>
      <c r="FIG6" s="94"/>
      <c r="FIH6" s="94"/>
      <c r="FII6" s="94"/>
      <c r="FIJ6" s="94"/>
      <c r="FIK6" s="94"/>
      <c r="FIL6" s="94"/>
      <c r="FIM6" s="94"/>
      <c r="FIN6" s="94"/>
      <c r="FIO6" s="94"/>
      <c r="FIP6" s="94"/>
      <c r="FIQ6" s="94"/>
      <c r="FIR6" s="94"/>
      <c r="FIS6" s="94"/>
      <c r="FIT6" s="94"/>
      <c r="FIU6" s="94"/>
      <c r="FIV6" s="94"/>
      <c r="FIW6" s="94"/>
      <c r="FIX6" s="94"/>
      <c r="FIY6" s="94"/>
      <c r="FIZ6" s="94"/>
      <c r="FJA6" s="94"/>
      <c r="FJB6" s="94"/>
      <c r="FJC6" s="94"/>
      <c r="FJD6" s="94"/>
      <c r="FJE6" s="94"/>
      <c r="FJF6" s="94"/>
      <c r="FJG6" s="94"/>
      <c r="FJH6" s="94"/>
      <c r="FJI6" s="94"/>
      <c r="FJJ6" s="94"/>
      <c r="FJK6" s="94"/>
      <c r="FJL6" s="94"/>
      <c r="FJM6" s="94"/>
      <c r="FJN6" s="94"/>
      <c r="FJO6" s="94"/>
      <c r="FJP6" s="94"/>
      <c r="FJQ6" s="94"/>
      <c r="FJR6" s="94"/>
      <c r="FJS6" s="94"/>
      <c r="FJT6" s="94"/>
      <c r="FJU6" s="94"/>
      <c r="FJV6" s="94"/>
      <c r="FJW6" s="94"/>
      <c r="FJX6" s="94"/>
      <c r="FJY6" s="94"/>
      <c r="FJZ6" s="94"/>
      <c r="FKA6" s="94"/>
      <c r="FKB6" s="94"/>
      <c r="FKC6" s="94"/>
      <c r="FKD6" s="94"/>
      <c r="FKE6" s="94"/>
      <c r="FKF6" s="94"/>
      <c r="FKG6" s="94"/>
      <c r="FKH6" s="94"/>
      <c r="FKI6" s="94"/>
      <c r="FKJ6" s="94"/>
      <c r="FKK6" s="94"/>
      <c r="FKL6" s="94"/>
      <c r="FKM6" s="94"/>
      <c r="FKN6" s="94"/>
      <c r="FKO6" s="94"/>
      <c r="FKP6" s="94"/>
      <c r="FKQ6" s="94"/>
      <c r="FKR6" s="94"/>
      <c r="FKS6" s="94"/>
      <c r="FKT6" s="94"/>
      <c r="FKU6" s="94"/>
      <c r="FKV6" s="94"/>
      <c r="FKW6" s="94"/>
      <c r="FKX6" s="94"/>
      <c r="FKY6" s="94"/>
      <c r="FKZ6" s="94"/>
      <c r="FLA6" s="94"/>
      <c r="FLB6" s="94"/>
      <c r="FLC6" s="94"/>
      <c r="FLD6" s="94"/>
      <c r="FLE6" s="94"/>
      <c r="FLF6" s="94"/>
      <c r="FLG6" s="94"/>
      <c r="FLH6" s="94"/>
      <c r="FLI6" s="94"/>
      <c r="FLJ6" s="94"/>
      <c r="FLK6" s="94"/>
      <c r="FLL6" s="94"/>
      <c r="FLM6" s="94"/>
      <c r="FLN6" s="94"/>
      <c r="FLO6" s="94"/>
      <c r="FLP6" s="94"/>
      <c r="FLQ6" s="94"/>
      <c r="FLR6" s="94"/>
      <c r="FLS6" s="94"/>
      <c r="FLT6" s="94"/>
      <c r="FLU6" s="94"/>
      <c r="FLV6" s="94"/>
      <c r="FLW6" s="94"/>
      <c r="FLX6" s="94"/>
      <c r="FLY6" s="94"/>
      <c r="FLZ6" s="94"/>
      <c r="FMA6" s="94"/>
      <c r="FMB6" s="94"/>
      <c r="FMC6" s="94"/>
      <c r="FMD6" s="94"/>
      <c r="FME6" s="94"/>
      <c r="FMF6" s="94"/>
      <c r="FMG6" s="94"/>
      <c r="FMH6" s="94"/>
      <c r="FMI6" s="94"/>
      <c r="FMJ6" s="94"/>
      <c r="FMK6" s="94"/>
      <c r="FML6" s="94"/>
      <c r="FMM6" s="94"/>
      <c r="FMN6" s="94"/>
      <c r="FMO6" s="94"/>
      <c r="FMP6" s="94"/>
      <c r="FMQ6" s="94"/>
      <c r="FMR6" s="94"/>
      <c r="FMS6" s="94"/>
      <c r="FMT6" s="94"/>
      <c r="FMU6" s="94"/>
      <c r="FMV6" s="94"/>
      <c r="FMW6" s="94"/>
      <c r="FMX6" s="94"/>
      <c r="FMY6" s="94"/>
      <c r="FMZ6" s="94"/>
      <c r="FNA6" s="94"/>
      <c r="FNB6" s="94"/>
      <c r="FNC6" s="94"/>
      <c r="FND6" s="94"/>
      <c r="FNE6" s="94"/>
      <c r="FNF6" s="94"/>
      <c r="FNG6" s="94"/>
      <c r="FNH6" s="94"/>
      <c r="FNI6" s="94"/>
      <c r="FNJ6" s="94"/>
      <c r="FNK6" s="94"/>
      <c r="FNL6" s="94"/>
      <c r="FNM6" s="94"/>
      <c r="FNN6" s="94"/>
      <c r="FNO6" s="94"/>
      <c r="FNP6" s="94"/>
      <c r="FNQ6" s="94"/>
      <c r="FNR6" s="94"/>
      <c r="FNS6" s="94"/>
      <c r="FNT6" s="94"/>
      <c r="FNU6" s="94"/>
      <c r="FNV6" s="94"/>
      <c r="FNW6" s="94"/>
      <c r="FNX6" s="94"/>
      <c r="FNY6" s="94"/>
      <c r="FNZ6" s="94"/>
      <c r="FOA6" s="94"/>
      <c r="FOB6" s="94"/>
      <c r="FOC6" s="94"/>
      <c r="FOD6" s="94"/>
      <c r="FOE6" s="94"/>
      <c r="FOF6" s="94"/>
      <c r="FOG6" s="94"/>
      <c r="FOH6" s="94"/>
      <c r="FOI6" s="94"/>
      <c r="FOJ6" s="94"/>
      <c r="FOK6" s="94"/>
      <c r="FOL6" s="94"/>
      <c r="FOM6" s="94"/>
      <c r="FON6" s="94"/>
      <c r="FOO6" s="94"/>
      <c r="FOP6" s="94"/>
      <c r="FOQ6" s="94"/>
      <c r="FOR6" s="94"/>
      <c r="FOS6" s="94"/>
      <c r="FOT6" s="94"/>
      <c r="FOU6" s="94"/>
      <c r="FOV6" s="94"/>
      <c r="FOW6" s="94"/>
      <c r="FOX6" s="94"/>
      <c r="FOY6" s="94"/>
      <c r="FOZ6" s="94"/>
      <c r="FPA6" s="94"/>
      <c r="FPB6" s="94"/>
      <c r="FPC6" s="94"/>
      <c r="FPD6" s="94"/>
      <c r="FPE6" s="94"/>
      <c r="FPF6" s="94"/>
      <c r="FPG6" s="94"/>
      <c r="FPH6" s="94"/>
      <c r="FPI6" s="94"/>
      <c r="FPJ6" s="94"/>
      <c r="FPK6" s="94"/>
      <c r="FPL6" s="94"/>
      <c r="FPM6" s="94"/>
      <c r="FPN6" s="94"/>
      <c r="FPO6" s="94"/>
      <c r="FPP6" s="94"/>
      <c r="FPQ6" s="94"/>
      <c r="FPR6" s="94"/>
      <c r="FPS6" s="94"/>
      <c r="FPT6" s="94"/>
      <c r="FPU6" s="94"/>
      <c r="FPV6" s="94"/>
      <c r="FPW6" s="94"/>
      <c r="FPX6" s="94"/>
      <c r="FPY6" s="94"/>
      <c r="FPZ6" s="94"/>
      <c r="FQA6" s="94"/>
      <c r="FQB6" s="94"/>
      <c r="FQC6" s="94"/>
      <c r="FQD6" s="94"/>
      <c r="FQE6" s="94"/>
      <c r="FQF6" s="94"/>
      <c r="FQG6" s="94"/>
      <c r="FQH6" s="94"/>
      <c r="FQI6" s="94"/>
      <c r="FQJ6" s="94"/>
      <c r="FQK6" s="94"/>
      <c r="FQL6" s="94"/>
      <c r="FQM6" s="94"/>
      <c r="FQN6" s="94"/>
      <c r="FQO6" s="94"/>
      <c r="FQP6" s="94"/>
      <c r="FQQ6" s="94"/>
      <c r="FQR6" s="94"/>
      <c r="FQS6" s="94"/>
      <c r="FQT6" s="94"/>
      <c r="FQU6" s="94"/>
      <c r="FQV6" s="94"/>
      <c r="FQW6" s="94"/>
      <c r="FQX6" s="94"/>
      <c r="FQY6" s="94"/>
      <c r="FQZ6" s="94"/>
      <c r="FRA6" s="94"/>
      <c r="FRB6" s="94"/>
      <c r="FRC6" s="94"/>
      <c r="FRD6" s="94"/>
      <c r="FRE6" s="94"/>
      <c r="FRF6" s="94"/>
      <c r="FRG6" s="94"/>
      <c r="FRH6" s="94"/>
      <c r="FRI6" s="94"/>
      <c r="FRJ6" s="94"/>
      <c r="FRK6" s="94"/>
      <c r="FRL6" s="94"/>
      <c r="FRM6" s="94"/>
      <c r="FRN6" s="94"/>
      <c r="FRO6" s="94"/>
      <c r="FRP6" s="94"/>
      <c r="FRQ6" s="94"/>
      <c r="FRR6" s="94"/>
      <c r="FRS6" s="94"/>
      <c r="FRT6" s="94"/>
      <c r="FRU6" s="94"/>
      <c r="FRV6" s="94"/>
      <c r="FRW6" s="94"/>
      <c r="FRX6" s="94"/>
      <c r="FRY6" s="94"/>
      <c r="FRZ6" s="94"/>
      <c r="FSA6" s="94"/>
      <c r="FSB6" s="94"/>
      <c r="FSC6" s="94"/>
      <c r="FSD6" s="94"/>
      <c r="FSE6" s="94"/>
      <c r="FSF6" s="94"/>
      <c r="FSG6" s="94"/>
      <c r="FSH6" s="94"/>
      <c r="FSI6" s="94"/>
      <c r="FSJ6" s="94"/>
      <c r="FSK6" s="94"/>
      <c r="FSL6" s="94"/>
      <c r="FSM6" s="94"/>
      <c r="FSN6" s="94"/>
      <c r="FSO6" s="94"/>
      <c r="FSP6" s="94"/>
      <c r="FSQ6" s="94"/>
      <c r="FSR6" s="94"/>
      <c r="FSS6" s="94"/>
      <c r="FST6" s="94"/>
      <c r="FSU6" s="94"/>
      <c r="FSV6" s="94"/>
      <c r="FSW6" s="94"/>
      <c r="FSX6" s="94"/>
      <c r="FSY6" s="94"/>
      <c r="FSZ6" s="94"/>
      <c r="FTA6" s="94"/>
      <c r="FTB6" s="94"/>
      <c r="FTC6" s="94"/>
      <c r="FTD6" s="94"/>
      <c r="FTE6" s="94"/>
      <c r="FTF6" s="94"/>
      <c r="FTG6" s="94"/>
      <c r="FTH6" s="94"/>
      <c r="FTI6" s="94"/>
      <c r="FTJ6" s="94"/>
      <c r="FTK6" s="94"/>
      <c r="FTL6" s="94"/>
      <c r="FTM6" s="94"/>
      <c r="FTN6" s="94"/>
      <c r="FTO6" s="94"/>
      <c r="FTP6" s="94"/>
      <c r="FTQ6" s="94"/>
      <c r="FTR6" s="94"/>
      <c r="FTS6" s="94"/>
      <c r="FTT6" s="94"/>
      <c r="FTU6" s="94"/>
      <c r="FTV6" s="94"/>
      <c r="FTW6" s="94"/>
      <c r="FTX6" s="94"/>
      <c r="FTY6" s="94"/>
      <c r="FTZ6" s="94"/>
      <c r="FUA6" s="94"/>
      <c r="FUB6" s="94"/>
      <c r="FUC6" s="94"/>
      <c r="FUD6" s="94"/>
      <c r="FUE6" s="94"/>
      <c r="FUF6" s="94"/>
      <c r="FUG6" s="94"/>
      <c r="FUH6" s="94"/>
      <c r="FUI6" s="94"/>
      <c r="FUJ6" s="94"/>
      <c r="FUK6" s="94"/>
      <c r="FUL6" s="94"/>
      <c r="FUM6" s="94"/>
      <c r="FUN6" s="94"/>
      <c r="FUO6" s="94"/>
      <c r="FUP6" s="94"/>
      <c r="FUQ6" s="94"/>
      <c r="FUR6" s="94"/>
      <c r="FUS6" s="94"/>
      <c r="FUT6" s="94"/>
      <c r="FUU6" s="94"/>
      <c r="FUV6" s="94"/>
      <c r="FUW6" s="94"/>
      <c r="FUX6" s="94"/>
      <c r="FUY6" s="94"/>
      <c r="FUZ6" s="94"/>
      <c r="FVA6" s="94"/>
      <c r="FVB6" s="94"/>
      <c r="FVC6" s="94"/>
      <c r="FVD6" s="94"/>
      <c r="FVE6" s="94"/>
      <c r="FVF6" s="94"/>
      <c r="FVG6" s="94"/>
      <c r="FVH6" s="94"/>
      <c r="FVI6" s="94"/>
      <c r="FVJ6" s="94"/>
      <c r="FVK6" s="94"/>
      <c r="FVL6" s="94"/>
      <c r="FVM6" s="94"/>
      <c r="FVN6" s="94"/>
      <c r="FVO6" s="94"/>
      <c r="FVP6" s="94"/>
      <c r="FVQ6" s="94"/>
      <c r="FVR6" s="94"/>
      <c r="FVS6" s="94"/>
      <c r="FVT6" s="94"/>
      <c r="FVU6" s="94"/>
      <c r="FVV6" s="94"/>
      <c r="FVW6" s="94"/>
      <c r="FVX6" s="94"/>
      <c r="FVY6" s="94"/>
      <c r="FVZ6" s="94"/>
      <c r="FWA6" s="94"/>
      <c r="FWB6" s="94"/>
      <c r="FWC6" s="94"/>
      <c r="FWD6" s="94"/>
      <c r="FWE6" s="94"/>
      <c r="FWF6" s="94"/>
      <c r="FWG6" s="94"/>
      <c r="FWH6" s="94"/>
      <c r="FWI6" s="94"/>
      <c r="FWJ6" s="94"/>
      <c r="FWK6" s="94"/>
      <c r="FWL6" s="94"/>
      <c r="FWM6" s="94"/>
      <c r="FWN6" s="94"/>
      <c r="FWO6" s="94"/>
      <c r="FWP6" s="94"/>
      <c r="FWQ6" s="94"/>
      <c r="FWR6" s="94"/>
      <c r="FWS6" s="94"/>
      <c r="FWT6" s="94"/>
      <c r="FWU6" s="94"/>
      <c r="FWV6" s="94"/>
      <c r="FWW6" s="94"/>
      <c r="FWX6" s="94"/>
      <c r="FWY6" s="94"/>
      <c r="FWZ6" s="94"/>
      <c r="FXA6" s="94"/>
      <c r="FXB6" s="94"/>
      <c r="FXC6" s="94"/>
      <c r="FXD6" s="94"/>
      <c r="FXE6" s="94"/>
      <c r="FXF6" s="94"/>
      <c r="FXG6" s="94"/>
      <c r="FXH6" s="94"/>
      <c r="FXI6" s="94"/>
      <c r="FXJ6" s="94"/>
      <c r="FXK6" s="94"/>
      <c r="FXL6" s="94"/>
      <c r="FXM6" s="94"/>
      <c r="FXN6" s="94"/>
      <c r="FXO6" s="94"/>
      <c r="FXP6" s="94"/>
      <c r="FXQ6" s="94"/>
      <c r="FXR6" s="94"/>
      <c r="FXS6" s="94"/>
      <c r="FXT6" s="94"/>
      <c r="FXU6" s="94"/>
      <c r="FXV6" s="94"/>
      <c r="FXW6" s="94"/>
      <c r="FXX6" s="94"/>
      <c r="FXY6" s="94"/>
      <c r="FXZ6" s="94"/>
      <c r="FYA6" s="94"/>
      <c r="FYB6" s="94"/>
      <c r="FYC6" s="94"/>
      <c r="FYD6" s="94"/>
      <c r="FYE6" s="94"/>
      <c r="FYF6" s="94"/>
      <c r="FYG6" s="94"/>
      <c r="FYH6" s="94"/>
      <c r="FYI6" s="94"/>
      <c r="FYJ6" s="94"/>
      <c r="FYK6" s="94"/>
      <c r="FYL6" s="94"/>
      <c r="FYM6" s="94"/>
      <c r="FYN6" s="94"/>
      <c r="FYO6" s="94"/>
      <c r="FYP6" s="94"/>
      <c r="FYQ6" s="94"/>
      <c r="FYR6" s="94"/>
      <c r="FYS6" s="94"/>
      <c r="FYT6" s="94"/>
      <c r="FYU6" s="94"/>
      <c r="FYV6" s="94"/>
      <c r="FYW6" s="94"/>
      <c r="FYX6" s="94"/>
      <c r="FYY6" s="94"/>
      <c r="FYZ6" s="94"/>
      <c r="FZA6" s="94"/>
      <c r="FZB6" s="94"/>
      <c r="FZC6" s="94"/>
      <c r="FZD6" s="94"/>
      <c r="FZE6" s="94"/>
      <c r="FZF6" s="94"/>
      <c r="FZG6" s="94"/>
      <c r="FZH6" s="94"/>
      <c r="FZI6" s="94"/>
      <c r="FZJ6" s="94"/>
      <c r="FZK6" s="94"/>
      <c r="FZL6" s="94"/>
      <c r="FZM6" s="94"/>
      <c r="FZN6" s="94"/>
      <c r="FZO6" s="94"/>
      <c r="FZP6" s="94"/>
      <c r="FZQ6" s="94"/>
      <c r="FZR6" s="94"/>
      <c r="FZS6" s="94"/>
      <c r="FZT6" s="94"/>
      <c r="FZU6" s="94"/>
      <c r="FZV6" s="94"/>
      <c r="FZW6" s="94"/>
      <c r="FZX6" s="94"/>
      <c r="FZY6" s="94"/>
      <c r="FZZ6" s="94"/>
      <c r="GAA6" s="94"/>
      <c r="GAB6" s="94"/>
      <c r="GAC6" s="94"/>
      <c r="GAD6" s="94"/>
      <c r="GAE6" s="94"/>
      <c r="GAF6" s="94"/>
      <c r="GAG6" s="94"/>
      <c r="GAH6" s="94"/>
      <c r="GAI6" s="94"/>
      <c r="GAJ6" s="94"/>
      <c r="GAK6" s="94"/>
      <c r="GAL6" s="94"/>
      <c r="GAM6" s="94"/>
      <c r="GAN6" s="94"/>
      <c r="GAO6" s="94"/>
      <c r="GAP6" s="94"/>
      <c r="GAQ6" s="94"/>
      <c r="GAR6" s="94"/>
      <c r="GAS6" s="94"/>
      <c r="GAT6" s="94"/>
      <c r="GAU6" s="94"/>
      <c r="GAV6" s="94"/>
      <c r="GAW6" s="94"/>
      <c r="GAX6" s="94"/>
      <c r="GAY6" s="94"/>
      <c r="GAZ6" s="94"/>
      <c r="GBA6" s="94"/>
      <c r="GBB6" s="94"/>
      <c r="GBC6" s="94"/>
      <c r="GBD6" s="94"/>
      <c r="GBE6" s="94"/>
      <c r="GBF6" s="94"/>
      <c r="GBG6" s="94"/>
      <c r="GBH6" s="94"/>
      <c r="GBI6" s="94"/>
      <c r="GBJ6" s="94"/>
      <c r="GBK6" s="94"/>
      <c r="GBL6" s="94"/>
      <c r="GBM6" s="94"/>
      <c r="GBN6" s="94"/>
      <c r="GBO6" s="94"/>
      <c r="GBP6" s="94"/>
      <c r="GBQ6" s="94"/>
      <c r="GBR6" s="94"/>
      <c r="GBS6" s="94"/>
      <c r="GBT6" s="94"/>
      <c r="GBU6" s="94"/>
      <c r="GBV6" s="94"/>
      <c r="GBW6" s="94"/>
      <c r="GBX6" s="94"/>
      <c r="GBY6" s="94"/>
      <c r="GBZ6" s="94"/>
      <c r="GCA6" s="94"/>
      <c r="GCB6" s="94"/>
      <c r="GCC6" s="94"/>
      <c r="GCD6" s="94"/>
      <c r="GCE6" s="94"/>
      <c r="GCF6" s="94"/>
      <c r="GCG6" s="94"/>
      <c r="GCH6" s="94"/>
      <c r="GCI6" s="94"/>
      <c r="GCJ6" s="94"/>
      <c r="GCK6" s="94"/>
      <c r="GCL6" s="94"/>
      <c r="GCM6" s="94"/>
      <c r="GCN6" s="94"/>
      <c r="GCO6" s="94"/>
      <c r="GCP6" s="94"/>
      <c r="GCQ6" s="94"/>
      <c r="GCR6" s="94"/>
      <c r="GCS6" s="94"/>
      <c r="GCT6" s="94"/>
      <c r="GCU6" s="94"/>
      <c r="GCV6" s="94"/>
      <c r="GCW6" s="94"/>
      <c r="GCX6" s="94"/>
      <c r="GCY6" s="94"/>
      <c r="GCZ6" s="94"/>
      <c r="GDA6" s="94"/>
      <c r="GDB6" s="94"/>
      <c r="GDC6" s="94"/>
      <c r="GDD6" s="94"/>
      <c r="GDE6" s="94"/>
      <c r="GDF6" s="94"/>
      <c r="GDG6" s="94"/>
      <c r="GDH6" s="94"/>
      <c r="GDI6" s="94"/>
      <c r="GDJ6" s="94"/>
      <c r="GDK6" s="94"/>
      <c r="GDL6" s="94"/>
      <c r="GDM6" s="94"/>
      <c r="GDN6" s="94"/>
      <c r="GDO6" s="94"/>
      <c r="GDP6" s="94"/>
      <c r="GDQ6" s="94"/>
      <c r="GDR6" s="94"/>
      <c r="GDS6" s="94"/>
      <c r="GDT6" s="94"/>
      <c r="GDU6" s="94"/>
      <c r="GDV6" s="94"/>
      <c r="GDW6" s="94"/>
      <c r="GDX6" s="94"/>
      <c r="GDY6" s="94"/>
      <c r="GDZ6" s="94"/>
      <c r="GEA6" s="94"/>
      <c r="GEB6" s="94"/>
      <c r="GEC6" s="94"/>
      <c r="GED6" s="94"/>
      <c r="GEE6" s="94"/>
      <c r="GEF6" s="94"/>
      <c r="GEG6" s="94"/>
      <c r="GEH6" s="94"/>
      <c r="GEI6" s="94"/>
      <c r="GEJ6" s="94"/>
      <c r="GEK6" s="94"/>
      <c r="GEL6" s="94"/>
      <c r="GEM6" s="94"/>
      <c r="GEN6" s="94"/>
      <c r="GEO6" s="94"/>
      <c r="GEP6" s="94"/>
      <c r="GEQ6" s="94"/>
      <c r="GER6" s="94"/>
      <c r="GES6" s="94"/>
      <c r="GET6" s="94"/>
      <c r="GEU6" s="94"/>
      <c r="GEV6" s="94"/>
      <c r="GEW6" s="94"/>
      <c r="GEX6" s="94"/>
      <c r="GEY6" s="94"/>
      <c r="GEZ6" s="94"/>
      <c r="GFA6" s="94"/>
      <c r="GFB6" s="94"/>
      <c r="GFC6" s="94"/>
      <c r="GFD6" s="94"/>
      <c r="GFE6" s="94"/>
      <c r="GFF6" s="94"/>
      <c r="GFG6" s="94"/>
      <c r="GFH6" s="94"/>
      <c r="GFI6" s="94"/>
      <c r="GFJ6" s="94"/>
      <c r="GFK6" s="94"/>
      <c r="GFL6" s="94"/>
      <c r="GFM6" s="94"/>
      <c r="GFN6" s="94"/>
      <c r="GFO6" s="94"/>
      <c r="GFP6" s="94"/>
      <c r="GFQ6" s="94"/>
      <c r="GFR6" s="94"/>
      <c r="GFS6" s="94"/>
      <c r="GFT6" s="94"/>
      <c r="GFU6" s="94"/>
      <c r="GFV6" s="94"/>
      <c r="GFW6" s="94"/>
      <c r="GFX6" s="94"/>
      <c r="GFY6" s="94"/>
      <c r="GFZ6" s="94"/>
      <c r="GGA6" s="94"/>
      <c r="GGB6" s="94"/>
      <c r="GGC6" s="94"/>
      <c r="GGD6" s="94"/>
      <c r="GGE6" s="94"/>
      <c r="GGF6" s="94"/>
      <c r="GGG6" s="94"/>
      <c r="GGH6" s="94"/>
      <c r="GGI6" s="94"/>
      <c r="GGJ6" s="94"/>
      <c r="GGK6" s="94"/>
      <c r="GGL6" s="94"/>
      <c r="GGM6" s="94"/>
      <c r="GGN6" s="94"/>
      <c r="GGO6" s="94"/>
      <c r="GGP6" s="94"/>
      <c r="GGQ6" s="94"/>
      <c r="GGR6" s="94"/>
      <c r="GGS6" s="94"/>
      <c r="GGT6" s="94"/>
      <c r="GGU6" s="94"/>
      <c r="GGV6" s="94"/>
      <c r="GGW6" s="94"/>
      <c r="GGX6" s="94"/>
      <c r="GGY6" s="94"/>
      <c r="GGZ6" s="94"/>
      <c r="GHA6" s="94"/>
      <c r="GHB6" s="94"/>
      <c r="GHC6" s="94"/>
      <c r="GHD6" s="94"/>
      <c r="GHE6" s="94"/>
      <c r="GHF6" s="94"/>
      <c r="GHG6" s="94"/>
      <c r="GHH6" s="94"/>
      <c r="GHI6" s="94"/>
      <c r="GHJ6" s="94"/>
      <c r="GHK6" s="94"/>
      <c r="GHL6" s="94"/>
      <c r="GHM6" s="94"/>
      <c r="GHN6" s="94"/>
      <c r="GHO6" s="94"/>
      <c r="GHP6" s="94"/>
      <c r="GHQ6" s="94"/>
      <c r="GHR6" s="94"/>
      <c r="GHS6" s="94"/>
      <c r="GHT6" s="94"/>
      <c r="GHU6" s="94"/>
      <c r="GHV6" s="94"/>
      <c r="GHW6" s="94"/>
      <c r="GHX6" s="94"/>
      <c r="GHY6" s="94"/>
      <c r="GHZ6" s="94"/>
      <c r="GIA6" s="94"/>
      <c r="GIB6" s="94"/>
      <c r="GIC6" s="94"/>
      <c r="GID6" s="94"/>
      <c r="GIE6" s="94"/>
      <c r="GIF6" s="94"/>
      <c r="GIG6" s="94"/>
      <c r="GIH6" s="94"/>
      <c r="GII6" s="94"/>
      <c r="GIJ6" s="94"/>
      <c r="GIK6" s="94"/>
      <c r="GIL6" s="94"/>
      <c r="GIM6" s="94"/>
      <c r="GIN6" s="94"/>
      <c r="GIO6" s="94"/>
      <c r="GIP6" s="94"/>
      <c r="GIQ6" s="94"/>
      <c r="GIR6" s="94"/>
      <c r="GIS6" s="94"/>
      <c r="GIT6" s="94"/>
      <c r="GIU6" s="94"/>
      <c r="GIV6" s="94"/>
      <c r="GIW6" s="94"/>
      <c r="GIX6" s="94"/>
      <c r="GIY6" s="94"/>
      <c r="GIZ6" s="94"/>
      <c r="GJA6" s="94"/>
      <c r="GJB6" s="94"/>
      <c r="GJC6" s="94"/>
      <c r="GJD6" s="94"/>
      <c r="GJE6" s="94"/>
      <c r="GJF6" s="94"/>
      <c r="GJG6" s="94"/>
      <c r="GJH6" s="94"/>
      <c r="GJI6" s="94"/>
      <c r="GJJ6" s="94"/>
      <c r="GJK6" s="94"/>
      <c r="GJL6" s="94"/>
      <c r="GJM6" s="94"/>
      <c r="GJN6" s="94"/>
      <c r="GJO6" s="94"/>
      <c r="GJP6" s="94"/>
      <c r="GJQ6" s="94"/>
      <c r="GJR6" s="94"/>
      <c r="GJS6" s="94"/>
      <c r="GJT6" s="94"/>
      <c r="GJU6" s="94"/>
      <c r="GJV6" s="94"/>
      <c r="GJW6" s="94"/>
      <c r="GJX6" s="94"/>
      <c r="GJY6" s="94"/>
      <c r="GJZ6" s="94"/>
      <c r="GKA6" s="94"/>
      <c r="GKB6" s="94"/>
      <c r="GKC6" s="94"/>
      <c r="GKD6" s="94"/>
      <c r="GKE6" s="94"/>
      <c r="GKF6" s="94"/>
      <c r="GKG6" s="94"/>
      <c r="GKH6" s="94"/>
      <c r="GKI6" s="94"/>
      <c r="GKJ6" s="94"/>
      <c r="GKK6" s="94"/>
      <c r="GKL6" s="94"/>
      <c r="GKM6" s="94"/>
      <c r="GKN6" s="94"/>
      <c r="GKO6" s="94"/>
      <c r="GKP6" s="94"/>
      <c r="GKQ6" s="94"/>
      <c r="GKR6" s="94"/>
      <c r="GKS6" s="94"/>
      <c r="GKT6" s="94"/>
      <c r="GKU6" s="94"/>
      <c r="GKV6" s="94"/>
      <c r="GKW6" s="94"/>
      <c r="GKX6" s="94"/>
      <c r="GKY6" s="94"/>
      <c r="GKZ6" s="94"/>
      <c r="GLA6" s="94"/>
      <c r="GLB6" s="94"/>
      <c r="GLC6" s="94"/>
      <c r="GLD6" s="94"/>
      <c r="GLE6" s="94"/>
      <c r="GLF6" s="94"/>
      <c r="GLG6" s="94"/>
      <c r="GLH6" s="94"/>
      <c r="GLI6" s="94"/>
      <c r="GLJ6" s="94"/>
      <c r="GLK6" s="94"/>
      <c r="GLL6" s="94"/>
      <c r="GLM6" s="94"/>
      <c r="GLN6" s="94"/>
      <c r="GLO6" s="94"/>
      <c r="GLP6" s="94"/>
      <c r="GLQ6" s="94"/>
      <c r="GLR6" s="94"/>
      <c r="GLS6" s="94"/>
      <c r="GLT6" s="94"/>
      <c r="GLU6" s="94"/>
      <c r="GLV6" s="94"/>
      <c r="GLW6" s="94"/>
      <c r="GLX6" s="94"/>
      <c r="GLY6" s="94"/>
      <c r="GLZ6" s="94"/>
      <c r="GMA6" s="94"/>
      <c r="GMB6" s="94"/>
      <c r="GMC6" s="94"/>
      <c r="GMD6" s="94"/>
      <c r="GME6" s="94"/>
      <c r="GMF6" s="94"/>
      <c r="GMG6" s="94"/>
      <c r="GMH6" s="94"/>
      <c r="GMI6" s="94"/>
      <c r="GMJ6" s="94"/>
      <c r="GMK6" s="94"/>
      <c r="GML6" s="94"/>
      <c r="GMM6" s="94"/>
      <c r="GMN6" s="94"/>
      <c r="GMO6" s="94"/>
      <c r="GMP6" s="94"/>
      <c r="GMQ6" s="94"/>
      <c r="GMR6" s="94"/>
      <c r="GMS6" s="94"/>
      <c r="GMT6" s="94"/>
      <c r="GMU6" s="94"/>
      <c r="GMV6" s="94"/>
      <c r="GMW6" s="94"/>
      <c r="GMX6" s="94"/>
      <c r="GMY6" s="94"/>
      <c r="GMZ6" s="94"/>
      <c r="GNA6" s="94"/>
      <c r="GNB6" s="94"/>
      <c r="GNC6" s="94"/>
      <c r="GND6" s="94"/>
      <c r="GNE6" s="94"/>
      <c r="GNF6" s="94"/>
      <c r="GNG6" s="94"/>
      <c r="GNH6" s="94"/>
      <c r="GNI6" s="94"/>
      <c r="GNJ6" s="94"/>
      <c r="GNK6" s="94"/>
      <c r="GNL6" s="94"/>
      <c r="GNM6" s="94"/>
      <c r="GNN6" s="94"/>
      <c r="GNO6" s="94"/>
      <c r="GNP6" s="94"/>
      <c r="GNQ6" s="94"/>
      <c r="GNR6" s="94"/>
      <c r="GNS6" s="94"/>
      <c r="GNT6" s="94"/>
      <c r="GNU6" s="94"/>
      <c r="GNV6" s="94"/>
      <c r="GNW6" s="94"/>
      <c r="GNX6" s="94"/>
      <c r="GNY6" s="94"/>
      <c r="GNZ6" s="94"/>
      <c r="GOA6" s="94"/>
      <c r="GOB6" s="94"/>
      <c r="GOC6" s="94"/>
      <c r="GOD6" s="94"/>
      <c r="GOE6" s="94"/>
      <c r="GOF6" s="94"/>
      <c r="GOG6" s="94"/>
      <c r="GOH6" s="94"/>
      <c r="GOI6" s="94"/>
      <c r="GOJ6" s="94"/>
      <c r="GOK6" s="94"/>
      <c r="GOL6" s="94"/>
      <c r="GOM6" s="94"/>
      <c r="GON6" s="94"/>
      <c r="GOO6" s="94"/>
      <c r="GOP6" s="94"/>
      <c r="GOQ6" s="94"/>
      <c r="GOR6" s="94"/>
      <c r="GOS6" s="94"/>
      <c r="GOT6" s="94"/>
      <c r="GOU6" s="94"/>
      <c r="GOV6" s="94"/>
      <c r="GOW6" s="94"/>
      <c r="GOX6" s="94"/>
      <c r="GOY6" s="94"/>
      <c r="GOZ6" s="94"/>
      <c r="GPA6" s="94"/>
      <c r="GPB6" s="94"/>
      <c r="GPC6" s="94"/>
      <c r="GPD6" s="94"/>
      <c r="GPE6" s="94"/>
      <c r="GPF6" s="94"/>
      <c r="GPG6" s="94"/>
      <c r="GPH6" s="94"/>
      <c r="GPI6" s="94"/>
      <c r="GPJ6" s="94"/>
      <c r="GPK6" s="94"/>
      <c r="GPL6" s="94"/>
      <c r="GPM6" s="94"/>
      <c r="GPN6" s="94"/>
      <c r="GPO6" s="94"/>
      <c r="GPP6" s="94"/>
      <c r="GPQ6" s="94"/>
      <c r="GPR6" s="94"/>
      <c r="GPS6" s="94"/>
      <c r="GPT6" s="94"/>
      <c r="GPU6" s="94"/>
      <c r="GPV6" s="94"/>
      <c r="GPW6" s="94"/>
      <c r="GPX6" s="94"/>
      <c r="GPY6" s="94"/>
      <c r="GPZ6" s="94"/>
      <c r="GQA6" s="94"/>
      <c r="GQB6" s="94"/>
      <c r="GQC6" s="94"/>
      <c r="GQD6" s="94"/>
      <c r="GQE6" s="94"/>
      <c r="GQF6" s="94"/>
      <c r="GQG6" s="94"/>
      <c r="GQH6" s="94"/>
      <c r="GQI6" s="94"/>
      <c r="GQJ6" s="94"/>
      <c r="GQK6" s="94"/>
      <c r="GQL6" s="94"/>
      <c r="GQM6" s="94"/>
      <c r="GQN6" s="94"/>
      <c r="GQO6" s="94"/>
      <c r="GQP6" s="94"/>
      <c r="GQQ6" s="94"/>
      <c r="GQR6" s="94"/>
      <c r="GQS6" s="94"/>
      <c r="GQT6" s="94"/>
      <c r="GQU6" s="94"/>
      <c r="GQV6" s="94"/>
      <c r="GQW6" s="94"/>
      <c r="GQX6" s="94"/>
      <c r="GQY6" s="94"/>
      <c r="GQZ6" s="94"/>
      <c r="GRA6" s="94"/>
      <c r="GRB6" s="94"/>
      <c r="GRC6" s="94"/>
      <c r="GRD6" s="94"/>
      <c r="GRE6" s="94"/>
      <c r="GRF6" s="94"/>
      <c r="GRG6" s="94"/>
      <c r="GRH6" s="94"/>
      <c r="GRI6" s="94"/>
      <c r="GRJ6" s="94"/>
      <c r="GRK6" s="94"/>
      <c r="GRL6" s="94"/>
      <c r="GRM6" s="94"/>
      <c r="GRN6" s="94"/>
      <c r="GRO6" s="94"/>
      <c r="GRP6" s="94"/>
      <c r="GRQ6" s="94"/>
      <c r="GRR6" s="94"/>
      <c r="GRS6" s="94"/>
      <c r="GRT6" s="94"/>
      <c r="GRU6" s="94"/>
      <c r="GRV6" s="94"/>
      <c r="GRW6" s="94"/>
      <c r="GRX6" s="94"/>
      <c r="GRY6" s="94"/>
      <c r="GRZ6" s="94"/>
      <c r="GSA6" s="94"/>
      <c r="GSB6" s="94"/>
      <c r="GSC6" s="94"/>
      <c r="GSD6" s="94"/>
      <c r="GSE6" s="94"/>
      <c r="GSF6" s="94"/>
      <c r="GSG6" s="94"/>
      <c r="GSH6" s="94"/>
      <c r="GSI6" s="94"/>
      <c r="GSJ6" s="94"/>
      <c r="GSK6" s="94"/>
      <c r="GSL6" s="94"/>
      <c r="GSM6" s="94"/>
      <c r="GSN6" s="94"/>
      <c r="GSO6" s="94"/>
      <c r="GSP6" s="94"/>
      <c r="GSQ6" s="94"/>
      <c r="GSR6" s="94"/>
      <c r="GSS6" s="94"/>
      <c r="GST6" s="94"/>
      <c r="GSU6" s="94"/>
      <c r="GSV6" s="94"/>
      <c r="GSW6" s="94"/>
      <c r="GSX6" s="94"/>
      <c r="GSY6" s="94"/>
      <c r="GSZ6" s="94"/>
      <c r="GTA6" s="94"/>
      <c r="GTB6" s="94"/>
      <c r="GTC6" s="94"/>
      <c r="GTD6" s="94"/>
      <c r="GTE6" s="94"/>
      <c r="GTF6" s="94"/>
      <c r="GTG6" s="94"/>
      <c r="GTH6" s="94"/>
      <c r="GTI6" s="94"/>
      <c r="GTJ6" s="94"/>
      <c r="GTK6" s="94"/>
      <c r="GTL6" s="94"/>
      <c r="GTM6" s="94"/>
      <c r="GTN6" s="94"/>
      <c r="GTO6" s="94"/>
      <c r="GTP6" s="94"/>
      <c r="GTQ6" s="94"/>
      <c r="GTR6" s="94"/>
      <c r="GTS6" s="94"/>
      <c r="GTT6" s="94"/>
      <c r="GTU6" s="94"/>
      <c r="GTV6" s="94"/>
      <c r="GTW6" s="94"/>
      <c r="GTX6" s="94"/>
      <c r="GTY6" s="94"/>
      <c r="GTZ6" s="94"/>
      <c r="GUA6" s="94"/>
      <c r="GUB6" s="94"/>
      <c r="GUC6" s="94"/>
      <c r="GUD6" s="94"/>
      <c r="GUE6" s="94"/>
      <c r="GUF6" s="94"/>
      <c r="GUG6" s="94"/>
      <c r="GUH6" s="94"/>
      <c r="GUI6" s="94"/>
      <c r="GUJ6" s="94"/>
      <c r="GUK6" s="94"/>
      <c r="GUL6" s="94"/>
      <c r="GUM6" s="94"/>
      <c r="GUN6" s="94"/>
      <c r="GUO6" s="94"/>
      <c r="GUP6" s="94"/>
      <c r="GUQ6" s="94"/>
      <c r="GUR6" s="94"/>
      <c r="GUS6" s="94"/>
      <c r="GUT6" s="94"/>
      <c r="GUU6" s="94"/>
      <c r="GUV6" s="94"/>
      <c r="GUW6" s="94"/>
      <c r="GUX6" s="94"/>
      <c r="GUY6" s="94"/>
      <c r="GUZ6" s="94"/>
      <c r="GVA6" s="94"/>
      <c r="GVB6" s="94"/>
      <c r="GVC6" s="94"/>
      <c r="GVD6" s="94"/>
      <c r="GVE6" s="94"/>
      <c r="GVF6" s="94"/>
      <c r="GVG6" s="94"/>
      <c r="GVH6" s="94"/>
      <c r="GVI6" s="94"/>
      <c r="GVJ6" s="94"/>
      <c r="GVK6" s="94"/>
      <c r="GVL6" s="94"/>
      <c r="GVM6" s="94"/>
      <c r="GVN6" s="94"/>
      <c r="GVO6" s="94"/>
      <c r="GVP6" s="94"/>
      <c r="GVQ6" s="94"/>
      <c r="GVR6" s="94"/>
      <c r="GVS6" s="94"/>
      <c r="GVT6" s="94"/>
      <c r="GVU6" s="94"/>
      <c r="GVV6" s="94"/>
      <c r="GVW6" s="94"/>
      <c r="GVX6" s="94"/>
      <c r="GVY6" s="94"/>
      <c r="GVZ6" s="94"/>
      <c r="GWA6" s="94"/>
      <c r="GWB6" s="94"/>
      <c r="GWC6" s="94"/>
      <c r="GWD6" s="94"/>
      <c r="GWE6" s="94"/>
      <c r="GWF6" s="94"/>
      <c r="GWG6" s="94"/>
      <c r="GWH6" s="94"/>
      <c r="GWI6" s="94"/>
      <c r="GWJ6" s="94"/>
      <c r="GWK6" s="94"/>
      <c r="GWL6" s="94"/>
      <c r="GWM6" s="94"/>
      <c r="GWN6" s="94"/>
      <c r="GWO6" s="94"/>
      <c r="GWP6" s="94"/>
      <c r="GWQ6" s="94"/>
      <c r="GWR6" s="94"/>
      <c r="GWS6" s="94"/>
      <c r="GWT6" s="94"/>
      <c r="GWU6" s="94"/>
      <c r="GWV6" s="94"/>
      <c r="GWW6" s="94"/>
      <c r="GWX6" s="94"/>
      <c r="GWY6" s="94"/>
      <c r="GWZ6" s="94"/>
      <c r="GXA6" s="94"/>
      <c r="GXB6" s="94"/>
      <c r="GXC6" s="94"/>
      <c r="GXD6" s="94"/>
      <c r="GXE6" s="94"/>
      <c r="GXF6" s="94"/>
      <c r="GXG6" s="94"/>
      <c r="GXH6" s="94"/>
      <c r="GXI6" s="94"/>
      <c r="GXJ6" s="94"/>
      <c r="GXK6" s="94"/>
      <c r="GXL6" s="94"/>
      <c r="GXM6" s="94"/>
      <c r="GXN6" s="94"/>
      <c r="GXO6" s="94"/>
      <c r="GXP6" s="94"/>
      <c r="GXQ6" s="94"/>
      <c r="GXR6" s="94"/>
      <c r="GXS6" s="94"/>
      <c r="GXT6" s="94"/>
      <c r="GXU6" s="94"/>
      <c r="GXV6" s="94"/>
      <c r="GXW6" s="94"/>
      <c r="GXX6" s="94"/>
      <c r="GXY6" s="94"/>
      <c r="GXZ6" s="94"/>
      <c r="GYA6" s="94"/>
      <c r="GYB6" s="94"/>
      <c r="GYC6" s="94"/>
      <c r="GYD6" s="94"/>
      <c r="GYE6" s="94"/>
      <c r="GYF6" s="94"/>
      <c r="GYG6" s="94"/>
      <c r="GYH6" s="94"/>
      <c r="GYI6" s="94"/>
      <c r="GYJ6" s="94"/>
      <c r="GYK6" s="94"/>
      <c r="GYL6" s="94"/>
      <c r="GYM6" s="94"/>
      <c r="GYN6" s="94"/>
      <c r="GYO6" s="94"/>
      <c r="GYP6" s="94"/>
      <c r="GYQ6" s="94"/>
      <c r="GYR6" s="94"/>
      <c r="GYS6" s="94"/>
      <c r="GYT6" s="94"/>
      <c r="GYU6" s="94"/>
      <c r="GYV6" s="94"/>
      <c r="GYW6" s="94"/>
      <c r="GYX6" s="94"/>
      <c r="GYY6" s="94"/>
      <c r="GYZ6" s="94"/>
      <c r="GZA6" s="94"/>
      <c r="GZB6" s="94"/>
      <c r="GZC6" s="94"/>
      <c r="GZD6" s="94"/>
      <c r="GZE6" s="94"/>
      <c r="GZF6" s="94"/>
      <c r="GZG6" s="94"/>
      <c r="GZH6" s="94"/>
      <c r="GZI6" s="94"/>
      <c r="GZJ6" s="94"/>
      <c r="GZK6" s="94"/>
      <c r="GZL6" s="94"/>
      <c r="GZM6" s="94"/>
      <c r="GZN6" s="94"/>
      <c r="GZO6" s="94"/>
      <c r="GZP6" s="94"/>
      <c r="GZQ6" s="94"/>
      <c r="GZR6" s="94"/>
      <c r="GZS6" s="94"/>
      <c r="GZT6" s="94"/>
      <c r="GZU6" s="94"/>
      <c r="GZV6" s="94"/>
      <c r="GZW6" s="94"/>
      <c r="GZX6" s="94"/>
      <c r="GZY6" s="94"/>
      <c r="GZZ6" s="94"/>
      <c r="HAA6" s="94"/>
      <c r="HAB6" s="94"/>
      <c r="HAC6" s="94"/>
      <c r="HAD6" s="94"/>
      <c r="HAE6" s="94"/>
      <c r="HAF6" s="94"/>
      <c r="HAG6" s="94"/>
      <c r="HAH6" s="94"/>
      <c r="HAI6" s="94"/>
      <c r="HAJ6" s="94"/>
      <c r="HAK6" s="94"/>
      <c r="HAL6" s="94"/>
      <c r="HAM6" s="94"/>
      <c r="HAN6" s="94"/>
      <c r="HAO6" s="94"/>
      <c r="HAP6" s="94"/>
      <c r="HAQ6" s="94"/>
      <c r="HAR6" s="94"/>
      <c r="HAS6" s="94"/>
      <c r="HAT6" s="94"/>
      <c r="HAU6" s="94"/>
      <c r="HAV6" s="94"/>
      <c r="HAW6" s="94"/>
      <c r="HAX6" s="94"/>
      <c r="HAY6" s="94"/>
      <c r="HAZ6" s="94"/>
      <c r="HBA6" s="94"/>
      <c r="HBB6" s="94"/>
      <c r="HBC6" s="94"/>
      <c r="HBD6" s="94"/>
      <c r="HBE6" s="94"/>
      <c r="HBF6" s="94"/>
      <c r="HBG6" s="94"/>
      <c r="HBH6" s="94"/>
      <c r="HBI6" s="94"/>
      <c r="HBJ6" s="94"/>
      <c r="HBK6" s="94"/>
      <c r="HBL6" s="94"/>
      <c r="HBM6" s="94"/>
      <c r="HBN6" s="94"/>
      <c r="HBO6" s="94"/>
      <c r="HBP6" s="94"/>
      <c r="HBQ6" s="94"/>
      <c r="HBR6" s="94"/>
      <c r="HBS6" s="94"/>
      <c r="HBT6" s="94"/>
      <c r="HBU6" s="94"/>
      <c r="HBV6" s="94"/>
      <c r="HBW6" s="94"/>
      <c r="HBX6" s="94"/>
      <c r="HBY6" s="94"/>
      <c r="HBZ6" s="94"/>
      <c r="HCA6" s="94"/>
      <c r="HCB6" s="94"/>
      <c r="HCC6" s="94"/>
      <c r="HCD6" s="94"/>
      <c r="HCE6" s="94"/>
      <c r="HCF6" s="94"/>
      <c r="HCG6" s="94"/>
      <c r="HCH6" s="94"/>
      <c r="HCI6" s="94"/>
      <c r="HCJ6" s="94"/>
      <c r="HCK6" s="94"/>
      <c r="HCL6" s="94"/>
      <c r="HCM6" s="94"/>
      <c r="HCN6" s="94"/>
      <c r="HCO6" s="94"/>
      <c r="HCP6" s="94"/>
      <c r="HCQ6" s="94"/>
      <c r="HCR6" s="94"/>
      <c r="HCS6" s="94"/>
      <c r="HCT6" s="94"/>
      <c r="HCU6" s="94"/>
      <c r="HCV6" s="94"/>
      <c r="HCW6" s="94"/>
      <c r="HCX6" s="94"/>
      <c r="HCY6" s="94"/>
      <c r="HCZ6" s="94"/>
      <c r="HDA6" s="94"/>
      <c r="HDB6" s="94"/>
      <c r="HDC6" s="94"/>
      <c r="HDD6" s="94"/>
      <c r="HDE6" s="94"/>
      <c r="HDF6" s="94"/>
      <c r="HDG6" s="94"/>
      <c r="HDH6" s="94"/>
      <c r="HDI6" s="94"/>
      <c r="HDJ6" s="94"/>
      <c r="HDK6" s="94"/>
      <c r="HDL6" s="94"/>
      <c r="HDM6" s="94"/>
      <c r="HDN6" s="94"/>
      <c r="HDO6" s="94"/>
      <c r="HDP6" s="94"/>
      <c r="HDQ6" s="94"/>
      <c r="HDR6" s="94"/>
      <c r="HDS6" s="94"/>
      <c r="HDT6" s="94"/>
      <c r="HDU6" s="94"/>
      <c r="HDV6" s="94"/>
      <c r="HDW6" s="94"/>
      <c r="HDX6" s="94"/>
      <c r="HDY6" s="94"/>
      <c r="HDZ6" s="94"/>
      <c r="HEA6" s="94"/>
      <c r="HEB6" s="94"/>
      <c r="HEC6" s="94"/>
      <c r="HED6" s="94"/>
      <c r="HEE6" s="94"/>
      <c r="HEF6" s="94"/>
      <c r="HEG6" s="94"/>
      <c r="HEH6" s="94"/>
      <c r="HEI6" s="94"/>
      <c r="HEJ6" s="94"/>
      <c r="HEK6" s="94"/>
      <c r="HEL6" s="94"/>
      <c r="HEM6" s="94"/>
      <c r="HEN6" s="94"/>
      <c r="HEO6" s="94"/>
      <c r="HEP6" s="94"/>
      <c r="HEQ6" s="94"/>
      <c r="HER6" s="94"/>
      <c r="HES6" s="94"/>
      <c r="HET6" s="94"/>
      <c r="HEU6" s="94"/>
      <c r="HEV6" s="94"/>
      <c r="HEW6" s="94"/>
      <c r="HEX6" s="94"/>
      <c r="HEY6" s="94"/>
      <c r="HEZ6" s="94"/>
      <c r="HFA6" s="94"/>
      <c r="HFB6" s="94"/>
      <c r="HFC6" s="94"/>
      <c r="HFD6" s="94"/>
      <c r="HFE6" s="94"/>
      <c r="HFF6" s="94"/>
      <c r="HFG6" s="94"/>
      <c r="HFH6" s="94"/>
      <c r="HFI6" s="94"/>
      <c r="HFJ6" s="94"/>
      <c r="HFK6" s="94"/>
      <c r="HFL6" s="94"/>
      <c r="HFM6" s="94"/>
      <c r="HFN6" s="94"/>
      <c r="HFO6" s="94"/>
      <c r="HFP6" s="94"/>
      <c r="HFQ6" s="94"/>
      <c r="HFR6" s="94"/>
      <c r="HFS6" s="94"/>
      <c r="HFT6" s="94"/>
      <c r="HFU6" s="94"/>
      <c r="HFV6" s="94"/>
      <c r="HFW6" s="94"/>
      <c r="HFX6" s="94"/>
      <c r="HFY6" s="94"/>
      <c r="HFZ6" s="94"/>
      <c r="HGA6" s="94"/>
      <c r="HGB6" s="94"/>
      <c r="HGC6" s="94"/>
      <c r="HGD6" s="94"/>
      <c r="HGE6" s="94"/>
      <c r="HGF6" s="94"/>
      <c r="HGG6" s="94"/>
      <c r="HGH6" s="94"/>
      <c r="HGI6" s="94"/>
      <c r="HGJ6" s="94"/>
      <c r="HGK6" s="94"/>
      <c r="HGL6" s="94"/>
      <c r="HGM6" s="94"/>
      <c r="HGN6" s="94"/>
      <c r="HGO6" s="94"/>
      <c r="HGP6" s="94"/>
      <c r="HGQ6" s="94"/>
      <c r="HGR6" s="94"/>
      <c r="HGS6" s="94"/>
      <c r="HGT6" s="94"/>
      <c r="HGU6" s="94"/>
      <c r="HGV6" s="94"/>
      <c r="HGW6" s="94"/>
      <c r="HGX6" s="94"/>
      <c r="HGY6" s="94"/>
      <c r="HGZ6" s="94"/>
      <c r="HHA6" s="94"/>
      <c r="HHB6" s="94"/>
      <c r="HHC6" s="94"/>
      <c r="HHD6" s="94"/>
      <c r="HHE6" s="94"/>
      <c r="HHF6" s="94"/>
      <c r="HHG6" s="94"/>
      <c r="HHH6" s="94"/>
      <c r="HHI6" s="94"/>
      <c r="HHJ6" s="94"/>
      <c r="HHK6" s="94"/>
      <c r="HHL6" s="94"/>
      <c r="HHM6" s="94"/>
      <c r="HHN6" s="94"/>
      <c r="HHO6" s="94"/>
      <c r="HHP6" s="94"/>
      <c r="HHQ6" s="94"/>
      <c r="HHR6" s="94"/>
      <c r="HHS6" s="94"/>
      <c r="HHT6" s="94"/>
      <c r="HHU6" s="94"/>
      <c r="HHV6" s="94"/>
      <c r="HHW6" s="94"/>
      <c r="HHX6" s="94"/>
      <c r="HHY6" s="94"/>
      <c r="HHZ6" s="94"/>
      <c r="HIA6" s="94"/>
      <c r="HIB6" s="94"/>
      <c r="HIC6" s="94"/>
      <c r="HID6" s="94"/>
      <c r="HIE6" s="94"/>
      <c r="HIF6" s="94"/>
      <c r="HIG6" s="94"/>
      <c r="HIH6" s="94"/>
      <c r="HII6" s="94"/>
      <c r="HIJ6" s="94"/>
      <c r="HIK6" s="94"/>
      <c r="HIL6" s="94"/>
      <c r="HIM6" s="94"/>
      <c r="HIN6" s="94"/>
      <c r="HIO6" s="94"/>
      <c r="HIP6" s="94"/>
      <c r="HIQ6" s="94"/>
      <c r="HIR6" s="94"/>
      <c r="HIS6" s="94"/>
      <c r="HIT6" s="94"/>
      <c r="HIU6" s="94"/>
      <c r="HIV6" s="94"/>
      <c r="HIW6" s="94"/>
      <c r="HIX6" s="94"/>
      <c r="HIY6" s="94"/>
      <c r="HIZ6" s="94"/>
      <c r="HJA6" s="94"/>
      <c r="HJB6" s="94"/>
      <c r="HJC6" s="94"/>
      <c r="HJD6" s="94"/>
      <c r="HJE6" s="94"/>
      <c r="HJF6" s="94"/>
      <c r="HJG6" s="94"/>
      <c r="HJH6" s="94"/>
      <c r="HJI6" s="94"/>
      <c r="HJJ6" s="94"/>
      <c r="HJK6" s="94"/>
      <c r="HJL6" s="94"/>
      <c r="HJM6" s="94"/>
      <c r="HJN6" s="94"/>
      <c r="HJO6" s="94"/>
      <c r="HJP6" s="94"/>
      <c r="HJQ6" s="94"/>
      <c r="HJR6" s="94"/>
      <c r="HJS6" s="94"/>
      <c r="HJT6" s="94"/>
      <c r="HJU6" s="94"/>
      <c r="HJV6" s="94"/>
      <c r="HJW6" s="94"/>
      <c r="HJX6" s="94"/>
      <c r="HJY6" s="94"/>
      <c r="HJZ6" s="94"/>
      <c r="HKA6" s="94"/>
      <c r="HKB6" s="94"/>
      <c r="HKC6" s="94"/>
      <c r="HKD6" s="94"/>
      <c r="HKE6" s="94"/>
      <c r="HKF6" s="94"/>
      <c r="HKG6" s="94"/>
      <c r="HKH6" s="94"/>
      <c r="HKI6" s="94"/>
      <c r="HKJ6" s="94"/>
      <c r="HKK6" s="94"/>
      <c r="HKL6" s="94"/>
      <c r="HKM6" s="94"/>
      <c r="HKN6" s="94"/>
      <c r="HKO6" s="94"/>
      <c r="HKP6" s="94"/>
      <c r="HKQ6" s="94"/>
      <c r="HKR6" s="94"/>
      <c r="HKS6" s="94"/>
      <c r="HKT6" s="94"/>
      <c r="HKU6" s="94"/>
      <c r="HKV6" s="94"/>
      <c r="HKW6" s="94"/>
      <c r="HKX6" s="94"/>
      <c r="HKY6" s="94"/>
      <c r="HKZ6" s="94"/>
      <c r="HLA6" s="94"/>
      <c r="HLB6" s="94"/>
      <c r="HLC6" s="94"/>
      <c r="HLD6" s="94"/>
      <c r="HLE6" s="94"/>
      <c r="HLF6" s="94"/>
      <c r="HLG6" s="94"/>
      <c r="HLH6" s="94"/>
      <c r="HLI6" s="94"/>
      <c r="HLJ6" s="94"/>
      <c r="HLK6" s="94"/>
      <c r="HLL6" s="94"/>
      <c r="HLM6" s="94"/>
      <c r="HLN6" s="94"/>
      <c r="HLO6" s="94"/>
      <c r="HLP6" s="94"/>
      <c r="HLQ6" s="94"/>
      <c r="HLR6" s="94"/>
      <c r="HLS6" s="94"/>
      <c r="HLT6" s="94"/>
      <c r="HLU6" s="94"/>
      <c r="HLV6" s="94"/>
      <c r="HLW6" s="94"/>
      <c r="HLX6" s="94"/>
      <c r="HLY6" s="94"/>
      <c r="HLZ6" s="94"/>
      <c r="HMA6" s="94"/>
      <c r="HMB6" s="94"/>
      <c r="HMC6" s="94"/>
      <c r="HMD6" s="94"/>
      <c r="HME6" s="94"/>
      <c r="HMF6" s="94"/>
      <c r="HMG6" s="94"/>
      <c r="HMH6" s="94"/>
      <c r="HMI6" s="94"/>
      <c r="HMJ6" s="94"/>
      <c r="HMK6" s="94"/>
      <c r="HML6" s="94"/>
      <c r="HMM6" s="94"/>
      <c r="HMN6" s="94"/>
      <c r="HMO6" s="94"/>
      <c r="HMP6" s="94"/>
      <c r="HMQ6" s="94"/>
      <c r="HMR6" s="94"/>
      <c r="HMS6" s="94"/>
      <c r="HMT6" s="94"/>
      <c r="HMU6" s="94"/>
      <c r="HMV6" s="94"/>
      <c r="HMW6" s="94"/>
      <c r="HMX6" s="94"/>
      <c r="HMY6" s="94"/>
      <c r="HMZ6" s="94"/>
      <c r="HNA6" s="94"/>
      <c r="HNB6" s="94"/>
      <c r="HNC6" s="94"/>
      <c r="HND6" s="94"/>
      <c r="HNE6" s="94"/>
      <c r="HNF6" s="94"/>
      <c r="HNG6" s="94"/>
      <c r="HNH6" s="94"/>
      <c r="HNI6" s="94"/>
      <c r="HNJ6" s="94"/>
      <c r="HNK6" s="94"/>
      <c r="HNL6" s="94"/>
      <c r="HNM6" s="94"/>
      <c r="HNN6" s="94"/>
      <c r="HNO6" s="94"/>
      <c r="HNP6" s="94"/>
      <c r="HNQ6" s="94"/>
      <c r="HNR6" s="94"/>
      <c r="HNS6" s="94"/>
      <c r="HNT6" s="94"/>
      <c r="HNU6" s="94"/>
      <c r="HNV6" s="94"/>
      <c r="HNW6" s="94"/>
      <c r="HNX6" s="94"/>
      <c r="HNY6" s="94"/>
      <c r="HNZ6" s="94"/>
      <c r="HOA6" s="94"/>
      <c r="HOB6" s="94"/>
      <c r="HOC6" s="94"/>
      <c r="HOD6" s="94"/>
      <c r="HOE6" s="94"/>
      <c r="HOF6" s="94"/>
      <c r="HOG6" s="94"/>
      <c r="HOH6" s="94"/>
      <c r="HOI6" s="94"/>
      <c r="HOJ6" s="94"/>
      <c r="HOK6" s="94"/>
      <c r="HOL6" s="94"/>
      <c r="HOM6" s="94"/>
      <c r="HON6" s="94"/>
      <c r="HOO6" s="94"/>
      <c r="HOP6" s="94"/>
      <c r="HOQ6" s="94"/>
      <c r="HOR6" s="94"/>
      <c r="HOS6" s="94"/>
      <c r="HOT6" s="94"/>
      <c r="HOU6" s="94"/>
      <c r="HOV6" s="94"/>
      <c r="HOW6" s="94"/>
      <c r="HOX6" s="94"/>
      <c r="HOY6" s="94"/>
      <c r="HOZ6" s="94"/>
      <c r="HPA6" s="94"/>
      <c r="HPB6" s="94"/>
      <c r="HPC6" s="94"/>
      <c r="HPD6" s="94"/>
      <c r="HPE6" s="94"/>
      <c r="HPF6" s="94"/>
      <c r="HPG6" s="94"/>
      <c r="HPH6" s="94"/>
      <c r="HPI6" s="94"/>
      <c r="HPJ6" s="94"/>
      <c r="HPK6" s="94"/>
      <c r="HPL6" s="94"/>
      <c r="HPM6" s="94"/>
      <c r="HPN6" s="94"/>
      <c r="HPO6" s="94"/>
      <c r="HPP6" s="94"/>
      <c r="HPQ6" s="94"/>
      <c r="HPR6" s="94"/>
      <c r="HPS6" s="94"/>
      <c r="HPT6" s="94"/>
      <c r="HPU6" s="94"/>
      <c r="HPV6" s="94"/>
      <c r="HPW6" s="94"/>
      <c r="HPX6" s="94"/>
      <c r="HPY6" s="94"/>
      <c r="HPZ6" s="94"/>
      <c r="HQA6" s="94"/>
      <c r="HQB6" s="94"/>
      <c r="HQC6" s="94"/>
      <c r="HQD6" s="94"/>
      <c r="HQE6" s="94"/>
      <c r="HQF6" s="94"/>
      <c r="HQG6" s="94"/>
      <c r="HQH6" s="94"/>
      <c r="HQI6" s="94"/>
      <c r="HQJ6" s="94"/>
      <c r="HQK6" s="94"/>
      <c r="HQL6" s="94"/>
      <c r="HQM6" s="94"/>
      <c r="HQN6" s="94"/>
      <c r="HQO6" s="94"/>
      <c r="HQP6" s="94"/>
      <c r="HQQ6" s="94"/>
      <c r="HQR6" s="94"/>
      <c r="HQS6" s="94"/>
      <c r="HQT6" s="94"/>
      <c r="HQU6" s="94"/>
      <c r="HQV6" s="94"/>
      <c r="HQW6" s="94"/>
      <c r="HQX6" s="94"/>
      <c r="HQY6" s="94"/>
      <c r="HQZ6" s="94"/>
      <c r="HRA6" s="94"/>
      <c r="HRB6" s="94"/>
      <c r="HRC6" s="94"/>
      <c r="HRD6" s="94"/>
      <c r="HRE6" s="94"/>
      <c r="HRF6" s="94"/>
      <c r="HRG6" s="94"/>
      <c r="HRH6" s="94"/>
      <c r="HRI6" s="94"/>
      <c r="HRJ6" s="94"/>
      <c r="HRK6" s="94"/>
      <c r="HRL6" s="94"/>
      <c r="HRM6" s="94"/>
      <c r="HRN6" s="94"/>
      <c r="HRO6" s="94"/>
      <c r="HRP6" s="94"/>
      <c r="HRQ6" s="94"/>
      <c r="HRR6" s="94"/>
      <c r="HRS6" s="94"/>
      <c r="HRT6" s="94"/>
      <c r="HRU6" s="94"/>
      <c r="HRV6" s="94"/>
      <c r="HRW6" s="94"/>
      <c r="HRX6" s="94"/>
      <c r="HRY6" s="94"/>
      <c r="HRZ6" s="94"/>
      <c r="HSA6" s="94"/>
      <c r="HSB6" s="94"/>
      <c r="HSC6" s="94"/>
      <c r="HSD6" s="94"/>
      <c r="HSE6" s="94"/>
      <c r="HSF6" s="94"/>
      <c r="HSG6" s="94"/>
      <c r="HSH6" s="94"/>
      <c r="HSI6" s="94"/>
      <c r="HSJ6" s="94"/>
      <c r="HSK6" s="94"/>
      <c r="HSL6" s="94"/>
      <c r="HSM6" s="94"/>
      <c r="HSN6" s="94"/>
      <c r="HSO6" s="94"/>
      <c r="HSP6" s="94"/>
      <c r="HSQ6" s="94"/>
      <c r="HSR6" s="94"/>
      <c r="HSS6" s="94"/>
      <c r="HST6" s="94"/>
      <c r="HSU6" s="94"/>
      <c r="HSV6" s="94"/>
      <c r="HSW6" s="94"/>
      <c r="HSX6" s="94"/>
      <c r="HSY6" s="94"/>
      <c r="HSZ6" s="94"/>
      <c r="HTA6" s="94"/>
      <c r="HTB6" s="94"/>
      <c r="HTC6" s="94"/>
      <c r="HTD6" s="94"/>
      <c r="HTE6" s="94"/>
      <c r="HTF6" s="94"/>
      <c r="HTG6" s="94"/>
      <c r="HTH6" s="94"/>
      <c r="HTI6" s="94"/>
      <c r="HTJ6" s="94"/>
      <c r="HTK6" s="94"/>
      <c r="HTL6" s="94"/>
      <c r="HTM6" s="94"/>
      <c r="HTN6" s="94"/>
      <c r="HTO6" s="94"/>
      <c r="HTP6" s="94"/>
      <c r="HTQ6" s="94"/>
      <c r="HTR6" s="94"/>
      <c r="HTS6" s="94"/>
      <c r="HTT6" s="94"/>
      <c r="HTU6" s="94"/>
      <c r="HTV6" s="94"/>
      <c r="HTW6" s="94"/>
      <c r="HTX6" s="94"/>
      <c r="HTY6" s="94"/>
      <c r="HTZ6" s="94"/>
      <c r="HUA6" s="94"/>
      <c r="HUB6" s="94"/>
      <c r="HUC6" s="94"/>
      <c r="HUD6" s="94"/>
      <c r="HUE6" s="94"/>
      <c r="HUF6" s="94"/>
      <c r="HUG6" s="94"/>
      <c r="HUH6" s="94"/>
      <c r="HUI6" s="94"/>
      <c r="HUJ6" s="94"/>
      <c r="HUK6" s="94"/>
      <c r="HUL6" s="94"/>
      <c r="HUM6" s="94"/>
      <c r="HUN6" s="94"/>
      <c r="HUO6" s="94"/>
      <c r="HUP6" s="94"/>
      <c r="HUQ6" s="94"/>
      <c r="HUR6" s="94"/>
      <c r="HUS6" s="94"/>
      <c r="HUT6" s="94"/>
      <c r="HUU6" s="94"/>
      <c r="HUV6" s="94"/>
      <c r="HUW6" s="94"/>
      <c r="HUX6" s="94"/>
      <c r="HUY6" s="94"/>
      <c r="HUZ6" s="94"/>
      <c r="HVA6" s="94"/>
      <c r="HVB6" s="94"/>
      <c r="HVC6" s="94"/>
      <c r="HVD6" s="94"/>
      <c r="HVE6" s="94"/>
      <c r="HVF6" s="94"/>
      <c r="HVG6" s="94"/>
      <c r="HVH6" s="94"/>
      <c r="HVI6" s="94"/>
      <c r="HVJ6" s="94"/>
      <c r="HVK6" s="94"/>
      <c r="HVL6" s="94"/>
      <c r="HVM6" s="94"/>
      <c r="HVN6" s="94"/>
      <c r="HVO6" s="94"/>
      <c r="HVP6" s="94"/>
      <c r="HVQ6" s="94"/>
      <c r="HVR6" s="94"/>
      <c r="HVS6" s="94"/>
      <c r="HVT6" s="94"/>
      <c r="HVU6" s="94"/>
      <c r="HVV6" s="94"/>
      <c r="HVW6" s="94"/>
      <c r="HVX6" s="94"/>
      <c r="HVY6" s="94"/>
      <c r="HVZ6" s="94"/>
      <c r="HWA6" s="94"/>
      <c r="HWB6" s="94"/>
      <c r="HWC6" s="94"/>
      <c r="HWD6" s="94"/>
      <c r="HWE6" s="94"/>
      <c r="HWF6" s="94"/>
      <c r="HWG6" s="94"/>
      <c r="HWH6" s="94"/>
      <c r="HWI6" s="94"/>
      <c r="HWJ6" s="94"/>
      <c r="HWK6" s="94"/>
      <c r="HWL6" s="94"/>
      <c r="HWM6" s="94"/>
      <c r="HWN6" s="94"/>
      <c r="HWO6" s="94"/>
      <c r="HWP6" s="94"/>
      <c r="HWQ6" s="94"/>
      <c r="HWR6" s="94"/>
      <c r="HWS6" s="94"/>
      <c r="HWT6" s="94"/>
      <c r="HWU6" s="94"/>
      <c r="HWV6" s="94"/>
      <c r="HWW6" s="94"/>
      <c r="HWX6" s="94"/>
      <c r="HWY6" s="94"/>
      <c r="HWZ6" s="94"/>
      <c r="HXA6" s="94"/>
      <c r="HXB6" s="94"/>
      <c r="HXC6" s="94"/>
      <c r="HXD6" s="94"/>
      <c r="HXE6" s="94"/>
      <c r="HXF6" s="94"/>
      <c r="HXG6" s="94"/>
      <c r="HXH6" s="94"/>
      <c r="HXI6" s="94"/>
      <c r="HXJ6" s="94"/>
      <c r="HXK6" s="94"/>
      <c r="HXL6" s="94"/>
      <c r="HXM6" s="94"/>
      <c r="HXN6" s="94"/>
      <c r="HXO6" s="94"/>
      <c r="HXP6" s="94"/>
      <c r="HXQ6" s="94"/>
      <c r="HXR6" s="94"/>
      <c r="HXS6" s="94"/>
      <c r="HXT6" s="94"/>
      <c r="HXU6" s="94"/>
      <c r="HXV6" s="94"/>
      <c r="HXW6" s="94"/>
      <c r="HXX6" s="94"/>
      <c r="HXY6" s="94"/>
      <c r="HXZ6" s="94"/>
      <c r="HYA6" s="94"/>
      <c r="HYB6" s="94"/>
      <c r="HYC6" s="94"/>
      <c r="HYD6" s="94"/>
      <c r="HYE6" s="94"/>
      <c r="HYF6" s="94"/>
      <c r="HYG6" s="94"/>
      <c r="HYH6" s="94"/>
      <c r="HYI6" s="94"/>
      <c r="HYJ6" s="94"/>
      <c r="HYK6" s="94"/>
      <c r="HYL6" s="94"/>
      <c r="HYM6" s="94"/>
      <c r="HYN6" s="94"/>
      <c r="HYO6" s="94"/>
      <c r="HYP6" s="94"/>
      <c r="HYQ6" s="94"/>
      <c r="HYR6" s="94"/>
      <c r="HYS6" s="94"/>
      <c r="HYT6" s="94"/>
      <c r="HYU6" s="94"/>
      <c r="HYV6" s="94"/>
      <c r="HYW6" s="94"/>
      <c r="HYX6" s="94"/>
      <c r="HYY6" s="94"/>
      <c r="HYZ6" s="94"/>
      <c r="HZA6" s="94"/>
      <c r="HZB6" s="94"/>
      <c r="HZC6" s="94"/>
      <c r="HZD6" s="94"/>
      <c r="HZE6" s="94"/>
      <c r="HZF6" s="94"/>
      <c r="HZG6" s="94"/>
      <c r="HZH6" s="94"/>
      <c r="HZI6" s="94"/>
      <c r="HZJ6" s="94"/>
      <c r="HZK6" s="94"/>
      <c r="HZL6" s="94"/>
      <c r="HZM6" s="94"/>
      <c r="HZN6" s="94"/>
      <c r="HZO6" s="94"/>
      <c r="HZP6" s="94"/>
      <c r="HZQ6" s="94"/>
      <c r="HZR6" s="94"/>
      <c r="HZS6" s="94"/>
      <c r="HZT6" s="94"/>
      <c r="HZU6" s="94"/>
      <c r="HZV6" s="94"/>
      <c r="HZW6" s="94"/>
      <c r="HZX6" s="94"/>
      <c r="HZY6" s="94"/>
      <c r="HZZ6" s="94"/>
      <c r="IAA6" s="94"/>
      <c r="IAB6" s="94"/>
      <c r="IAC6" s="94"/>
      <c r="IAD6" s="94"/>
      <c r="IAE6" s="94"/>
      <c r="IAF6" s="94"/>
      <c r="IAG6" s="94"/>
      <c r="IAH6" s="94"/>
      <c r="IAI6" s="94"/>
      <c r="IAJ6" s="94"/>
      <c r="IAK6" s="94"/>
      <c r="IAL6" s="94"/>
      <c r="IAM6" s="94"/>
      <c r="IAN6" s="94"/>
      <c r="IAO6" s="94"/>
      <c r="IAP6" s="94"/>
      <c r="IAQ6" s="94"/>
      <c r="IAR6" s="94"/>
      <c r="IAS6" s="94"/>
      <c r="IAT6" s="94"/>
      <c r="IAU6" s="94"/>
      <c r="IAV6" s="94"/>
      <c r="IAW6" s="94"/>
      <c r="IAX6" s="94"/>
      <c r="IAY6" s="94"/>
      <c r="IAZ6" s="94"/>
      <c r="IBA6" s="94"/>
      <c r="IBB6" s="94"/>
      <c r="IBC6" s="94"/>
      <c r="IBD6" s="94"/>
      <c r="IBE6" s="94"/>
      <c r="IBF6" s="94"/>
      <c r="IBG6" s="94"/>
      <c r="IBH6" s="94"/>
      <c r="IBI6" s="94"/>
      <c r="IBJ6" s="94"/>
      <c r="IBK6" s="94"/>
      <c r="IBL6" s="94"/>
      <c r="IBM6" s="94"/>
      <c r="IBN6" s="94"/>
      <c r="IBO6" s="94"/>
      <c r="IBP6" s="94"/>
      <c r="IBQ6" s="94"/>
      <c r="IBR6" s="94"/>
      <c r="IBS6" s="94"/>
      <c r="IBT6" s="94"/>
      <c r="IBU6" s="94"/>
      <c r="IBV6" s="94"/>
      <c r="IBW6" s="94"/>
      <c r="IBX6" s="94"/>
      <c r="IBY6" s="94"/>
      <c r="IBZ6" s="94"/>
      <c r="ICA6" s="94"/>
      <c r="ICB6" s="94"/>
      <c r="ICC6" s="94"/>
      <c r="ICD6" s="94"/>
      <c r="ICE6" s="94"/>
      <c r="ICF6" s="94"/>
      <c r="ICG6" s="94"/>
      <c r="ICH6" s="94"/>
      <c r="ICI6" s="94"/>
      <c r="ICJ6" s="94"/>
      <c r="ICK6" s="94"/>
      <c r="ICL6" s="94"/>
      <c r="ICM6" s="94"/>
      <c r="ICN6" s="94"/>
      <c r="ICO6" s="94"/>
      <c r="ICP6" s="94"/>
      <c r="ICQ6" s="94"/>
      <c r="ICR6" s="94"/>
      <c r="ICS6" s="94"/>
      <c r="ICT6" s="94"/>
      <c r="ICU6" s="94"/>
      <c r="ICV6" s="94"/>
      <c r="ICW6" s="94"/>
      <c r="ICX6" s="94"/>
      <c r="ICY6" s="94"/>
      <c r="ICZ6" s="94"/>
      <c r="IDA6" s="94"/>
      <c r="IDB6" s="94"/>
      <c r="IDC6" s="94"/>
      <c r="IDD6" s="94"/>
      <c r="IDE6" s="94"/>
      <c r="IDF6" s="94"/>
      <c r="IDG6" s="94"/>
      <c r="IDH6" s="94"/>
      <c r="IDI6" s="94"/>
      <c r="IDJ6" s="94"/>
      <c r="IDK6" s="94"/>
      <c r="IDL6" s="94"/>
      <c r="IDM6" s="94"/>
      <c r="IDN6" s="94"/>
      <c r="IDO6" s="94"/>
      <c r="IDP6" s="94"/>
      <c r="IDQ6" s="94"/>
      <c r="IDR6" s="94"/>
      <c r="IDS6" s="94"/>
      <c r="IDT6" s="94"/>
      <c r="IDU6" s="94"/>
      <c r="IDV6" s="94"/>
      <c r="IDW6" s="94"/>
      <c r="IDX6" s="94"/>
      <c r="IDY6" s="94"/>
      <c r="IDZ6" s="94"/>
      <c r="IEA6" s="94"/>
      <c r="IEB6" s="94"/>
      <c r="IEC6" s="94"/>
      <c r="IED6" s="94"/>
      <c r="IEE6" s="94"/>
      <c r="IEF6" s="94"/>
      <c r="IEG6" s="94"/>
      <c r="IEH6" s="94"/>
      <c r="IEI6" s="94"/>
      <c r="IEJ6" s="94"/>
      <c r="IEK6" s="94"/>
      <c r="IEL6" s="94"/>
      <c r="IEM6" s="94"/>
      <c r="IEN6" s="94"/>
      <c r="IEO6" s="94"/>
      <c r="IEP6" s="94"/>
      <c r="IEQ6" s="94"/>
      <c r="IER6" s="94"/>
      <c r="IES6" s="94"/>
      <c r="IET6" s="94"/>
      <c r="IEU6" s="94"/>
      <c r="IEV6" s="94"/>
      <c r="IEW6" s="94"/>
      <c r="IEX6" s="94"/>
      <c r="IEY6" s="94"/>
      <c r="IEZ6" s="94"/>
      <c r="IFA6" s="94"/>
      <c r="IFB6" s="94"/>
      <c r="IFC6" s="94"/>
      <c r="IFD6" s="94"/>
      <c r="IFE6" s="94"/>
      <c r="IFF6" s="94"/>
      <c r="IFG6" s="94"/>
      <c r="IFH6" s="94"/>
      <c r="IFI6" s="94"/>
      <c r="IFJ6" s="94"/>
      <c r="IFK6" s="94"/>
      <c r="IFL6" s="94"/>
      <c r="IFM6" s="94"/>
      <c r="IFN6" s="94"/>
      <c r="IFO6" s="94"/>
      <c r="IFP6" s="94"/>
      <c r="IFQ6" s="94"/>
      <c r="IFR6" s="94"/>
      <c r="IFS6" s="94"/>
      <c r="IFT6" s="94"/>
      <c r="IFU6" s="94"/>
      <c r="IFV6" s="94"/>
      <c r="IFW6" s="94"/>
      <c r="IFX6" s="94"/>
      <c r="IFY6" s="94"/>
      <c r="IFZ6" s="94"/>
      <c r="IGA6" s="94"/>
      <c r="IGB6" s="94"/>
      <c r="IGC6" s="94"/>
      <c r="IGD6" s="94"/>
      <c r="IGE6" s="94"/>
      <c r="IGF6" s="94"/>
      <c r="IGG6" s="94"/>
      <c r="IGH6" s="94"/>
      <c r="IGI6" s="94"/>
      <c r="IGJ6" s="94"/>
      <c r="IGK6" s="94"/>
      <c r="IGL6" s="94"/>
      <c r="IGM6" s="94"/>
      <c r="IGN6" s="94"/>
      <c r="IGO6" s="94"/>
      <c r="IGP6" s="94"/>
      <c r="IGQ6" s="94"/>
      <c r="IGR6" s="94"/>
      <c r="IGS6" s="94"/>
      <c r="IGT6" s="94"/>
      <c r="IGU6" s="94"/>
      <c r="IGV6" s="94"/>
      <c r="IGW6" s="94"/>
      <c r="IGX6" s="94"/>
      <c r="IGY6" s="94"/>
      <c r="IGZ6" s="94"/>
      <c r="IHA6" s="94"/>
      <c r="IHB6" s="94"/>
      <c r="IHC6" s="94"/>
      <c r="IHD6" s="94"/>
      <c r="IHE6" s="94"/>
      <c r="IHF6" s="94"/>
      <c r="IHG6" s="94"/>
      <c r="IHH6" s="94"/>
      <c r="IHI6" s="94"/>
      <c r="IHJ6" s="94"/>
      <c r="IHK6" s="94"/>
      <c r="IHL6" s="94"/>
      <c r="IHM6" s="94"/>
      <c r="IHN6" s="94"/>
      <c r="IHO6" s="94"/>
      <c r="IHP6" s="94"/>
      <c r="IHQ6" s="94"/>
      <c r="IHR6" s="94"/>
      <c r="IHS6" s="94"/>
      <c r="IHT6" s="94"/>
      <c r="IHU6" s="94"/>
      <c r="IHV6" s="94"/>
      <c r="IHW6" s="94"/>
      <c r="IHX6" s="94"/>
      <c r="IHY6" s="94"/>
      <c r="IHZ6" s="94"/>
      <c r="IIA6" s="94"/>
      <c r="IIB6" s="94"/>
      <c r="IIC6" s="94"/>
      <c r="IID6" s="94"/>
      <c r="IIE6" s="94"/>
      <c r="IIF6" s="94"/>
      <c r="IIG6" s="94"/>
      <c r="IIH6" s="94"/>
      <c r="III6" s="94"/>
      <c r="IIJ6" s="94"/>
      <c r="IIK6" s="94"/>
      <c r="IIL6" s="94"/>
      <c r="IIM6" s="94"/>
      <c r="IIN6" s="94"/>
      <c r="IIO6" s="94"/>
      <c r="IIP6" s="94"/>
      <c r="IIQ6" s="94"/>
      <c r="IIR6" s="94"/>
      <c r="IIS6" s="94"/>
      <c r="IIT6" s="94"/>
      <c r="IIU6" s="94"/>
      <c r="IIV6" s="94"/>
      <c r="IIW6" s="94"/>
      <c r="IIX6" s="94"/>
      <c r="IIY6" s="94"/>
      <c r="IIZ6" s="94"/>
      <c r="IJA6" s="94"/>
      <c r="IJB6" s="94"/>
      <c r="IJC6" s="94"/>
      <c r="IJD6" s="94"/>
      <c r="IJE6" s="94"/>
      <c r="IJF6" s="94"/>
      <c r="IJG6" s="94"/>
      <c r="IJH6" s="94"/>
      <c r="IJI6" s="94"/>
      <c r="IJJ6" s="94"/>
      <c r="IJK6" s="94"/>
      <c r="IJL6" s="94"/>
      <c r="IJM6" s="94"/>
      <c r="IJN6" s="94"/>
      <c r="IJO6" s="94"/>
      <c r="IJP6" s="94"/>
      <c r="IJQ6" s="94"/>
      <c r="IJR6" s="94"/>
      <c r="IJS6" s="94"/>
      <c r="IJT6" s="94"/>
      <c r="IJU6" s="94"/>
      <c r="IJV6" s="94"/>
      <c r="IJW6" s="94"/>
      <c r="IJX6" s="94"/>
      <c r="IJY6" s="94"/>
      <c r="IJZ6" s="94"/>
      <c r="IKA6" s="94"/>
      <c r="IKB6" s="94"/>
      <c r="IKC6" s="94"/>
      <c r="IKD6" s="94"/>
      <c r="IKE6" s="94"/>
      <c r="IKF6" s="94"/>
      <c r="IKG6" s="94"/>
      <c r="IKH6" s="94"/>
      <c r="IKI6" s="94"/>
      <c r="IKJ6" s="94"/>
      <c r="IKK6" s="94"/>
      <c r="IKL6" s="94"/>
      <c r="IKM6" s="94"/>
      <c r="IKN6" s="94"/>
      <c r="IKO6" s="94"/>
      <c r="IKP6" s="94"/>
      <c r="IKQ6" s="94"/>
      <c r="IKR6" s="94"/>
      <c r="IKS6" s="94"/>
      <c r="IKT6" s="94"/>
      <c r="IKU6" s="94"/>
      <c r="IKV6" s="94"/>
      <c r="IKW6" s="94"/>
      <c r="IKX6" s="94"/>
      <c r="IKY6" s="94"/>
      <c r="IKZ6" s="94"/>
      <c r="ILA6" s="94"/>
      <c r="ILB6" s="94"/>
      <c r="ILC6" s="94"/>
      <c r="ILD6" s="94"/>
      <c r="ILE6" s="94"/>
      <c r="ILF6" s="94"/>
      <c r="ILG6" s="94"/>
      <c r="ILH6" s="94"/>
      <c r="ILI6" s="94"/>
      <c r="ILJ6" s="94"/>
      <c r="ILK6" s="94"/>
      <c r="ILL6" s="94"/>
      <c r="ILM6" s="94"/>
      <c r="ILN6" s="94"/>
      <c r="ILO6" s="94"/>
      <c r="ILP6" s="94"/>
      <c r="ILQ6" s="94"/>
      <c r="ILR6" s="94"/>
      <c r="ILS6" s="94"/>
      <c r="ILT6" s="94"/>
      <c r="ILU6" s="94"/>
      <c r="ILV6" s="94"/>
      <c r="ILW6" s="94"/>
      <c r="ILX6" s="94"/>
      <c r="ILY6" s="94"/>
      <c r="ILZ6" s="94"/>
      <c r="IMA6" s="94"/>
      <c r="IMB6" s="94"/>
      <c r="IMC6" s="94"/>
      <c r="IMD6" s="94"/>
      <c r="IME6" s="94"/>
      <c r="IMF6" s="94"/>
      <c r="IMG6" s="94"/>
      <c r="IMH6" s="94"/>
      <c r="IMI6" s="94"/>
      <c r="IMJ6" s="94"/>
      <c r="IMK6" s="94"/>
      <c r="IML6" s="94"/>
      <c r="IMM6" s="94"/>
      <c r="IMN6" s="94"/>
      <c r="IMO6" s="94"/>
      <c r="IMP6" s="94"/>
      <c r="IMQ6" s="94"/>
      <c r="IMR6" s="94"/>
      <c r="IMS6" s="94"/>
      <c r="IMT6" s="94"/>
      <c r="IMU6" s="94"/>
      <c r="IMV6" s="94"/>
      <c r="IMW6" s="94"/>
      <c r="IMX6" s="94"/>
      <c r="IMY6" s="94"/>
      <c r="IMZ6" s="94"/>
      <c r="INA6" s="94"/>
      <c r="INB6" s="94"/>
      <c r="INC6" s="94"/>
      <c r="IND6" s="94"/>
      <c r="INE6" s="94"/>
      <c r="INF6" s="94"/>
      <c r="ING6" s="94"/>
      <c r="INH6" s="94"/>
      <c r="INI6" s="94"/>
      <c r="INJ6" s="94"/>
      <c r="INK6" s="94"/>
      <c r="INL6" s="94"/>
      <c r="INM6" s="94"/>
      <c r="INN6" s="94"/>
      <c r="INO6" s="94"/>
      <c r="INP6" s="94"/>
      <c r="INQ6" s="94"/>
      <c r="INR6" s="94"/>
      <c r="INS6" s="94"/>
      <c r="INT6" s="94"/>
      <c r="INU6" s="94"/>
      <c r="INV6" s="94"/>
      <c r="INW6" s="94"/>
      <c r="INX6" s="94"/>
      <c r="INY6" s="94"/>
      <c r="INZ6" s="94"/>
      <c r="IOA6" s="94"/>
      <c r="IOB6" s="94"/>
      <c r="IOC6" s="94"/>
      <c r="IOD6" s="94"/>
      <c r="IOE6" s="94"/>
      <c r="IOF6" s="94"/>
      <c r="IOG6" s="94"/>
      <c r="IOH6" s="94"/>
      <c r="IOI6" s="94"/>
      <c r="IOJ6" s="94"/>
      <c r="IOK6" s="94"/>
      <c r="IOL6" s="94"/>
      <c r="IOM6" s="94"/>
      <c r="ION6" s="94"/>
      <c r="IOO6" s="94"/>
      <c r="IOP6" s="94"/>
      <c r="IOQ6" s="94"/>
      <c r="IOR6" s="94"/>
      <c r="IOS6" s="94"/>
      <c r="IOT6" s="94"/>
      <c r="IOU6" s="94"/>
      <c r="IOV6" s="94"/>
      <c r="IOW6" s="94"/>
      <c r="IOX6" s="94"/>
      <c r="IOY6" s="94"/>
      <c r="IOZ6" s="94"/>
      <c r="IPA6" s="94"/>
      <c r="IPB6" s="94"/>
      <c r="IPC6" s="94"/>
      <c r="IPD6" s="94"/>
      <c r="IPE6" s="94"/>
      <c r="IPF6" s="94"/>
      <c r="IPG6" s="94"/>
      <c r="IPH6" s="94"/>
      <c r="IPI6" s="94"/>
      <c r="IPJ6" s="94"/>
      <c r="IPK6" s="94"/>
      <c r="IPL6" s="94"/>
      <c r="IPM6" s="94"/>
      <c r="IPN6" s="94"/>
      <c r="IPO6" s="94"/>
      <c r="IPP6" s="94"/>
      <c r="IPQ6" s="94"/>
      <c r="IPR6" s="94"/>
      <c r="IPS6" s="94"/>
      <c r="IPT6" s="94"/>
      <c r="IPU6" s="94"/>
      <c r="IPV6" s="94"/>
      <c r="IPW6" s="94"/>
      <c r="IPX6" s="94"/>
      <c r="IPY6" s="94"/>
      <c r="IPZ6" s="94"/>
      <c r="IQA6" s="94"/>
      <c r="IQB6" s="94"/>
      <c r="IQC6" s="94"/>
      <c r="IQD6" s="94"/>
      <c r="IQE6" s="94"/>
      <c r="IQF6" s="94"/>
      <c r="IQG6" s="94"/>
      <c r="IQH6" s="94"/>
      <c r="IQI6" s="94"/>
      <c r="IQJ6" s="94"/>
      <c r="IQK6" s="94"/>
      <c r="IQL6" s="94"/>
      <c r="IQM6" s="94"/>
      <c r="IQN6" s="94"/>
      <c r="IQO6" s="94"/>
      <c r="IQP6" s="94"/>
      <c r="IQQ6" s="94"/>
      <c r="IQR6" s="94"/>
      <c r="IQS6" s="94"/>
      <c r="IQT6" s="94"/>
      <c r="IQU6" s="94"/>
      <c r="IQV6" s="94"/>
      <c r="IQW6" s="94"/>
      <c r="IQX6" s="94"/>
      <c r="IQY6" s="94"/>
      <c r="IQZ6" s="94"/>
      <c r="IRA6" s="94"/>
      <c r="IRB6" s="94"/>
      <c r="IRC6" s="94"/>
      <c r="IRD6" s="94"/>
      <c r="IRE6" s="94"/>
      <c r="IRF6" s="94"/>
      <c r="IRG6" s="94"/>
      <c r="IRH6" s="94"/>
      <c r="IRI6" s="94"/>
      <c r="IRJ6" s="94"/>
      <c r="IRK6" s="94"/>
      <c r="IRL6" s="94"/>
      <c r="IRM6" s="94"/>
      <c r="IRN6" s="94"/>
      <c r="IRO6" s="94"/>
      <c r="IRP6" s="94"/>
      <c r="IRQ6" s="94"/>
      <c r="IRR6" s="94"/>
      <c r="IRS6" s="94"/>
      <c r="IRT6" s="94"/>
      <c r="IRU6" s="94"/>
      <c r="IRV6" s="94"/>
      <c r="IRW6" s="94"/>
      <c r="IRX6" s="94"/>
      <c r="IRY6" s="94"/>
      <c r="IRZ6" s="94"/>
      <c r="ISA6" s="94"/>
      <c r="ISB6" s="94"/>
      <c r="ISC6" s="94"/>
      <c r="ISD6" s="94"/>
      <c r="ISE6" s="94"/>
      <c r="ISF6" s="94"/>
      <c r="ISG6" s="94"/>
      <c r="ISH6" s="94"/>
      <c r="ISI6" s="94"/>
      <c r="ISJ6" s="94"/>
      <c r="ISK6" s="94"/>
      <c r="ISL6" s="94"/>
      <c r="ISM6" s="94"/>
      <c r="ISN6" s="94"/>
      <c r="ISO6" s="94"/>
      <c r="ISP6" s="94"/>
      <c r="ISQ6" s="94"/>
      <c r="ISR6" s="94"/>
      <c r="ISS6" s="94"/>
      <c r="IST6" s="94"/>
      <c r="ISU6" s="94"/>
      <c r="ISV6" s="94"/>
      <c r="ISW6" s="94"/>
      <c r="ISX6" s="94"/>
      <c r="ISY6" s="94"/>
      <c r="ISZ6" s="94"/>
      <c r="ITA6" s="94"/>
      <c r="ITB6" s="94"/>
      <c r="ITC6" s="94"/>
      <c r="ITD6" s="94"/>
      <c r="ITE6" s="94"/>
      <c r="ITF6" s="94"/>
      <c r="ITG6" s="94"/>
      <c r="ITH6" s="94"/>
      <c r="ITI6" s="94"/>
      <c r="ITJ6" s="94"/>
      <c r="ITK6" s="94"/>
      <c r="ITL6" s="94"/>
      <c r="ITM6" s="94"/>
      <c r="ITN6" s="94"/>
      <c r="ITO6" s="94"/>
      <c r="ITP6" s="94"/>
      <c r="ITQ6" s="94"/>
      <c r="ITR6" s="94"/>
      <c r="ITS6" s="94"/>
      <c r="ITT6" s="94"/>
      <c r="ITU6" s="94"/>
      <c r="ITV6" s="94"/>
      <c r="ITW6" s="94"/>
      <c r="ITX6" s="94"/>
      <c r="ITY6" s="94"/>
      <c r="ITZ6" s="94"/>
      <c r="IUA6" s="94"/>
      <c r="IUB6" s="94"/>
      <c r="IUC6" s="94"/>
      <c r="IUD6" s="94"/>
      <c r="IUE6" s="94"/>
      <c r="IUF6" s="94"/>
      <c r="IUG6" s="94"/>
      <c r="IUH6" s="94"/>
      <c r="IUI6" s="94"/>
      <c r="IUJ6" s="94"/>
      <c r="IUK6" s="94"/>
      <c r="IUL6" s="94"/>
      <c r="IUM6" s="94"/>
      <c r="IUN6" s="94"/>
      <c r="IUO6" s="94"/>
      <c r="IUP6" s="94"/>
      <c r="IUQ6" s="94"/>
      <c r="IUR6" s="94"/>
      <c r="IUS6" s="94"/>
      <c r="IUT6" s="94"/>
      <c r="IUU6" s="94"/>
      <c r="IUV6" s="94"/>
      <c r="IUW6" s="94"/>
      <c r="IUX6" s="94"/>
      <c r="IUY6" s="94"/>
      <c r="IUZ6" s="94"/>
      <c r="IVA6" s="94"/>
      <c r="IVB6" s="94"/>
      <c r="IVC6" s="94"/>
      <c r="IVD6" s="94"/>
      <c r="IVE6" s="94"/>
      <c r="IVF6" s="94"/>
      <c r="IVG6" s="94"/>
      <c r="IVH6" s="94"/>
      <c r="IVI6" s="94"/>
      <c r="IVJ6" s="94"/>
      <c r="IVK6" s="94"/>
      <c r="IVL6" s="94"/>
      <c r="IVM6" s="94"/>
      <c r="IVN6" s="94"/>
      <c r="IVO6" s="94"/>
      <c r="IVP6" s="94"/>
      <c r="IVQ6" s="94"/>
      <c r="IVR6" s="94"/>
      <c r="IVS6" s="94"/>
      <c r="IVT6" s="94"/>
      <c r="IVU6" s="94"/>
      <c r="IVV6" s="94"/>
      <c r="IVW6" s="94"/>
      <c r="IVX6" s="94"/>
      <c r="IVY6" s="94"/>
      <c r="IVZ6" s="94"/>
      <c r="IWA6" s="94"/>
      <c r="IWB6" s="94"/>
      <c r="IWC6" s="94"/>
      <c r="IWD6" s="94"/>
      <c r="IWE6" s="94"/>
      <c r="IWF6" s="94"/>
      <c r="IWG6" s="94"/>
      <c r="IWH6" s="94"/>
      <c r="IWI6" s="94"/>
      <c r="IWJ6" s="94"/>
      <c r="IWK6" s="94"/>
      <c r="IWL6" s="94"/>
      <c r="IWM6" s="94"/>
      <c r="IWN6" s="94"/>
      <c r="IWO6" s="94"/>
      <c r="IWP6" s="94"/>
      <c r="IWQ6" s="94"/>
      <c r="IWR6" s="94"/>
      <c r="IWS6" s="94"/>
      <c r="IWT6" s="94"/>
      <c r="IWU6" s="94"/>
      <c r="IWV6" s="94"/>
      <c r="IWW6" s="94"/>
      <c r="IWX6" s="94"/>
      <c r="IWY6" s="94"/>
      <c r="IWZ6" s="94"/>
      <c r="IXA6" s="94"/>
      <c r="IXB6" s="94"/>
      <c r="IXC6" s="94"/>
      <c r="IXD6" s="94"/>
      <c r="IXE6" s="94"/>
      <c r="IXF6" s="94"/>
      <c r="IXG6" s="94"/>
      <c r="IXH6" s="94"/>
      <c r="IXI6" s="94"/>
      <c r="IXJ6" s="94"/>
      <c r="IXK6" s="94"/>
      <c r="IXL6" s="94"/>
      <c r="IXM6" s="94"/>
      <c r="IXN6" s="94"/>
      <c r="IXO6" s="94"/>
      <c r="IXP6" s="94"/>
      <c r="IXQ6" s="94"/>
      <c r="IXR6" s="94"/>
      <c r="IXS6" s="94"/>
      <c r="IXT6" s="94"/>
      <c r="IXU6" s="94"/>
      <c r="IXV6" s="94"/>
      <c r="IXW6" s="94"/>
      <c r="IXX6" s="94"/>
      <c r="IXY6" s="94"/>
      <c r="IXZ6" s="94"/>
      <c r="IYA6" s="94"/>
      <c r="IYB6" s="94"/>
      <c r="IYC6" s="94"/>
      <c r="IYD6" s="94"/>
      <c r="IYE6" s="94"/>
      <c r="IYF6" s="94"/>
      <c r="IYG6" s="94"/>
      <c r="IYH6" s="94"/>
      <c r="IYI6" s="94"/>
      <c r="IYJ6" s="94"/>
      <c r="IYK6" s="94"/>
      <c r="IYL6" s="94"/>
      <c r="IYM6" s="94"/>
      <c r="IYN6" s="94"/>
      <c r="IYO6" s="94"/>
      <c r="IYP6" s="94"/>
      <c r="IYQ6" s="94"/>
      <c r="IYR6" s="94"/>
      <c r="IYS6" s="94"/>
      <c r="IYT6" s="94"/>
      <c r="IYU6" s="94"/>
      <c r="IYV6" s="94"/>
      <c r="IYW6" s="94"/>
      <c r="IYX6" s="94"/>
      <c r="IYY6" s="94"/>
      <c r="IYZ6" s="94"/>
      <c r="IZA6" s="94"/>
      <c r="IZB6" s="94"/>
      <c r="IZC6" s="94"/>
      <c r="IZD6" s="94"/>
      <c r="IZE6" s="94"/>
      <c r="IZF6" s="94"/>
      <c r="IZG6" s="94"/>
      <c r="IZH6" s="94"/>
      <c r="IZI6" s="94"/>
      <c r="IZJ6" s="94"/>
      <c r="IZK6" s="94"/>
      <c r="IZL6" s="94"/>
      <c r="IZM6" s="94"/>
      <c r="IZN6" s="94"/>
      <c r="IZO6" s="94"/>
      <c r="IZP6" s="94"/>
      <c r="IZQ6" s="94"/>
      <c r="IZR6" s="94"/>
      <c r="IZS6" s="94"/>
      <c r="IZT6" s="94"/>
      <c r="IZU6" s="94"/>
      <c r="IZV6" s="94"/>
      <c r="IZW6" s="94"/>
      <c r="IZX6" s="94"/>
      <c r="IZY6" s="94"/>
      <c r="IZZ6" s="94"/>
      <c r="JAA6" s="94"/>
      <c r="JAB6" s="94"/>
      <c r="JAC6" s="94"/>
      <c r="JAD6" s="94"/>
      <c r="JAE6" s="94"/>
      <c r="JAF6" s="94"/>
      <c r="JAG6" s="94"/>
      <c r="JAH6" s="94"/>
      <c r="JAI6" s="94"/>
      <c r="JAJ6" s="94"/>
      <c r="JAK6" s="94"/>
      <c r="JAL6" s="94"/>
      <c r="JAM6" s="94"/>
      <c r="JAN6" s="94"/>
      <c r="JAO6" s="94"/>
      <c r="JAP6" s="94"/>
      <c r="JAQ6" s="94"/>
      <c r="JAR6" s="94"/>
      <c r="JAS6" s="94"/>
      <c r="JAT6" s="94"/>
      <c r="JAU6" s="94"/>
      <c r="JAV6" s="94"/>
      <c r="JAW6" s="94"/>
      <c r="JAX6" s="94"/>
      <c r="JAY6" s="94"/>
      <c r="JAZ6" s="94"/>
      <c r="JBA6" s="94"/>
      <c r="JBB6" s="94"/>
      <c r="JBC6" s="94"/>
      <c r="JBD6" s="94"/>
      <c r="JBE6" s="94"/>
      <c r="JBF6" s="94"/>
      <c r="JBG6" s="94"/>
      <c r="JBH6" s="94"/>
      <c r="JBI6" s="94"/>
      <c r="JBJ6" s="94"/>
      <c r="JBK6" s="94"/>
      <c r="JBL6" s="94"/>
      <c r="JBM6" s="94"/>
      <c r="JBN6" s="94"/>
      <c r="JBO6" s="94"/>
      <c r="JBP6" s="94"/>
      <c r="JBQ6" s="94"/>
      <c r="JBR6" s="94"/>
      <c r="JBS6" s="94"/>
      <c r="JBT6" s="94"/>
      <c r="JBU6" s="94"/>
      <c r="JBV6" s="94"/>
      <c r="JBW6" s="94"/>
      <c r="JBX6" s="94"/>
      <c r="JBY6" s="94"/>
      <c r="JBZ6" s="94"/>
      <c r="JCA6" s="94"/>
      <c r="JCB6" s="94"/>
      <c r="JCC6" s="94"/>
      <c r="JCD6" s="94"/>
      <c r="JCE6" s="94"/>
      <c r="JCF6" s="94"/>
      <c r="JCG6" s="94"/>
      <c r="JCH6" s="94"/>
      <c r="JCI6" s="94"/>
      <c r="JCJ6" s="94"/>
      <c r="JCK6" s="94"/>
      <c r="JCL6" s="94"/>
      <c r="JCM6" s="94"/>
      <c r="JCN6" s="94"/>
      <c r="JCO6" s="94"/>
      <c r="JCP6" s="94"/>
      <c r="JCQ6" s="94"/>
      <c r="JCR6" s="94"/>
      <c r="JCS6" s="94"/>
      <c r="JCT6" s="94"/>
      <c r="JCU6" s="94"/>
      <c r="JCV6" s="94"/>
      <c r="JCW6" s="94"/>
      <c r="JCX6" s="94"/>
      <c r="JCY6" s="94"/>
      <c r="JCZ6" s="94"/>
      <c r="JDA6" s="94"/>
      <c r="JDB6" s="94"/>
      <c r="JDC6" s="94"/>
      <c r="JDD6" s="94"/>
      <c r="JDE6" s="94"/>
      <c r="JDF6" s="94"/>
      <c r="JDG6" s="94"/>
      <c r="JDH6" s="94"/>
      <c r="JDI6" s="94"/>
      <c r="JDJ6" s="94"/>
      <c r="JDK6" s="94"/>
      <c r="JDL6" s="94"/>
      <c r="JDM6" s="94"/>
      <c r="JDN6" s="94"/>
      <c r="JDO6" s="94"/>
      <c r="JDP6" s="94"/>
      <c r="JDQ6" s="94"/>
      <c r="JDR6" s="94"/>
      <c r="JDS6" s="94"/>
      <c r="JDT6" s="94"/>
      <c r="JDU6" s="94"/>
      <c r="JDV6" s="94"/>
      <c r="JDW6" s="94"/>
      <c r="JDX6" s="94"/>
      <c r="JDY6" s="94"/>
      <c r="JDZ6" s="94"/>
      <c r="JEA6" s="94"/>
      <c r="JEB6" s="94"/>
      <c r="JEC6" s="94"/>
      <c r="JED6" s="94"/>
      <c r="JEE6" s="94"/>
      <c r="JEF6" s="94"/>
      <c r="JEG6" s="94"/>
      <c r="JEH6" s="94"/>
      <c r="JEI6" s="94"/>
      <c r="JEJ6" s="94"/>
      <c r="JEK6" s="94"/>
      <c r="JEL6" s="94"/>
      <c r="JEM6" s="94"/>
      <c r="JEN6" s="94"/>
      <c r="JEO6" s="94"/>
      <c r="JEP6" s="94"/>
      <c r="JEQ6" s="94"/>
      <c r="JER6" s="94"/>
      <c r="JES6" s="94"/>
      <c r="JET6" s="94"/>
      <c r="JEU6" s="94"/>
      <c r="JEV6" s="94"/>
      <c r="JEW6" s="94"/>
      <c r="JEX6" s="94"/>
      <c r="JEY6" s="94"/>
      <c r="JEZ6" s="94"/>
      <c r="JFA6" s="94"/>
      <c r="JFB6" s="94"/>
      <c r="JFC6" s="94"/>
      <c r="JFD6" s="94"/>
      <c r="JFE6" s="94"/>
      <c r="JFF6" s="94"/>
      <c r="JFG6" s="94"/>
      <c r="JFH6" s="94"/>
      <c r="JFI6" s="94"/>
      <c r="JFJ6" s="94"/>
      <c r="JFK6" s="94"/>
      <c r="JFL6" s="94"/>
      <c r="JFM6" s="94"/>
      <c r="JFN6" s="94"/>
      <c r="JFO6" s="94"/>
      <c r="JFP6" s="94"/>
      <c r="JFQ6" s="94"/>
      <c r="JFR6" s="94"/>
      <c r="JFS6" s="94"/>
      <c r="JFT6" s="94"/>
      <c r="JFU6" s="94"/>
      <c r="JFV6" s="94"/>
      <c r="JFW6" s="94"/>
      <c r="JFX6" s="94"/>
      <c r="JFY6" s="94"/>
      <c r="JFZ6" s="94"/>
      <c r="JGA6" s="94"/>
      <c r="JGB6" s="94"/>
      <c r="JGC6" s="94"/>
      <c r="JGD6" s="94"/>
      <c r="JGE6" s="94"/>
      <c r="JGF6" s="94"/>
      <c r="JGG6" s="94"/>
      <c r="JGH6" s="94"/>
      <c r="JGI6" s="94"/>
      <c r="JGJ6" s="94"/>
      <c r="JGK6" s="94"/>
      <c r="JGL6" s="94"/>
      <c r="JGM6" s="94"/>
      <c r="JGN6" s="94"/>
      <c r="JGO6" s="94"/>
      <c r="JGP6" s="94"/>
      <c r="JGQ6" s="94"/>
      <c r="JGR6" s="94"/>
      <c r="JGS6" s="94"/>
      <c r="JGT6" s="94"/>
      <c r="JGU6" s="94"/>
      <c r="JGV6" s="94"/>
      <c r="JGW6" s="94"/>
      <c r="JGX6" s="94"/>
      <c r="JGY6" s="94"/>
      <c r="JGZ6" s="94"/>
      <c r="JHA6" s="94"/>
      <c r="JHB6" s="94"/>
      <c r="JHC6" s="94"/>
      <c r="JHD6" s="94"/>
      <c r="JHE6" s="94"/>
      <c r="JHF6" s="94"/>
      <c r="JHG6" s="94"/>
      <c r="JHH6" s="94"/>
      <c r="JHI6" s="94"/>
      <c r="JHJ6" s="94"/>
      <c r="JHK6" s="94"/>
      <c r="JHL6" s="94"/>
      <c r="JHM6" s="94"/>
      <c r="JHN6" s="94"/>
      <c r="JHO6" s="94"/>
      <c r="JHP6" s="94"/>
      <c r="JHQ6" s="94"/>
      <c r="JHR6" s="94"/>
      <c r="JHS6" s="94"/>
      <c r="JHT6" s="94"/>
      <c r="JHU6" s="94"/>
      <c r="JHV6" s="94"/>
      <c r="JHW6" s="94"/>
      <c r="JHX6" s="94"/>
      <c r="JHY6" s="94"/>
      <c r="JHZ6" s="94"/>
      <c r="JIA6" s="94"/>
      <c r="JIB6" s="94"/>
      <c r="JIC6" s="94"/>
      <c r="JID6" s="94"/>
      <c r="JIE6" s="94"/>
      <c r="JIF6" s="94"/>
      <c r="JIG6" s="94"/>
      <c r="JIH6" s="94"/>
      <c r="JII6" s="94"/>
      <c r="JIJ6" s="94"/>
      <c r="JIK6" s="94"/>
      <c r="JIL6" s="94"/>
      <c r="JIM6" s="94"/>
      <c r="JIN6" s="94"/>
      <c r="JIO6" s="94"/>
      <c r="JIP6" s="94"/>
      <c r="JIQ6" s="94"/>
      <c r="JIR6" s="94"/>
      <c r="JIS6" s="94"/>
      <c r="JIT6" s="94"/>
      <c r="JIU6" s="94"/>
      <c r="JIV6" s="94"/>
      <c r="JIW6" s="94"/>
      <c r="JIX6" s="94"/>
      <c r="JIY6" s="94"/>
      <c r="JIZ6" s="94"/>
      <c r="JJA6" s="94"/>
      <c r="JJB6" s="94"/>
      <c r="JJC6" s="94"/>
      <c r="JJD6" s="94"/>
      <c r="JJE6" s="94"/>
      <c r="JJF6" s="94"/>
      <c r="JJG6" s="94"/>
      <c r="JJH6" s="94"/>
      <c r="JJI6" s="94"/>
      <c r="JJJ6" s="94"/>
      <c r="JJK6" s="94"/>
      <c r="JJL6" s="94"/>
      <c r="JJM6" s="94"/>
      <c r="JJN6" s="94"/>
      <c r="JJO6" s="94"/>
      <c r="JJP6" s="94"/>
      <c r="JJQ6" s="94"/>
      <c r="JJR6" s="94"/>
      <c r="JJS6" s="94"/>
      <c r="JJT6" s="94"/>
      <c r="JJU6" s="94"/>
      <c r="JJV6" s="94"/>
      <c r="JJW6" s="94"/>
      <c r="JJX6" s="94"/>
      <c r="JJY6" s="94"/>
      <c r="JJZ6" s="94"/>
      <c r="JKA6" s="94"/>
      <c r="JKB6" s="94"/>
      <c r="JKC6" s="94"/>
      <c r="JKD6" s="94"/>
      <c r="JKE6" s="94"/>
      <c r="JKF6" s="94"/>
      <c r="JKG6" s="94"/>
      <c r="JKH6" s="94"/>
      <c r="JKI6" s="94"/>
      <c r="JKJ6" s="94"/>
      <c r="JKK6" s="94"/>
      <c r="JKL6" s="94"/>
      <c r="JKM6" s="94"/>
      <c r="JKN6" s="94"/>
      <c r="JKO6" s="94"/>
      <c r="JKP6" s="94"/>
      <c r="JKQ6" s="94"/>
      <c r="JKR6" s="94"/>
      <c r="JKS6" s="94"/>
      <c r="JKT6" s="94"/>
      <c r="JKU6" s="94"/>
      <c r="JKV6" s="94"/>
      <c r="JKW6" s="94"/>
      <c r="JKX6" s="94"/>
      <c r="JKY6" s="94"/>
      <c r="JKZ6" s="94"/>
      <c r="JLA6" s="94"/>
      <c r="JLB6" s="94"/>
      <c r="JLC6" s="94"/>
      <c r="JLD6" s="94"/>
      <c r="JLE6" s="94"/>
      <c r="JLF6" s="94"/>
      <c r="JLG6" s="94"/>
      <c r="JLH6" s="94"/>
      <c r="JLI6" s="94"/>
      <c r="JLJ6" s="94"/>
      <c r="JLK6" s="94"/>
      <c r="JLL6" s="94"/>
      <c r="JLM6" s="94"/>
      <c r="JLN6" s="94"/>
      <c r="JLO6" s="94"/>
      <c r="JLP6" s="94"/>
      <c r="JLQ6" s="94"/>
      <c r="JLR6" s="94"/>
      <c r="JLS6" s="94"/>
      <c r="JLT6" s="94"/>
      <c r="JLU6" s="94"/>
      <c r="JLV6" s="94"/>
      <c r="JLW6" s="94"/>
      <c r="JLX6" s="94"/>
      <c r="JLY6" s="94"/>
      <c r="JLZ6" s="94"/>
      <c r="JMA6" s="94"/>
      <c r="JMB6" s="94"/>
      <c r="JMC6" s="94"/>
      <c r="JMD6" s="94"/>
      <c r="JME6" s="94"/>
      <c r="JMF6" s="94"/>
      <c r="JMG6" s="94"/>
      <c r="JMH6" s="94"/>
      <c r="JMI6" s="94"/>
      <c r="JMJ6" s="94"/>
      <c r="JMK6" s="94"/>
      <c r="JML6" s="94"/>
      <c r="JMM6" s="94"/>
      <c r="JMN6" s="94"/>
      <c r="JMO6" s="94"/>
      <c r="JMP6" s="94"/>
      <c r="JMQ6" s="94"/>
      <c r="JMR6" s="94"/>
      <c r="JMS6" s="94"/>
      <c r="JMT6" s="94"/>
      <c r="JMU6" s="94"/>
      <c r="JMV6" s="94"/>
      <c r="JMW6" s="94"/>
      <c r="JMX6" s="94"/>
      <c r="JMY6" s="94"/>
      <c r="JMZ6" s="94"/>
      <c r="JNA6" s="94"/>
      <c r="JNB6" s="94"/>
      <c r="JNC6" s="94"/>
      <c r="JND6" s="94"/>
      <c r="JNE6" s="94"/>
      <c r="JNF6" s="94"/>
      <c r="JNG6" s="94"/>
      <c r="JNH6" s="94"/>
      <c r="JNI6" s="94"/>
      <c r="JNJ6" s="94"/>
      <c r="JNK6" s="94"/>
      <c r="JNL6" s="94"/>
      <c r="JNM6" s="94"/>
      <c r="JNN6" s="94"/>
      <c r="JNO6" s="94"/>
      <c r="JNP6" s="94"/>
      <c r="JNQ6" s="94"/>
      <c r="JNR6" s="94"/>
      <c r="JNS6" s="94"/>
      <c r="JNT6" s="94"/>
      <c r="JNU6" s="94"/>
      <c r="JNV6" s="94"/>
      <c r="JNW6" s="94"/>
      <c r="JNX6" s="94"/>
      <c r="JNY6" s="94"/>
      <c r="JNZ6" s="94"/>
      <c r="JOA6" s="94"/>
      <c r="JOB6" s="94"/>
      <c r="JOC6" s="94"/>
      <c r="JOD6" s="94"/>
      <c r="JOE6" s="94"/>
      <c r="JOF6" s="94"/>
      <c r="JOG6" s="94"/>
      <c r="JOH6" s="94"/>
      <c r="JOI6" s="94"/>
      <c r="JOJ6" s="94"/>
      <c r="JOK6" s="94"/>
      <c r="JOL6" s="94"/>
      <c r="JOM6" s="94"/>
      <c r="JON6" s="94"/>
      <c r="JOO6" s="94"/>
      <c r="JOP6" s="94"/>
      <c r="JOQ6" s="94"/>
      <c r="JOR6" s="94"/>
      <c r="JOS6" s="94"/>
      <c r="JOT6" s="94"/>
      <c r="JOU6" s="94"/>
      <c r="JOV6" s="94"/>
      <c r="JOW6" s="94"/>
      <c r="JOX6" s="94"/>
      <c r="JOY6" s="94"/>
      <c r="JOZ6" s="94"/>
      <c r="JPA6" s="94"/>
      <c r="JPB6" s="94"/>
      <c r="JPC6" s="94"/>
      <c r="JPD6" s="94"/>
      <c r="JPE6" s="94"/>
      <c r="JPF6" s="94"/>
      <c r="JPG6" s="94"/>
      <c r="JPH6" s="94"/>
      <c r="JPI6" s="94"/>
      <c r="JPJ6" s="94"/>
      <c r="JPK6" s="94"/>
      <c r="JPL6" s="94"/>
      <c r="JPM6" s="94"/>
      <c r="JPN6" s="94"/>
      <c r="JPO6" s="94"/>
      <c r="JPP6" s="94"/>
      <c r="JPQ6" s="94"/>
      <c r="JPR6" s="94"/>
      <c r="JPS6" s="94"/>
      <c r="JPT6" s="94"/>
      <c r="JPU6" s="94"/>
      <c r="JPV6" s="94"/>
      <c r="JPW6" s="94"/>
      <c r="JPX6" s="94"/>
      <c r="JPY6" s="94"/>
      <c r="JPZ6" s="94"/>
      <c r="JQA6" s="94"/>
      <c r="JQB6" s="94"/>
      <c r="JQC6" s="94"/>
      <c r="JQD6" s="94"/>
      <c r="JQE6" s="94"/>
      <c r="JQF6" s="94"/>
      <c r="JQG6" s="94"/>
      <c r="JQH6" s="94"/>
      <c r="JQI6" s="94"/>
      <c r="JQJ6" s="94"/>
      <c r="JQK6" s="94"/>
      <c r="JQL6" s="94"/>
      <c r="JQM6" s="94"/>
      <c r="JQN6" s="94"/>
      <c r="JQO6" s="94"/>
      <c r="JQP6" s="94"/>
      <c r="JQQ6" s="94"/>
      <c r="JQR6" s="94"/>
      <c r="JQS6" s="94"/>
      <c r="JQT6" s="94"/>
      <c r="JQU6" s="94"/>
      <c r="JQV6" s="94"/>
      <c r="JQW6" s="94"/>
      <c r="JQX6" s="94"/>
      <c r="JQY6" s="94"/>
      <c r="JQZ6" s="94"/>
      <c r="JRA6" s="94"/>
      <c r="JRB6" s="94"/>
      <c r="JRC6" s="94"/>
      <c r="JRD6" s="94"/>
      <c r="JRE6" s="94"/>
      <c r="JRF6" s="94"/>
      <c r="JRG6" s="94"/>
      <c r="JRH6" s="94"/>
      <c r="JRI6" s="94"/>
      <c r="JRJ6" s="94"/>
      <c r="JRK6" s="94"/>
      <c r="JRL6" s="94"/>
      <c r="JRM6" s="94"/>
      <c r="JRN6" s="94"/>
      <c r="JRO6" s="94"/>
      <c r="JRP6" s="94"/>
      <c r="JRQ6" s="94"/>
      <c r="JRR6" s="94"/>
      <c r="JRS6" s="94"/>
      <c r="JRT6" s="94"/>
      <c r="JRU6" s="94"/>
      <c r="JRV6" s="94"/>
      <c r="JRW6" s="94"/>
      <c r="JRX6" s="94"/>
      <c r="JRY6" s="94"/>
      <c r="JRZ6" s="94"/>
      <c r="JSA6" s="94"/>
      <c r="JSB6" s="94"/>
      <c r="JSC6" s="94"/>
      <c r="JSD6" s="94"/>
      <c r="JSE6" s="94"/>
      <c r="JSF6" s="94"/>
      <c r="JSG6" s="94"/>
      <c r="JSH6" s="94"/>
      <c r="JSI6" s="94"/>
      <c r="JSJ6" s="94"/>
      <c r="JSK6" s="94"/>
      <c r="JSL6" s="94"/>
      <c r="JSM6" s="94"/>
      <c r="JSN6" s="94"/>
      <c r="JSO6" s="94"/>
      <c r="JSP6" s="94"/>
      <c r="JSQ6" s="94"/>
      <c r="JSR6" s="94"/>
      <c r="JSS6" s="94"/>
      <c r="JST6" s="94"/>
      <c r="JSU6" s="94"/>
      <c r="JSV6" s="94"/>
      <c r="JSW6" s="94"/>
      <c r="JSX6" s="94"/>
      <c r="JSY6" s="94"/>
      <c r="JSZ6" s="94"/>
      <c r="JTA6" s="94"/>
      <c r="JTB6" s="94"/>
      <c r="JTC6" s="94"/>
      <c r="JTD6" s="94"/>
      <c r="JTE6" s="94"/>
      <c r="JTF6" s="94"/>
      <c r="JTG6" s="94"/>
      <c r="JTH6" s="94"/>
      <c r="JTI6" s="94"/>
      <c r="JTJ6" s="94"/>
      <c r="JTK6" s="94"/>
      <c r="JTL6" s="94"/>
      <c r="JTM6" s="94"/>
      <c r="JTN6" s="94"/>
      <c r="JTO6" s="94"/>
      <c r="JTP6" s="94"/>
      <c r="JTQ6" s="94"/>
      <c r="JTR6" s="94"/>
      <c r="JTS6" s="94"/>
      <c r="JTT6" s="94"/>
      <c r="JTU6" s="94"/>
      <c r="JTV6" s="94"/>
      <c r="JTW6" s="94"/>
      <c r="JTX6" s="94"/>
      <c r="JTY6" s="94"/>
      <c r="JTZ6" s="94"/>
      <c r="JUA6" s="94"/>
      <c r="JUB6" s="94"/>
      <c r="JUC6" s="94"/>
      <c r="JUD6" s="94"/>
      <c r="JUE6" s="94"/>
      <c r="JUF6" s="94"/>
      <c r="JUG6" s="94"/>
      <c r="JUH6" s="94"/>
      <c r="JUI6" s="94"/>
      <c r="JUJ6" s="94"/>
      <c r="JUK6" s="94"/>
      <c r="JUL6" s="94"/>
      <c r="JUM6" s="94"/>
      <c r="JUN6" s="94"/>
      <c r="JUO6" s="94"/>
      <c r="JUP6" s="94"/>
      <c r="JUQ6" s="94"/>
      <c r="JUR6" s="94"/>
      <c r="JUS6" s="94"/>
      <c r="JUT6" s="94"/>
      <c r="JUU6" s="94"/>
      <c r="JUV6" s="94"/>
      <c r="JUW6" s="94"/>
      <c r="JUX6" s="94"/>
      <c r="JUY6" s="94"/>
      <c r="JUZ6" s="94"/>
      <c r="JVA6" s="94"/>
      <c r="JVB6" s="94"/>
      <c r="JVC6" s="94"/>
      <c r="JVD6" s="94"/>
      <c r="JVE6" s="94"/>
      <c r="JVF6" s="94"/>
      <c r="JVG6" s="94"/>
      <c r="JVH6" s="94"/>
      <c r="JVI6" s="94"/>
      <c r="JVJ6" s="94"/>
      <c r="JVK6" s="94"/>
      <c r="JVL6" s="94"/>
      <c r="JVM6" s="94"/>
      <c r="JVN6" s="94"/>
      <c r="JVO6" s="94"/>
      <c r="JVP6" s="94"/>
      <c r="JVQ6" s="94"/>
      <c r="JVR6" s="94"/>
      <c r="JVS6" s="94"/>
      <c r="JVT6" s="94"/>
      <c r="JVU6" s="94"/>
      <c r="JVV6" s="94"/>
      <c r="JVW6" s="94"/>
      <c r="JVX6" s="94"/>
      <c r="JVY6" s="94"/>
      <c r="JVZ6" s="94"/>
      <c r="JWA6" s="94"/>
      <c r="JWB6" s="94"/>
      <c r="JWC6" s="94"/>
      <c r="JWD6" s="94"/>
      <c r="JWE6" s="94"/>
      <c r="JWF6" s="94"/>
      <c r="JWG6" s="94"/>
      <c r="JWH6" s="94"/>
      <c r="JWI6" s="94"/>
      <c r="JWJ6" s="94"/>
      <c r="JWK6" s="94"/>
      <c r="JWL6" s="94"/>
      <c r="JWM6" s="94"/>
      <c r="JWN6" s="94"/>
      <c r="JWO6" s="94"/>
      <c r="JWP6" s="94"/>
      <c r="JWQ6" s="94"/>
      <c r="JWR6" s="94"/>
      <c r="JWS6" s="94"/>
      <c r="JWT6" s="94"/>
      <c r="JWU6" s="94"/>
      <c r="JWV6" s="94"/>
      <c r="JWW6" s="94"/>
      <c r="JWX6" s="94"/>
      <c r="JWY6" s="94"/>
      <c r="JWZ6" s="94"/>
      <c r="JXA6" s="94"/>
      <c r="JXB6" s="94"/>
      <c r="JXC6" s="94"/>
      <c r="JXD6" s="94"/>
      <c r="JXE6" s="94"/>
      <c r="JXF6" s="94"/>
      <c r="JXG6" s="94"/>
      <c r="JXH6" s="94"/>
      <c r="JXI6" s="94"/>
      <c r="JXJ6" s="94"/>
      <c r="JXK6" s="94"/>
      <c r="JXL6" s="94"/>
      <c r="JXM6" s="94"/>
      <c r="JXN6" s="94"/>
      <c r="JXO6" s="94"/>
      <c r="JXP6" s="94"/>
      <c r="JXQ6" s="94"/>
      <c r="JXR6" s="94"/>
      <c r="JXS6" s="94"/>
      <c r="JXT6" s="94"/>
      <c r="JXU6" s="94"/>
      <c r="JXV6" s="94"/>
      <c r="JXW6" s="94"/>
      <c r="JXX6" s="94"/>
      <c r="JXY6" s="94"/>
      <c r="JXZ6" s="94"/>
      <c r="JYA6" s="94"/>
      <c r="JYB6" s="94"/>
      <c r="JYC6" s="94"/>
      <c r="JYD6" s="94"/>
      <c r="JYE6" s="94"/>
      <c r="JYF6" s="94"/>
      <c r="JYG6" s="94"/>
      <c r="JYH6" s="94"/>
      <c r="JYI6" s="94"/>
      <c r="JYJ6" s="94"/>
      <c r="JYK6" s="94"/>
      <c r="JYL6" s="94"/>
      <c r="JYM6" s="94"/>
      <c r="JYN6" s="94"/>
      <c r="JYO6" s="94"/>
      <c r="JYP6" s="94"/>
      <c r="JYQ6" s="94"/>
      <c r="JYR6" s="94"/>
      <c r="JYS6" s="94"/>
      <c r="JYT6" s="94"/>
      <c r="JYU6" s="94"/>
      <c r="JYV6" s="94"/>
      <c r="JYW6" s="94"/>
      <c r="JYX6" s="94"/>
      <c r="JYY6" s="94"/>
      <c r="JYZ6" s="94"/>
      <c r="JZA6" s="94"/>
      <c r="JZB6" s="94"/>
      <c r="JZC6" s="94"/>
      <c r="JZD6" s="94"/>
      <c r="JZE6" s="94"/>
      <c r="JZF6" s="94"/>
      <c r="JZG6" s="94"/>
      <c r="JZH6" s="94"/>
      <c r="JZI6" s="94"/>
      <c r="JZJ6" s="94"/>
      <c r="JZK6" s="94"/>
      <c r="JZL6" s="94"/>
      <c r="JZM6" s="94"/>
      <c r="JZN6" s="94"/>
      <c r="JZO6" s="94"/>
      <c r="JZP6" s="94"/>
      <c r="JZQ6" s="94"/>
      <c r="JZR6" s="94"/>
      <c r="JZS6" s="94"/>
      <c r="JZT6" s="94"/>
      <c r="JZU6" s="94"/>
      <c r="JZV6" s="94"/>
      <c r="JZW6" s="94"/>
      <c r="JZX6" s="94"/>
      <c r="JZY6" s="94"/>
      <c r="JZZ6" s="94"/>
      <c r="KAA6" s="94"/>
      <c r="KAB6" s="94"/>
      <c r="KAC6" s="94"/>
      <c r="KAD6" s="94"/>
      <c r="KAE6" s="94"/>
      <c r="KAF6" s="94"/>
      <c r="KAG6" s="94"/>
      <c r="KAH6" s="94"/>
      <c r="KAI6" s="94"/>
      <c r="KAJ6" s="94"/>
      <c r="KAK6" s="94"/>
      <c r="KAL6" s="94"/>
      <c r="KAM6" s="94"/>
      <c r="KAN6" s="94"/>
      <c r="KAO6" s="94"/>
      <c r="KAP6" s="94"/>
      <c r="KAQ6" s="94"/>
      <c r="KAR6" s="94"/>
      <c r="KAS6" s="94"/>
      <c r="KAT6" s="94"/>
      <c r="KAU6" s="94"/>
      <c r="KAV6" s="94"/>
      <c r="KAW6" s="94"/>
      <c r="KAX6" s="94"/>
      <c r="KAY6" s="94"/>
      <c r="KAZ6" s="94"/>
      <c r="KBA6" s="94"/>
      <c r="KBB6" s="94"/>
      <c r="KBC6" s="94"/>
      <c r="KBD6" s="94"/>
      <c r="KBE6" s="94"/>
      <c r="KBF6" s="94"/>
      <c r="KBG6" s="94"/>
      <c r="KBH6" s="94"/>
      <c r="KBI6" s="94"/>
      <c r="KBJ6" s="94"/>
      <c r="KBK6" s="94"/>
      <c r="KBL6" s="94"/>
      <c r="KBM6" s="94"/>
      <c r="KBN6" s="94"/>
      <c r="KBO6" s="94"/>
      <c r="KBP6" s="94"/>
      <c r="KBQ6" s="94"/>
      <c r="KBR6" s="94"/>
      <c r="KBS6" s="94"/>
      <c r="KBT6" s="94"/>
      <c r="KBU6" s="94"/>
      <c r="KBV6" s="94"/>
      <c r="KBW6" s="94"/>
      <c r="KBX6" s="94"/>
      <c r="KBY6" s="94"/>
      <c r="KBZ6" s="94"/>
      <c r="KCA6" s="94"/>
      <c r="KCB6" s="94"/>
      <c r="KCC6" s="94"/>
      <c r="KCD6" s="94"/>
      <c r="KCE6" s="94"/>
      <c r="KCF6" s="94"/>
      <c r="KCG6" s="94"/>
      <c r="KCH6" s="94"/>
      <c r="KCI6" s="94"/>
      <c r="KCJ6" s="94"/>
      <c r="KCK6" s="94"/>
      <c r="KCL6" s="94"/>
      <c r="KCM6" s="94"/>
      <c r="KCN6" s="94"/>
      <c r="KCO6" s="94"/>
      <c r="KCP6" s="94"/>
      <c r="KCQ6" s="94"/>
      <c r="KCR6" s="94"/>
      <c r="KCS6" s="94"/>
      <c r="KCT6" s="94"/>
      <c r="KCU6" s="94"/>
      <c r="KCV6" s="94"/>
      <c r="KCW6" s="94"/>
      <c r="KCX6" s="94"/>
      <c r="KCY6" s="94"/>
      <c r="KCZ6" s="94"/>
      <c r="KDA6" s="94"/>
      <c r="KDB6" s="94"/>
      <c r="KDC6" s="94"/>
      <c r="KDD6" s="94"/>
      <c r="KDE6" s="94"/>
      <c r="KDF6" s="94"/>
      <c r="KDG6" s="94"/>
      <c r="KDH6" s="94"/>
      <c r="KDI6" s="94"/>
      <c r="KDJ6" s="94"/>
      <c r="KDK6" s="94"/>
      <c r="KDL6" s="94"/>
      <c r="KDM6" s="94"/>
      <c r="KDN6" s="94"/>
      <c r="KDO6" s="94"/>
      <c r="KDP6" s="94"/>
      <c r="KDQ6" s="94"/>
      <c r="KDR6" s="94"/>
      <c r="KDS6" s="94"/>
      <c r="KDT6" s="94"/>
      <c r="KDU6" s="94"/>
      <c r="KDV6" s="94"/>
      <c r="KDW6" s="94"/>
      <c r="KDX6" s="94"/>
      <c r="KDY6" s="94"/>
      <c r="KDZ6" s="94"/>
      <c r="KEA6" s="94"/>
      <c r="KEB6" s="94"/>
      <c r="KEC6" s="94"/>
      <c r="KED6" s="94"/>
      <c r="KEE6" s="94"/>
      <c r="KEF6" s="94"/>
      <c r="KEG6" s="94"/>
      <c r="KEH6" s="94"/>
      <c r="KEI6" s="94"/>
      <c r="KEJ6" s="94"/>
      <c r="KEK6" s="94"/>
      <c r="KEL6" s="94"/>
      <c r="KEM6" s="94"/>
      <c r="KEN6" s="94"/>
      <c r="KEO6" s="94"/>
      <c r="KEP6" s="94"/>
      <c r="KEQ6" s="94"/>
      <c r="KER6" s="94"/>
      <c r="KES6" s="94"/>
      <c r="KET6" s="94"/>
      <c r="KEU6" s="94"/>
      <c r="KEV6" s="94"/>
      <c r="KEW6" s="94"/>
      <c r="KEX6" s="94"/>
      <c r="KEY6" s="94"/>
      <c r="KEZ6" s="94"/>
      <c r="KFA6" s="94"/>
      <c r="KFB6" s="94"/>
      <c r="KFC6" s="94"/>
      <c r="KFD6" s="94"/>
      <c r="KFE6" s="94"/>
      <c r="KFF6" s="94"/>
      <c r="KFG6" s="94"/>
      <c r="KFH6" s="94"/>
      <c r="KFI6" s="94"/>
      <c r="KFJ6" s="94"/>
      <c r="KFK6" s="94"/>
      <c r="KFL6" s="94"/>
      <c r="KFM6" s="94"/>
      <c r="KFN6" s="94"/>
      <c r="KFO6" s="94"/>
      <c r="KFP6" s="94"/>
      <c r="KFQ6" s="94"/>
      <c r="KFR6" s="94"/>
      <c r="KFS6" s="94"/>
      <c r="KFT6" s="94"/>
      <c r="KFU6" s="94"/>
      <c r="KFV6" s="94"/>
      <c r="KFW6" s="94"/>
      <c r="KFX6" s="94"/>
      <c r="KFY6" s="94"/>
      <c r="KFZ6" s="94"/>
      <c r="KGA6" s="94"/>
      <c r="KGB6" s="94"/>
      <c r="KGC6" s="94"/>
      <c r="KGD6" s="94"/>
      <c r="KGE6" s="94"/>
      <c r="KGF6" s="94"/>
      <c r="KGG6" s="94"/>
      <c r="KGH6" s="94"/>
      <c r="KGI6" s="94"/>
      <c r="KGJ6" s="94"/>
      <c r="KGK6" s="94"/>
      <c r="KGL6" s="94"/>
      <c r="KGM6" s="94"/>
      <c r="KGN6" s="94"/>
      <c r="KGO6" s="94"/>
      <c r="KGP6" s="94"/>
      <c r="KGQ6" s="94"/>
      <c r="KGR6" s="94"/>
      <c r="KGS6" s="94"/>
      <c r="KGT6" s="94"/>
      <c r="KGU6" s="94"/>
      <c r="KGV6" s="94"/>
      <c r="KGW6" s="94"/>
      <c r="KGX6" s="94"/>
      <c r="KGY6" s="94"/>
      <c r="KGZ6" s="94"/>
      <c r="KHA6" s="94"/>
      <c r="KHB6" s="94"/>
      <c r="KHC6" s="94"/>
      <c r="KHD6" s="94"/>
      <c r="KHE6" s="94"/>
      <c r="KHF6" s="94"/>
      <c r="KHG6" s="94"/>
      <c r="KHH6" s="94"/>
      <c r="KHI6" s="94"/>
      <c r="KHJ6" s="94"/>
      <c r="KHK6" s="94"/>
      <c r="KHL6" s="94"/>
      <c r="KHM6" s="94"/>
      <c r="KHN6" s="94"/>
      <c r="KHO6" s="94"/>
      <c r="KHP6" s="94"/>
      <c r="KHQ6" s="94"/>
      <c r="KHR6" s="94"/>
      <c r="KHS6" s="94"/>
      <c r="KHT6" s="94"/>
      <c r="KHU6" s="94"/>
      <c r="KHV6" s="94"/>
      <c r="KHW6" s="94"/>
      <c r="KHX6" s="94"/>
      <c r="KHY6" s="94"/>
      <c r="KHZ6" s="94"/>
      <c r="KIA6" s="94"/>
      <c r="KIB6" s="94"/>
      <c r="KIC6" s="94"/>
      <c r="KID6" s="94"/>
      <c r="KIE6" s="94"/>
      <c r="KIF6" s="94"/>
      <c r="KIG6" s="94"/>
      <c r="KIH6" s="94"/>
      <c r="KII6" s="94"/>
      <c r="KIJ6" s="94"/>
      <c r="KIK6" s="94"/>
      <c r="KIL6" s="94"/>
      <c r="KIM6" s="94"/>
      <c r="KIN6" s="94"/>
      <c r="KIO6" s="94"/>
      <c r="KIP6" s="94"/>
      <c r="KIQ6" s="94"/>
      <c r="KIR6" s="94"/>
      <c r="KIS6" s="94"/>
      <c r="KIT6" s="94"/>
      <c r="KIU6" s="94"/>
      <c r="KIV6" s="94"/>
      <c r="KIW6" s="94"/>
      <c r="KIX6" s="94"/>
      <c r="KIY6" s="94"/>
      <c r="KIZ6" s="94"/>
      <c r="KJA6" s="94"/>
      <c r="KJB6" s="94"/>
      <c r="KJC6" s="94"/>
      <c r="KJD6" s="94"/>
      <c r="KJE6" s="94"/>
      <c r="KJF6" s="94"/>
      <c r="KJG6" s="94"/>
      <c r="KJH6" s="94"/>
      <c r="KJI6" s="94"/>
      <c r="KJJ6" s="94"/>
      <c r="KJK6" s="94"/>
      <c r="KJL6" s="94"/>
      <c r="KJM6" s="94"/>
      <c r="KJN6" s="94"/>
      <c r="KJO6" s="94"/>
      <c r="KJP6" s="94"/>
      <c r="KJQ6" s="94"/>
      <c r="KJR6" s="94"/>
      <c r="KJS6" s="94"/>
      <c r="KJT6" s="94"/>
      <c r="KJU6" s="94"/>
      <c r="KJV6" s="94"/>
      <c r="KJW6" s="94"/>
      <c r="KJX6" s="94"/>
      <c r="KJY6" s="94"/>
      <c r="KJZ6" s="94"/>
      <c r="KKA6" s="94"/>
      <c r="KKB6" s="94"/>
      <c r="KKC6" s="94"/>
      <c r="KKD6" s="94"/>
      <c r="KKE6" s="94"/>
      <c r="KKF6" s="94"/>
      <c r="KKG6" s="94"/>
      <c r="KKH6" s="94"/>
      <c r="KKI6" s="94"/>
      <c r="KKJ6" s="94"/>
      <c r="KKK6" s="94"/>
      <c r="KKL6" s="94"/>
      <c r="KKM6" s="94"/>
      <c r="KKN6" s="94"/>
      <c r="KKO6" s="94"/>
      <c r="KKP6" s="94"/>
      <c r="KKQ6" s="94"/>
      <c r="KKR6" s="94"/>
      <c r="KKS6" s="94"/>
      <c r="KKT6" s="94"/>
      <c r="KKU6" s="94"/>
      <c r="KKV6" s="94"/>
      <c r="KKW6" s="94"/>
      <c r="KKX6" s="94"/>
      <c r="KKY6" s="94"/>
      <c r="KKZ6" s="94"/>
      <c r="KLA6" s="94"/>
      <c r="KLB6" s="94"/>
      <c r="KLC6" s="94"/>
      <c r="KLD6" s="94"/>
      <c r="KLE6" s="94"/>
      <c r="KLF6" s="94"/>
      <c r="KLG6" s="94"/>
      <c r="KLH6" s="94"/>
      <c r="KLI6" s="94"/>
      <c r="KLJ6" s="94"/>
      <c r="KLK6" s="94"/>
      <c r="KLL6" s="94"/>
      <c r="KLM6" s="94"/>
      <c r="KLN6" s="94"/>
      <c r="KLO6" s="94"/>
      <c r="KLP6" s="94"/>
      <c r="KLQ6" s="94"/>
      <c r="KLR6" s="94"/>
      <c r="KLS6" s="94"/>
      <c r="KLT6" s="94"/>
      <c r="KLU6" s="94"/>
      <c r="KLV6" s="94"/>
      <c r="KLW6" s="94"/>
      <c r="KLX6" s="94"/>
      <c r="KLY6" s="94"/>
      <c r="KLZ6" s="94"/>
      <c r="KMA6" s="94"/>
      <c r="KMB6" s="94"/>
      <c r="KMC6" s="94"/>
      <c r="KMD6" s="94"/>
      <c r="KME6" s="94"/>
      <c r="KMF6" s="94"/>
      <c r="KMG6" s="94"/>
      <c r="KMH6" s="94"/>
      <c r="KMI6" s="94"/>
      <c r="KMJ6" s="94"/>
      <c r="KMK6" s="94"/>
      <c r="KML6" s="94"/>
      <c r="KMM6" s="94"/>
      <c r="KMN6" s="94"/>
      <c r="KMO6" s="94"/>
      <c r="KMP6" s="94"/>
      <c r="KMQ6" s="94"/>
      <c r="KMR6" s="94"/>
      <c r="KMS6" s="94"/>
      <c r="KMT6" s="94"/>
      <c r="KMU6" s="94"/>
      <c r="KMV6" s="94"/>
      <c r="KMW6" s="94"/>
      <c r="KMX6" s="94"/>
      <c r="KMY6" s="94"/>
      <c r="KMZ6" s="94"/>
      <c r="KNA6" s="94"/>
      <c r="KNB6" s="94"/>
      <c r="KNC6" s="94"/>
      <c r="KND6" s="94"/>
      <c r="KNE6" s="94"/>
      <c r="KNF6" s="94"/>
      <c r="KNG6" s="94"/>
      <c r="KNH6" s="94"/>
      <c r="KNI6" s="94"/>
      <c r="KNJ6" s="94"/>
      <c r="KNK6" s="94"/>
      <c r="KNL6" s="94"/>
      <c r="KNM6" s="94"/>
      <c r="KNN6" s="94"/>
      <c r="KNO6" s="94"/>
      <c r="KNP6" s="94"/>
      <c r="KNQ6" s="94"/>
      <c r="KNR6" s="94"/>
      <c r="KNS6" s="94"/>
      <c r="KNT6" s="94"/>
      <c r="KNU6" s="94"/>
      <c r="KNV6" s="94"/>
      <c r="KNW6" s="94"/>
      <c r="KNX6" s="94"/>
      <c r="KNY6" s="94"/>
      <c r="KNZ6" s="94"/>
      <c r="KOA6" s="94"/>
      <c r="KOB6" s="94"/>
      <c r="KOC6" s="94"/>
      <c r="KOD6" s="94"/>
      <c r="KOE6" s="94"/>
      <c r="KOF6" s="94"/>
      <c r="KOG6" s="94"/>
      <c r="KOH6" s="94"/>
      <c r="KOI6" s="94"/>
      <c r="KOJ6" s="94"/>
      <c r="KOK6" s="94"/>
      <c r="KOL6" s="94"/>
      <c r="KOM6" s="94"/>
      <c r="KON6" s="94"/>
      <c r="KOO6" s="94"/>
      <c r="KOP6" s="94"/>
      <c r="KOQ6" s="94"/>
      <c r="KOR6" s="94"/>
      <c r="KOS6" s="94"/>
      <c r="KOT6" s="94"/>
      <c r="KOU6" s="94"/>
      <c r="KOV6" s="94"/>
      <c r="KOW6" s="94"/>
      <c r="KOX6" s="94"/>
      <c r="KOY6" s="94"/>
      <c r="KOZ6" s="94"/>
      <c r="KPA6" s="94"/>
      <c r="KPB6" s="94"/>
      <c r="KPC6" s="94"/>
      <c r="KPD6" s="94"/>
      <c r="KPE6" s="94"/>
      <c r="KPF6" s="94"/>
      <c r="KPG6" s="94"/>
      <c r="KPH6" s="94"/>
      <c r="KPI6" s="94"/>
      <c r="KPJ6" s="94"/>
      <c r="KPK6" s="94"/>
      <c r="KPL6" s="94"/>
      <c r="KPM6" s="94"/>
      <c r="KPN6" s="94"/>
      <c r="KPO6" s="94"/>
      <c r="KPP6" s="94"/>
      <c r="KPQ6" s="94"/>
      <c r="KPR6" s="94"/>
      <c r="KPS6" s="94"/>
      <c r="KPT6" s="94"/>
      <c r="KPU6" s="94"/>
      <c r="KPV6" s="94"/>
      <c r="KPW6" s="94"/>
      <c r="KPX6" s="94"/>
      <c r="KPY6" s="94"/>
      <c r="KPZ6" s="94"/>
      <c r="KQA6" s="94"/>
      <c r="KQB6" s="94"/>
      <c r="KQC6" s="94"/>
      <c r="KQD6" s="94"/>
      <c r="KQE6" s="94"/>
      <c r="KQF6" s="94"/>
      <c r="KQG6" s="94"/>
      <c r="KQH6" s="94"/>
      <c r="KQI6" s="94"/>
      <c r="KQJ6" s="94"/>
      <c r="KQK6" s="94"/>
      <c r="KQL6" s="94"/>
      <c r="KQM6" s="94"/>
      <c r="KQN6" s="94"/>
      <c r="KQO6" s="94"/>
      <c r="KQP6" s="94"/>
      <c r="KQQ6" s="94"/>
      <c r="KQR6" s="94"/>
      <c r="KQS6" s="94"/>
      <c r="KQT6" s="94"/>
      <c r="KQU6" s="94"/>
      <c r="KQV6" s="94"/>
      <c r="KQW6" s="94"/>
      <c r="KQX6" s="94"/>
      <c r="KQY6" s="94"/>
      <c r="KQZ6" s="94"/>
      <c r="KRA6" s="94"/>
      <c r="KRB6" s="94"/>
      <c r="KRC6" s="94"/>
      <c r="KRD6" s="94"/>
      <c r="KRE6" s="94"/>
      <c r="KRF6" s="94"/>
      <c r="KRG6" s="94"/>
      <c r="KRH6" s="94"/>
      <c r="KRI6" s="94"/>
      <c r="KRJ6" s="94"/>
      <c r="KRK6" s="94"/>
      <c r="KRL6" s="94"/>
      <c r="KRM6" s="94"/>
      <c r="KRN6" s="94"/>
      <c r="KRO6" s="94"/>
      <c r="KRP6" s="94"/>
      <c r="KRQ6" s="94"/>
      <c r="KRR6" s="94"/>
      <c r="KRS6" s="94"/>
      <c r="KRT6" s="94"/>
      <c r="KRU6" s="94"/>
      <c r="KRV6" s="94"/>
      <c r="KRW6" s="94"/>
      <c r="KRX6" s="94"/>
      <c r="KRY6" s="94"/>
      <c r="KRZ6" s="94"/>
      <c r="KSA6" s="94"/>
      <c r="KSB6" s="94"/>
      <c r="KSC6" s="94"/>
      <c r="KSD6" s="94"/>
      <c r="KSE6" s="94"/>
      <c r="KSF6" s="94"/>
      <c r="KSG6" s="94"/>
      <c r="KSH6" s="94"/>
      <c r="KSI6" s="94"/>
      <c r="KSJ6" s="94"/>
      <c r="KSK6" s="94"/>
      <c r="KSL6" s="94"/>
      <c r="KSM6" s="94"/>
      <c r="KSN6" s="94"/>
      <c r="KSO6" s="94"/>
      <c r="KSP6" s="94"/>
      <c r="KSQ6" s="94"/>
      <c r="KSR6" s="94"/>
      <c r="KSS6" s="94"/>
      <c r="KST6" s="94"/>
      <c r="KSU6" s="94"/>
      <c r="KSV6" s="94"/>
      <c r="KSW6" s="94"/>
      <c r="KSX6" s="94"/>
      <c r="KSY6" s="94"/>
      <c r="KSZ6" s="94"/>
      <c r="KTA6" s="94"/>
      <c r="KTB6" s="94"/>
      <c r="KTC6" s="94"/>
      <c r="KTD6" s="94"/>
      <c r="KTE6" s="94"/>
      <c r="KTF6" s="94"/>
      <c r="KTG6" s="94"/>
      <c r="KTH6" s="94"/>
      <c r="KTI6" s="94"/>
      <c r="KTJ6" s="94"/>
      <c r="KTK6" s="94"/>
      <c r="KTL6" s="94"/>
      <c r="KTM6" s="94"/>
      <c r="KTN6" s="94"/>
      <c r="KTO6" s="94"/>
      <c r="KTP6" s="94"/>
      <c r="KTQ6" s="94"/>
      <c r="KTR6" s="94"/>
      <c r="KTS6" s="94"/>
      <c r="KTT6" s="94"/>
      <c r="KTU6" s="94"/>
      <c r="KTV6" s="94"/>
      <c r="KTW6" s="94"/>
      <c r="KTX6" s="94"/>
      <c r="KTY6" s="94"/>
      <c r="KTZ6" s="94"/>
      <c r="KUA6" s="94"/>
      <c r="KUB6" s="94"/>
      <c r="KUC6" s="94"/>
      <c r="KUD6" s="94"/>
      <c r="KUE6" s="94"/>
      <c r="KUF6" s="94"/>
      <c r="KUG6" s="94"/>
      <c r="KUH6" s="94"/>
      <c r="KUI6" s="94"/>
      <c r="KUJ6" s="94"/>
      <c r="KUK6" s="94"/>
      <c r="KUL6" s="94"/>
      <c r="KUM6" s="94"/>
      <c r="KUN6" s="94"/>
      <c r="KUO6" s="94"/>
      <c r="KUP6" s="94"/>
      <c r="KUQ6" s="94"/>
      <c r="KUR6" s="94"/>
      <c r="KUS6" s="94"/>
      <c r="KUT6" s="94"/>
      <c r="KUU6" s="94"/>
      <c r="KUV6" s="94"/>
      <c r="KUW6" s="94"/>
      <c r="KUX6" s="94"/>
      <c r="KUY6" s="94"/>
      <c r="KUZ6" s="94"/>
      <c r="KVA6" s="94"/>
      <c r="KVB6" s="94"/>
      <c r="KVC6" s="94"/>
      <c r="KVD6" s="94"/>
      <c r="KVE6" s="94"/>
      <c r="KVF6" s="94"/>
      <c r="KVG6" s="94"/>
      <c r="KVH6" s="94"/>
      <c r="KVI6" s="94"/>
      <c r="KVJ6" s="94"/>
      <c r="KVK6" s="94"/>
      <c r="KVL6" s="94"/>
      <c r="KVM6" s="94"/>
      <c r="KVN6" s="94"/>
      <c r="KVO6" s="94"/>
      <c r="KVP6" s="94"/>
      <c r="KVQ6" s="94"/>
      <c r="KVR6" s="94"/>
      <c r="KVS6" s="94"/>
      <c r="KVT6" s="94"/>
      <c r="KVU6" s="94"/>
      <c r="KVV6" s="94"/>
      <c r="KVW6" s="94"/>
      <c r="KVX6" s="94"/>
      <c r="KVY6" s="94"/>
      <c r="KVZ6" s="94"/>
      <c r="KWA6" s="94"/>
      <c r="KWB6" s="94"/>
      <c r="KWC6" s="94"/>
      <c r="KWD6" s="94"/>
      <c r="KWE6" s="94"/>
      <c r="KWF6" s="94"/>
      <c r="KWG6" s="94"/>
      <c r="KWH6" s="94"/>
      <c r="KWI6" s="94"/>
      <c r="KWJ6" s="94"/>
      <c r="KWK6" s="94"/>
      <c r="KWL6" s="94"/>
      <c r="KWM6" s="94"/>
      <c r="KWN6" s="94"/>
      <c r="KWO6" s="94"/>
      <c r="KWP6" s="94"/>
      <c r="KWQ6" s="94"/>
      <c r="KWR6" s="94"/>
      <c r="KWS6" s="94"/>
      <c r="KWT6" s="94"/>
      <c r="KWU6" s="94"/>
      <c r="KWV6" s="94"/>
      <c r="KWW6" s="94"/>
      <c r="KWX6" s="94"/>
      <c r="KWY6" s="94"/>
      <c r="KWZ6" s="94"/>
      <c r="KXA6" s="94"/>
      <c r="KXB6" s="94"/>
      <c r="KXC6" s="94"/>
      <c r="KXD6" s="94"/>
      <c r="KXE6" s="94"/>
      <c r="KXF6" s="94"/>
      <c r="KXG6" s="94"/>
      <c r="KXH6" s="94"/>
      <c r="KXI6" s="94"/>
      <c r="KXJ6" s="94"/>
      <c r="KXK6" s="94"/>
      <c r="KXL6" s="94"/>
      <c r="KXM6" s="94"/>
      <c r="KXN6" s="94"/>
      <c r="KXO6" s="94"/>
      <c r="KXP6" s="94"/>
      <c r="KXQ6" s="94"/>
      <c r="KXR6" s="94"/>
      <c r="KXS6" s="94"/>
      <c r="KXT6" s="94"/>
      <c r="KXU6" s="94"/>
      <c r="KXV6" s="94"/>
      <c r="KXW6" s="94"/>
      <c r="KXX6" s="94"/>
      <c r="KXY6" s="94"/>
      <c r="KXZ6" s="94"/>
      <c r="KYA6" s="94"/>
      <c r="KYB6" s="94"/>
      <c r="KYC6" s="94"/>
      <c r="KYD6" s="94"/>
      <c r="KYE6" s="94"/>
      <c r="KYF6" s="94"/>
      <c r="KYG6" s="94"/>
      <c r="KYH6" s="94"/>
      <c r="KYI6" s="94"/>
      <c r="KYJ6" s="94"/>
      <c r="KYK6" s="94"/>
      <c r="KYL6" s="94"/>
      <c r="KYM6" s="94"/>
      <c r="KYN6" s="94"/>
      <c r="KYO6" s="94"/>
      <c r="KYP6" s="94"/>
      <c r="KYQ6" s="94"/>
      <c r="KYR6" s="94"/>
      <c r="KYS6" s="94"/>
      <c r="KYT6" s="94"/>
      <c r="KYU6" s="94"/>
      <c r="KYV6" s="94"/>
      <c r="KYW6" s="94"/>
      <c r="KYX6" s="94"/>
      <c r="KYY6" s="94"/>
      <c r="KYZ6" s="94"/>
      <c r="KZA6" s="94"/>
      <c r="KZB6" s="94"/>
      <c r="KZC6" s="94"/>
      <c r="KZD6" s="94"/>
      <c r="KZE6" s="94"/>
      <c r="KZF6" s="94"/>
      <c r="KZG6" s="94"/>
      <c r="KZH6" s="94"/>
      <c r="KZI6" s="94"/>
      <c r="KZJ6" s="94"/>
      <c r="KZK6" s="94"/>
      <c r="KZL6" s="94"/>
      <c r="KZM6" s="94"/>
      <c r="KZN6" s="94"/>
      <c r="KZO6" s="94"/>
      <c r="KZP6" s="94"/>
      <c r="KZQ6" s="94"/>
      <c r="KZR6" s="94"/>
      <c r="KZS6" s="94"/>
      <c r="KZT6" s="94"/>
      <c r="KZU6" s="94"/>
      <c r="KZV6" s="94"/>
      <c r="KZW6" s="94"/>
      <c r="KZX6" s="94"/>
      <c r="KZY6" s="94"/>
      <c r="KZZ6" s="94"/>
      <c r="LAA6" s="94"/>
      <c r="LAB6" s="94"/>
      <c r="LAC6" s="94"/>
      <c r="LAD6" s="94"/>
      <c r="LAE6" s="94"/>
      <c r="LAF6" s="94"/>
      <c r="LAG6" s="94"/>
      <c r="LAH6" s="94"/>
      <c r="LAI6" s="94"/>
      <c r="LAJ6" s="94"/>
      <c r="LAK6" s="94"/>
      <c r="LAL6" s="94"/>
      <c r="LAM6" s="94"/>
      <c r="LAN6" s="94"/>
      <c r="LAO6" s="94"/>
      <c r="LAP6" s="94"/>
      <c r="LAQ6" s="94"/>
      <c r="LAR6" s="94"/>
      <c r="LAS6" s="94"/>
      <c r="LAT6" s="94"/>
      <c r="LAU6" s="94"/>
      <c r="LAV6" s="94"/>
      <c r="LAW6" s="94"/>
      <c r="LAX6" s="94"/>
      <c r="LAY6" s="94"/>
      <c r="LAZ6" s="94"/>
      <c r="LBA6" s="94"/>
      <c r="LBB6" s="94"/>
      <c r="LBC6" s="94"/>
      <c r="LBD6" s="94"/>
      <c r="LBE6" s="94"/>
      <c r="LBF6" s="94"/>
      <c r="LBG6" s="94"/>
      <c r="LBH6" s="94"/>
      <c r="LBI6" s="94"/>
      <c r="LBJ6" s="94"/>
      <c r="LBK6" s="94"/>
      <c r="LBL6" s="94"/>
      <c r="LBM6" s="94"/>
      <c r="LBN6" s="94"/>
      <c r="LBO6" s="94"/>
      <c r="LBP6" s="94"/>
      <c r="LBQ6" s="94"/>
      <c r="LBR6" s="94"/>
      <c r="LBS6" s="94"/>
      <c r="LBT6" s="94"/>
      <c r="LBU6" s="94"/>
      <c r="LBV6" s="94"/>
      <c r="LBW6" s="94"/>
      <c r="LBX6" s="94"/>
      <c r="LBY6" s="94"/>
      <c r="LBZ6" s="94"/>
      <c r="LCA6" s="94"/>
      <c r="LCB6" s="94"/>
      <c r="LCC6" s="94"/>
      <c r="LCD6" s="94"/>
      <c r="LCE6" s="94"/>
      <c r="LCF6" s="94"/>
      <c r="LCG6" s="94"/>
      <c r="LCH6" s="94"/>
      <c r="LCI6" s="94"/>
      <c r="LCJ6" s="94"/>
      <c r="LCK6" s="94"/>
      <c r="LCL6" s="94"/>
      <c r="LCM6" s="94"/>
      <c r="LCN6" s="94"/>
      <c r="LCO6" s="94"/>
      <c r="LCP6" s="94"/>
      <c r="LCQ6" s="94"/>
      <c r="LCR6" s="94"/>
      <c r="LCS6" s="94"/>
      <c r="LCT6" s="94"/>
      <c r="LCU6" s="94"/>
      <c r="LCV6" s="94"/>
      <c r="LCW6" s="94"/>
      <c r="LCX6" s="94"/>
      <c r="LCY6" s="94"/>
      <c r="LCZ6" s="94"/>
      <c r="LDA6" s="94"/>
      <c r="LDB6" s="94"/>
      <c r="LDC6" s="94"/>
      <c r="LDD6" s="94"/>
      <c r="LDE6" s="94"/>
      <c r="LDF6" s="94"/>
      <c r="LDG6" s="94"/>
      <c r="LDH6" s="94"/>
      <c r="LDI6" s="94"/>
      <c r="LDJ6" s="94"/>
      <c r="LDK6" s="94"/>
      <c r="LDL6" s="94"/>
      <c r="LDM6" s="94"/>
      <c r="LDN6" s="94"/>
      <c r="LDO6" s="94"/>
      <c r="LDP6" s="94"/>
      <c r="LDQ6" s="94"/>
      <c r="LDR6" s="94"/>
      <c r="LDS6" s="94"/>
      <c r="LDT6" s="94"/>
      <c r="LDU6" s="94"/>
      <c r="LDV6" s="94"/>
      <c r="LDW6" s="94"/>
      <c r="LDX6" s="94"/>
      <c r="LDY6" s="94"/>
      <c r="LDZ6" s="94"/>
      <c r="LEA6" s="94"/>
      <c r="LEB6" s="94"/>
      <c r="LEC6" s="94"/>
      <c r="LED6" s="94"/>
      <c r="LEE6" s="94"/>
      <c r="LEF6" s="94"/>
      <c r="LEG6" s="94"/>
      <c r="LEH6" s="94"/>
      <c r="LEI6" s="94"/>
      <c r="LEJ6" s="94"/>
      <c r="LEK6" s="94"/>
      <c r="LEL6" s="94"/>
      <c r="LEM6" s="94"/>
      <c r="LEN6" s="94"/>
      <c r="LEO6" s="94"/>
      <c r="LEP6" s="94"/>
      <c r="LEQ6" s="94"/>
      <c r="LER6" s="94"/>
      <c r="LES6" s="94"/>
      <c r="LET6" s="94"/>
      <c r="LEU6" s="94"/>
      <c r="LEV6" s="94"/>
      <c r="LEW6" s="94"/>
      <c r="LEX6" s="94"/>
      <c r="LEY6" s="94"/>
      <c r="LEZ6" s="94"/>
      <c r="LFA6" s="94"/>
      <c r="LFB6" s="94"/>
      <c r="LFC6" s="94"/>
      <c r="LFD6" s="94"/>
      <c r="LFE6" s="94"/>
      <c r="LFF6" s="94"/>
      <c r="LFG6" s="94"/>
      <c r="LFH6" s="94"/>
      <c r="LFI6" s="94"/>
      <c r="LFJ6" s="94"/>
      <c r="LFK6" s="94"/>
      <c r="LFL6" s="94"/>
      <c r="LFM6" s="94"/>
      <c r="LFN6" s="94"/>
      <c r="LFO6" s="94"/>
      <c r="LFP6" s="94"/>
      <c r="LFQ6" s="94"/>
      <c r="LFR6" s="94"/>
      <c r="LFS6" s="94"/>
      <c r="LFT6" s="94"/>
      <c r="LFU6" s="94"/>
      <c r="LFV6" s="94"/>
      <c r="LFW6" s="94"/>
      <c r="LFX6" s="94"/>
      <c r="LFY6" s="94"/>
      <c r="LFZ6" s="94"/>
      <c r="LGA6" s="94"/>
      <c r="LGB6" s="94"/>
      <c r="LGC6" s="94"/>
      <c r="LGD6" s="94"/>
      <c r="LGE6" s="94"/>
      <c r="LGF6" s="94"/>
      <c r="LGG6" s="94"/>
      <c r="LGH6" s="94"/>
      <c r="LGI6" s="94"/>
      <c r="LGJ6" s="94"/>
      <c r="LGK6" s="94"/>
      <c r="LGL6" s="94"/>
      <c r="LGM6" s="94"/>
      <c r="LGN6" s="94"/>
      <c r="LGO6" s="94"/>
      <c r="LGP6" s="94"/>
      <c r="LGQ6" s="94"/>
      <c r="LGR6" s="94"/>
      <c r="LGS6" s="94"/>
      <c r="LGT6" s="94"/>
      <c r="LGU6" s="94"/>
      <c r="LGV6" s="94"/>
      <c r="LGW6" s="94"/>
      <c r="LGX6" s="94"/>
      <c r="LGY6" s="94"/>
      <c r="LGZ6" s="94"/>
      <c r="LHA6" s="94"/>
      <c r="LHB6" s="94"/>
      <c r="LHC6" s="94"/>
      <c r="LHD6" s="94"/>
      <c r="LHE6" s="94"/>
      <c r="LHF6" s="94"/>
      <c r="LHG6" s="94"/>
      <c r="LHH6" s="94"/>
      <c r="LHI6" s="94"/>
      <c r="LHJ6" s="94"/>
      <c r="LHK6" s="94"/>
      <c r="LHL6" s="94"/>
      <c r="LHM6" s="94"/>
      <c r="LHN6" s="94"/>
      <c r="LHO6" s="94"/>
      <c r="LHP6" s="94"/>
      <c r="LHQ6" s="94"/>
      <c r="LHR6" s="94"/>
      <c r="LHS6" s="94"/>
      <c r="LHT6" s="94"/>
      <c r="LHU6" s="94"/>
      <c r="LHV6" s="94"/>
      <c r="LHW6" s="94"/>
      <c r="LHX6" s="94"/>
      <c r="LHY6" s="94"/>
      <c r="LHZ6" s="94"/>
      <c r="LIA6" s="94"/>
      <c r="LIB6" s="94"/>
      <c r="LIC6" s="94"/>
      <c r="LID6" s="94"/>
      <c r="LIE6" s="94"/>
      <c r="LIF6" s="94"/>
      <c r="LIG6" s="94"/>
      <c r="LIH6" s="94"/>
      <c r="LII6" s="94"/>
      <c r="LIJ6" s="94"/>
      <c r="LIK6" s="94"/>
      <c r="LIL6" s="94"/>
      <c r="LIM6" s="94"/>
      <c r="LIN6" s="94"/>
      <c r="LIO6" s="94"/>
      <c r="LIP6" s="94"/>
      <c r="LIQ6" s="94"/>
      <c r="LIR6" s="94"/>
      <c r="LIS6" s="94"/>
      <c r="LIT6" s="94"/>
      <c r="LIU6" s="94"/>
      <c r="LIV6" s="94"/>
      <c r="LIW6" s="94"/>
      <c r="LIX6" s="94"/>
      <c r="LIY6" s="94"/>
      <c r="LIZ6" s="94"/>
      <c r="LJA6" s="94"/>
      <c r="LJB6" s="94"/>
      <c r="LJC6" s="94"/>
      <c r="LJD6" s="94"/>
      <c r="LJE6" s="94"/>
      <c r="LJF6" s="94"/>
      <c r="LJG6" s="94"/>
      <c r="LJH6" s="94"/>
      <c r="LJI6" s="94"/>
      <c r="LJJ6" s="94"/>
      <c r="LJK6" s="94"/>
      <c r="LJL6" s="94"/>
      <c r="LJM6" s="94"/>
      <c r="LJN6" s="94"/>
      <c r="LJO6" s="94"/>
      <c r="LJP6" s="94"/>
      <c r="LJQ6" s="94"/>
      <c r="LJR6" s="94"/>
      <c r="LJS6" s="94"/>
      <c r="LJT6" s="94"/>
      <c r="LJU6" s="94"/>
      <c r="LJV6" s="94"/>
      <c r="LJW6" s="94"/>
      <c r="LJX6" s="94"/>
      <c r="LJY6" s="94"/>
      <c r="LJZ6" s="94"/>
      <c r="LKA6" s="94"/>
      <c r="LKB6" s="94"/>
      <c r="LKC6" s="94"/>
      <c r="LKD6" s="94"/>
      <c r="LKE6" s="94"/>
      <c r="LKF6" s="94"/>
      <c r="LKG6" s="94"/>
      <c r="LKH6" s="94"/>
      <c r="LKI6" s="94"/>
      <c r="LKJ6" s="94"/>
      <c r="LKK6" s="94"/>
      <c r="LKL6" s="94"/>
      <c r="LKM6" s="94"/>
      <c r="LKN6" s="94"/>
      <c r="LKO6" s="94"/>
      <c r="LKP6" s="94"/>
      <c r="LKQ6" s="94"/>
      <c r="LKR6" s="94"/>
      <c r="LKS6" s="94"/>
      <c r="LKT6" s="94"/>
      <c r="LKU6" s="94"/>
      <c r="LKV6" s="94"/>
      <c r="LKW6" s="94"/>
      <c r="LKX6" s="94"/>
      <c r="LKY6" s="94"/>
      <c r="LKZ6" s="94"/>
      <c r="LLA6" s="94"/>
      <c r="LLB6" s="94"/>
      <c r="LLC6" s="94"/>
      <c r="LLD6" s="94"/>
      <c r="LLE6" s="94"/>
      <c r="LLF6" s="94"/>
      <c r="LLG6" s="94"/>
      <c r="LLH6" s="94"/>
      <c r="LLI6" s="94"/>
      <c r="LLJ6" s="94"/>
      <c r="LLK6" s="94"/>
      <c r="LLL6" s="94"/>
      <c r="LLM6" s="94"/>
      <c r="LLN6" s="94"/>
      <c r="LLO6" s="94"/>
      <c r="LLP6" s="94"/>
      <c r="LLQ6" s="94"/>
      <c r="LLR6" s="94"/>
      <c r="LLS6" s="94"/>
      <c r="LLT6" s="94"/>
      <c r="LLU6" s="94"/>
      <c r="LLV6" s="94"/>
      <c r="LLW6" s="94"/>
      <c r="LLX6" s="94"/>
      <c r="LLY6" s="94"/>
      <c r="LLZ6" s="94"/>
      <c r="LMA6" s="94"/>
      <c r="LMB6" s="94"/>
      <c r="LMC6" s="94"/>
      <c r="LMD6" s="94"/>
      <c r="LME6" s="94"/>
      <c r="LMF6" s="94"/>
      <c r="LMG6" s="94"/>
      <c r="LMH6" s="94"/>
      <c r="LMI6" s="94"/>
      <c r="LMJ6" s="94"/>
      <c r="LMK6" s="94"/>
      <c r="LML6" s="94"/>
      <c r="LMM6" s="94"/>
      <c r="LMN6" s="94"/>
      <c r="LMO6" s="94"/>
      <c r="LMP6" s="94"/>
      <c r="LMQ6" s="94"/>
      <c r="LMR6" s="94"/>
      <c r="LMS6" s="94"/>
      <c r="LMT6" s="94"/>
      <c r="LMU6" s="94"/>
      <c r="LMV6" s="94"/>
      <c r="LMW6" s="94"/>
      <c r="LMX6" s="94"/>
      <c r="LMY6" s="94"/>
      <c r="LMZ6" s="94"/>
      <c r="LNA6" s="94"/>
      <c r="LNB6" s="94"/>
      <c r="LNC6" s="94"/>
      <c r="LND6" s="94"/>
      <c r="LNE6" s="94"/>
      <c r="LNF6" s="94"/>
      <c r="LNG6" s="94"/>
      <c r="LNH6" s="94"/>
      <c r="LNI6" s="94"/>
      <c r="LNJ6" s="94"/>
      <c r="LNK6" s="94"/>
      <c r="LNL6" s="94"/>
      <c r="LNM6" s="94"/>
      <c r="LNN6" s="94"/>
      <c r="LNO6" s="94"/>
      <c r="LNP6" s="94"/>
      <c r="LNQ6" s="94"/>
      <c r="LNR6" s="94"/>
      <c r="LNS6" s="94"/>
      <c r="LNT6" s="94"/>
      <c r="LNU6" s="94"/>
      <c r="LNV6" s="94"/>
      <c r="LNW6" s="94"/>
      <c r="LNX6" s="94"/>
      <c r="LNY6" s="94"/>
      <c r="LNZ6" s="94"/>
      <c r="LOA6" s="94"/>
      <c r="LOB6" s="94"/>
      <c r="LOC6" s="94"/>
      <c r="LOD6" s="94"/>
      <c r="LOE6" s="94"/>
      <c r="LOF6" s="94"/>
      <c r="LOG6" s="94"/>
      <c r="LOH6" s="94"/>
      <c r="LOI6" s="94"/>
      <c r="LOJ6" s="94"/>
      <c r="LOK6" s="94"/>
      <c r="LOL6" s="94"/>
      <c r="LOM6" s="94"/>
      <c r="LON6" s="94"/>
      <c r="LOO6" s="94"/>
      <c r="LOP6" s="94"/>
      <c r="LOQ6" s="94"/>
      <c r="LOR6" s="94"/>
      <c r="LOS6" s="94"/>
      <c r="LOT6" s="94"/>
      <c r="LOU6" s="94"/>
      <c r="LOV6" s="94"/>
      <c r="LOW6" s="94"/>
      <c r="LOX6" s="94"/>
      <c r="LOY6" s="94"/>
      <c r="LOZ6" s="94"/>
      <c r="LPA6" s="94"/>
      <c r="LPB6" s="94"/>
      <c r="LPC6" s="94"/>
      <c r="LPD6" s="94"/>
      <c r="LPE6" s="94"/>
      <c r="LPF6" s="94"/>
      <c r="LPG6" s="94"/>
      <c r="LPH6" s="94"/>
      <c r="LPI6" s="94"/>
      <c r="LPJ6" s="94"/>
      <c r="LPK6" s="94"/>
      <c r="LPL6" s="94"/>
      <c r="LPM6" s="94"/>
      <c r="LPN6" s="94"/>
      <c r="LPO6" s="94"/>
      <c r="LPP6" s="94"/>
      <c r="LPQ6" s="94"/>
      <c r="LPR6" s="94"/>
      <c r="LPS6" s="94"/>
      <c r="LPT6" s="94"/>
      <c r="LPU6" s="94"/>
      <c r="LPV6" s="94"/>
      <c r="LPW6" s="94"/>
      <c r="LPX6" s="94"/>
      <c r="LPY6" s="94"/>
      <c r="LPZ6" s="94"/>
      <c r="LQA6" s="94"/>
      <c r="LQB6" s="94"/>
      <c r="LQC6" s="94"/>
      <c r="LQD6" s="94"/>
      <c r="LQE6" s="94"/>
      <c r="LQF6" s="94"/>
      <c r="LQG6" s="94"/>
      <c r="LQH6" s="94"/>
      <c r="LQI6" s="94"/>
      <c r="LQJ6" s="94"/>
      <c r="LQK6" s="94"/>
      <c r="LQL6" s="94"/>
      <c r="LQM6" s="94"/>
      <c r="LQN6" s="94"/>
      <c r="LQO6" s="94"/>
      <c r="LQP6" s="94"/>
      <c r="LQQ6" s="94"/>
      <c r="LQR6" s="94"/>
      <c r="LQS6" s="94"/>
      <c r="LQT6" s="94"/>
      <c r="LQU6" s="94"/>
      <c r="LQV6" s="94"/>
      <c r="LQW6" s="94"/>
      <c r="LQX6" s="94"/>
      <c r="LQY6" s="94"/>
      <c r="LQZ6" s="94"/>
      <c r="LRA6" s="94"/>
      <c r="LRB6" s="94"/>
      <c r="LRC6" s="94"/>
      <c r="LRD6" s="94"/>
      <c r="LRE6" s="94"/>
      <c r="LRF6" s="94"/>
      <c r="LRG6" s="94"/>
      <c r="LRH6" s="94"/>
      <c r="LRI6" s="94"/>
      <c r="LRJ6" s="94"/>
      <c r="LRK6" s="94"/>
      <c r="LRL6" s="94"/>
      <c r="LRM6" s="94"/>
      <c r="LRN6" s="94"/>
      <c r="LRO6" s="94"/>
      <c r="LRP6" s="94"/>
      <c r="LRQ6" s="94"/>
      <c r="LRR6" s="94"/>
      <c r="LRS6" s="94"/>
      <c r="LRT6" s="94"/>
      <c r="LRU6" s="94"/>
      <c r="LRV6" s="94"/>
      <c r="LRW6" s="94"/>
      <c r="LRX6" s="94"/>
      <c r="LRY6" s="94"/>
      <c r="LRZ6" s="94"/>
      <c r="LSA6" s="94"/>
      <c r="LSB6" s="94"/>
      <c r="LSC6" s="94"/>
      <c r="LSD6" s="94"/>
      <c r="LSE6" s="94"/>
      <c r="LSF6" s="94"/>
      <c r="LSG6" s="94"/>
      <c r="LSH6" s="94"/>
      <c r="LSI6" s="94"/>
      <c r="LSJ6" s="94"/>
      <c r="LSK6" s="94"/>
      <c r="LSL6" s="94"/>
      <c r="LSM6" s="94"/>
      <c r="LSN6" s="94"/>
      <c r="LSO6" s="94"/>
      <c r="LSP6" s="94"/>
      <c r="LSQ6" s="94"/>
      <c r="LSR6" s="94"/>
      <c r="LSS6" s="94"/>
      <c r="LST6" s="94"/>
      <c r="LSU6" s="94"/>
      <c r="LSV6" s="94"/>
      <c r="LSW6" s="94"/>
      <c r="LSX6" s="94"/>
      <c r="LSY6" s="94"/>
      <c r="LSZ6" s="94"/>
      <c r="LTA6" s="94"/>
      <c r="LTB6" s="94"/>
      <c r="LTC6" s="94"/>
      <c r="LTD6" s="94"/>
      <c r="LTE6" s="94"/>
      <c r="LTF6" s="94"/>
      <c r="LTG6" s="94"/>
      <c r="LTH6" s="94"/>
      <c r="LTI6" s="94"/>
      <c r="LTJ6" s="94"/>
      <c r="LTK6" s="94"/>
      <c r="LTL6" s="94"/>
      <c r="LTM6" s="94"/>
      <c r="LTN6" s="94"/>
      <c r="LTO6" s="94"/>
      <c r="LTP6" s="94"/>
      <c r="LTQ6" s="94"/>
      <c r="LTR6" s="94"/>
      <c r="LTS6" s="94"/>
      <c r="LTT6" s="94"/>
      <c r="LTU6" s="94"/>
      <c r="LTV6" s="94"/>
      <c r="LTW6" s="94"/>
      <c r="LTX6" s="94"/>
      <c r="LTY6" s="94"/>
      <c r="LTZ6" s="94"/>
      <c r="LUA6" s="94"/>
      <c r="LUB6" s="94"/>
      <c r="LUC6" s="94"/>
      <c r="LUD6" s="94"/>
      <c r="LUE6" s="94"/>
      <c r="LUF6" s="94"/>
      <c r="LUG6" s="94"/>
      <c r="LUH6" s="94"/>
      <c r="LUI6" s="94"/>
      <c r="LUJ6" s="94"/>
      <c r="LUK6" s="94"/>
      <c r="LUL6" s="94"/>
      <c r="LUM6" s="94"/>
      <c r="LUN6" s="94"/>
      <c r="LUO6" s="94"/>
      <c r="LUP6" s="94"/>
      <c r="LUQ6" s="94"/>
      <c r="LUR6" s="94"/>
      <c r="LUS6" s="94"/>
      <c r="LUT6" s="94"/>
      <c r="LUU6" s="94"/>
      <c r="LUV6" s="94"/>
      <c r="LUW6" s="94"/>
      <c r="LUX6" s="94"/>
      <c r="LUY6" s="94"/>
      <c r="LUZ6" s="94"/>
      <c r="LVA6" s="94"/>
      <c r="LVB6" s="94"/>
      <c r="LVC6" s="94"/>
      <c r="LVD6" s="94"/>
      <c r="LVE6" s="94"/>
      <c r="LVF6" s="94"/>
      <c r="LVG6" s="94"/>
      <c r="LVH6" s="94"/>
      <c r="LVI6" s="94"/>
      <c r="LVJ6" s="94"/>
      <c r="LVK6" s="94"/>
      <c r="LVL6" s="94"/>
      <c r="LVM6" s="94"/>
      <c r="LVN6" s="94"/>
      <c r="LVO6" s="94"/>
      <c r="LVP6" s="94"/>
      <c r="LVQ6" s="94"/>
      <c r="LVR6" s="94"/>
      <c r="LVS6" s="94"/>
      <c r="LVT6" s="94"/>
      <c r="LVU6" s="94"/>
      <c r="LVV6" s="94"/>
      <c r="LVW6" s="94"/>
      <c r="LVX6" s="94"/>
      <c r="LVY6" s="94"/>
      <c r="LVZ6" s="94"/>
      <c r="LWA6" s="94"/>
      <c r="LWB6" s="94"/>
      <c r="LWC6" s="94"/>
      <c r="LWD6" s="94"/>
      <c r="LWE6" s="94"/>
      <c r="LWF6" s="94"/>
      <c r="LWG6" s="94"/>
      <c r="LWH6" s="94"/>
      <c r="LWI6" s="94"/>
      <c r="LWJ6" s="94"/>
      <c r="LWK6" s="94"/>
      <c r="LWL6" s="94"/>
      <c r="LWM6" s="94"/>
      <c r="LWN6" s="94"/>
      <c r="LWO6" s="94"/>
      <c r="LWP6" s="94"/>
      <c r="LWQ6" s="94"/>
      <c r="LWR6" s="94"/>
      <c r="LWS6" s="94"/>
      <c r="LWT6" s="94"/>
      <c r="LWU6" s="94"/>
      <c r="LWV6" s="94"/>
      <c r="LWW6" s="94"/>
      <c r="LWX6" s="94"/>
      <c r="LWY6" s="94"/>
      <c r="LWZ6" s="94"/>
      <c r="LXA6" s="94"/>
      <c r="LXB6" s="94"/>
      <c r="LXC6" s="94"/>
      <c r="LXD6" s="94"/>
      <c r="LXE6" s="94"/>
      <c r="LXF6" s="94"/>
      <c r="LXG6" s="94"/>
      <c r="LXH6" s="94"/>
      <c r="LXI6" s="94"/>
      <c r="LXJ6" s="94"/>
      <c r="LXK6" s="94"/>
      <c r="LXL6" s="94"/>
      <c r="LXM6" s="94"/>
      <c r="LXN6" s="94"/>
      <c r="LXO6" s="94"/>
      <c r="LXP6" s="94"/>
      <c r="LXQ6" s="94"/>
      <c r="LXR6" s="94"/>
      <c r="LXS6" s="94"/>
      <c r="LXT6" s="94"/>
      <c r="LXU6" s="94"/>
      <c r="LXV6" s="94"/>
      <c r="LXW6" s="94"/>
      <c r="LXX6" s="94"/>
      <c r="LXY6" s="94"/>
      <c r="LXZ6" s="94"/>
      <c r="LYA6" s="94"/>
      <c r="LYB6" s="94"/>
      <c r="LYC6" s="94"/>
      <c r="LYD6" s="94"/>
      <c r="LYE6" s="94"/>
      <c r="LYF6" s="94"/>
      <c r="LYG6" s="94"/>
      <c r="LYH6" s="94"/>
      <c r="LYI6" s="94"/>
      <c r="LYJ6" s="94"/>
      <c r="LYK6" s="94"/>
      <c r="LYL6" s="94"/>
      <c r="LYM6" s="94"/>
      <c r="LYN6" s="94"/>
      <c r="LYO6" s="94"/>
      <c r="LYP6" s="94"/>
      <c r="LYQ6" s="94"/>
      <c r="LYR6" s="94"/>
      <c r="LYS6" s="94"/>
      <c r="LYT6" s="94"/>
      <c r="LYU6" s="94"/>
      <c r="LYV6" s="94"/>
      <c r="LYW6" s="94"/>
      <c r="LYX6" s="94"/>
      <c r="LYY6" s="94"/>
      <c r="LYZ6" s="94"/>
      <c r="LZA6" s="94"/>
      <c r="LZB6" s="94"/>
      <c r="LZC6" s="94"/>
      <c r="LZD6" s="94"/>
      <c r="LZE6" s="94"/>
      <c r="LZF6" s="94"/>
      <c r="LZG6" s="94"/>
      <c r="LZH6" s="94"/>
      <c r="LZI6" s="94"/>
      <c r="LZJ6" s="94"/>
      <c r="LZK6" s="94"/>
      <c r="LZL6" s="94"/>
      <c r="LZM6" s="94"/>
      <c r="LZN6" s="94"/>
      <c r="LZO6" s="94"/>
      <c r="LZP6" s="94"/>
      <c r="LZQ6" s="94"/>
      <c r="LZR6" s="94"/>
      <c r="LZS6" s="94"/>
      <c r="LZT6" s="94"/>
      <c r="LZU6" s="94"/>
      <c r="LZV6" s="94"/>
      <c r="LZW6" s="94"/>
      <c r="LZX6" s="94"/>
      <c r="LZY6" s="94"/>
      <c r="LZZ6" s="94"/>
      <c r="MAA6" s="94"/>
      <c r="MAB6" s="94"/>
      <c r="MAC6" s="94"/>
      <c r="MAD6" s="94"/>
      <c r="MAE6" s="94"/>
      <c r="MAF6" s="94"/>
      <c r="MAG6" s="94"/>
      <c r="MAH6" s="94"/>
      <c r="MAI6" s="94"/>
      <c r="MAJ6" s="94"/>
      <c r="MAK6" s="94"/>
      <c r="MAL6" s="94"/>
      <c r="MAM6" s="94"/>
      <c r="MAN6" s="94"/>
      <c r="MAO6" s="94"/>
      <c r="MAP6" s="94"/>
      <c r="MAQ6" s="94"/>
      <c r="MAR6" s="94"/>
      <c r="MAS6" s="94"/>
      <c r="MAT6" s="94"/>
      <c r="MAU6" s="94"/>
      <c r="MAV6" s="94"/>
      <c r="MAW6" s="94"/>
      <c r="MAX6" s="94"/>
      <c r="MAY6" s="94"/>
      <c r="MAZ6" s="94"/>
      <c r="MBA6" s="94"/>
      <c r="MBB6" s="94"/>
      <c r="MBC6" s="94"/>
      <c r="MBD6" s="94"/>
      <c r="MBE6" s="94"/>
      <c r="MBF6" s="94"/>
      <c r="MBG6" s="94"/>
      <c r="MBH6" s="94"/>
      <c r="MBI6" s="94"/>
      <c r="MBJ6" s="94"/>
      <c r="MBK6" s="94"/>
      <c r="MBL6" s="94"/>
      <c r="MBM6" s="94"/>
      <c r="MBN6" s="94"/>
      <c r="MBO6" s="94"/>
      <c r="MBP6" s="94"/>
      <c r="MBQ6" s="94"/>
      <c r="MBR6" s="94"/>
      <c r="MBS6" s="94"/>
      <c r="MBT6" s="94"/>
      <c r="MBU6" s="94"/>
      <c r="MBV6" s="94"/>
      <c r="MBW6" s="94"/>
      <c r="MBX6" s="94"/>
      <c r="MBY6" s="94"/>
      <c r="MBZ6" s="94"/>
      <c r="MCA6" s="94"/>
      <c r="MCB6" s="94"/>
      <c r="MCC6" s="94"/>
      <c r="MCD6" s="94"/>
      <c r="MCE6" s="94"/>
      <c r="MCF6" s="94"/>
      <c r="MCG6" s="94"/>
      <c r="MCH6" s="94"/>
      <c r="MCI6" s="94"/>
      <c r="MCJ6" s="94"/>
      <c r="MCK6" s="94"/>
      <c r="MCL6" s="94"/>
      <c r="MCM6" s="94"/>
      <c r="MCN6" s="94"/>
      <c r="MCO6" s="94"/>
      <c r="MCP6" s="94"/>
      <c r="MCQ6" s="94"/>
      <c r="MCR6" s="94"/>
      <c r="MCS6" s="94"/>
      <c r="MCT6" s="94"/>
      <c r="MCU6" s="94"/>
      <c r="MCV6" s="94"/>
      <c r="MCW6" s="94"/>
      <c r="MCX6" s="94"/>
      <c r="MCY6" s="94"/>
      <c r="MCZ6" s="94"/>
      <c r="MDA6" s="94"/>
      <c r="MDB6" s="94"/>
      <c r="MDC6" s="94"/>
      <c r="MDD6" s="94"/>
      <c r="MDE6" s="94"/>
      <c r="MDF6" s="94"/>
      <c r="MDG6" s="94"/>
      <c r="MDH6" s="94"/>
      <c r="MDI6" s="94"/>
      <c r="MDJ6" s="94"/>
      <c r="MDK6" s="94"/>
      <c r="MDL6" s="94"/>
      <c r="MDM6" s="94"/>
      <c r="MDN6" s="94"/>
      <c r="MDO6" s="94"/>
      <c r="MDP6" s="94"/>
      <c r="MDQ6" s="94"/>
      <c r="MDR6" s="94"/>
      <c r="MDS6" s="94"/>
      <c r="MDT6" s="94"/>
      <c r="MDU6" s="94"/>
      <c r="MDV6" s="94"/>
      <c r="MDW6" s="94"/>
      <c r="MDX6" s="94"/>
      <c r="MDY6" s="94"/>
      <c r="MDZ6" s="94"/>
      <c r="MEA6" s="94"/>
      <c r="MEB6" s="94"/>
      <c r="MEC6" s="94"/>
      <c r="MED6" s="94"/>
      <c r="MEE6" s="94"/>
      <c r="MEF6" s="94"/>
      <c r="MEG6" s="94"/>
      <c r="MEH6" s="94"/>
      <c r="MEI6" s="94"/>
      <c r="MEJ6" s="94"/>
      <c r="MEK6" s="94"/>
      <c r="MEL6" s="94"/>
      <c r="MEM6" s="94"/>
      <c r="MEN6" s="94"/>
      <c r="MEO6" s="94"/>
      <c r="MEP6" s="94"/>
      <c r="MEQ6" s="94"/>
      <c r="MER6" s="94"/>
      <c r="MES6" s="94"/>
      <c r="MET6" s="94"/>
      <c r="MEU6" s="94"/>
      <c r="MEV6" s="94"/>
      <c r="MEW6" s="94"/>
      <c r="MEX6" s="94"/>
      <c r="MEY6" s="94"/>
      <c r="MEZ6" s="94"/>
      <c r="MFA6" s="94"/>
      <c r="MFB6" s="94"/>
      <c r="MFC6" s="94"/>
      <c r="MFD6" s="94"/>
      <c r="MFE6" s="94"/>
      <c r="MFF6" s="94"/>
      <c r="MFG6" s="94"/>
      <c r="MFH6" s="94"/>
      <c r="MFI6" s="94"/>
      <c r="MFJ6" s="94"/>
      <c r="MFK6" s="94"/>
      <c r="MFL6" s="94"/>
      <c r="MFM6" s="94"/>
      <c r="MFN6" s="94"/>
      <c r="MFO6" s="94"/>
      <c r="MFP6" s="94"/>
      <c r="MFQ6" s="94"/>
      <c r="MFR6" s="94"/>
      <c r="MFS6" s="94"/>
      <c r="MFT6" s="94"/>
      <c r="MFU6" s="94"/>
      <c r="MFV6" s="94"/>
      <c r="MFW6" s="94"/>
      <c r="MFX6" s="94"/>
      <c r="MFY6" s="94"/>
      <c r="MFZ6" s="94"/>
      <c r="MGA6" s="94"/>
      <c r="MGB6" s="94"/>
      <c r="MGC6" s="94"/>
      <c r="MGD6" s="94"/>
      <c r="MGE6" s="94"/>
      <c r="MGF6" s="94"/>
      <c r="MGG6" s="94"/>
      <c r="MGH6" s="94"/>
      <c r="MGI6" s="94"/>
      <c r="MGJ6" s="94"/>
      <c r="MGK6" s="94"/>
      <c r="MGL6" s="94"/>
      <c r="MGM6" s="94"/>
      <c r="MGN6" s="94"/>
      <c r="MGO6" s="94"/>
      <c r="MGP6" s="94"/>
      <c r="MGQ6" s="94"/>
      <c r="MGR6" s="94"/>
      <c r="MGS6" s="94"/>
      <c r="MGT6" s="94"/>
      <c r="MGU6" s="94"/>
      <c r="MGV6" s="94"/>
      <c r="MGW6" s="94"/>
      <c r="MGX6" s="94"/>
      <c r="MGY6" s="94"/>
      <c r="MGZ6" s="94"/>
      <c r="MHA6" s="94"/>
      <c r="MHB6" s="94"/>
      <c r="MHC6" s="94"/>
      <c r="MHD6" s="94"/>
      <c r="MHE6" s="94"/>
      <c r="MHF6" s="94"/>
      <c r="MHG6" s="94"/>
      <c r="MHH6" s="94"/>
      <c r="MHI6" s="94"/>
      <c r="MHJ6" s="94"/>
      <c r="MHK6" s="94"/>
      <c r="MHL6" s="94"/>
      <c r="MHM6" s="94"/>
      <c r="MHN6" s="94"/>
      <c r="MHO6" s="94"/>
      <c r="MHP6" s="94"/>
      <c r="MHQ6" s="94"/>
      <c r="MHR6" s="94"/>
      <c r="MHS6" s="94"/>
      <c r="MHT6" s="94"/>
      <c r="MHU6" s="94"/>
      <c r="MHV6" s="94"/>
      <c r="MHW6" s="94"/>
      <c r="MHX6" s="94"/>
      <c r="MHY6" s="94"/>
      <c r="MHZ6" s="94"/>
      <c r="MIA6" s="94"/>
      <c r="MIB6" s="94"/>
      <c r="MIC6" s="94"/>
      <c r="MID6" s="94"/>
      <c r="MIE6" s="94"/>
      <c r="MIF6" s="94"/>
      <c r="MIG6" s="94"/>
      <c r="MIH6" s="94"/>
      <c r="MII6" s="94"/>
      <c r="MIJ6" s="94"/>
      <c r="MIK6" s="94"/>
      <c r="MIL6" s="94"/>
      <c r="MIM6" s="94"/>
      <c r="MIN6" s="94"/>
      <c r="MIO6" s="94"/>
      <c r="MIP6" s="94"/>
      <c r="MIQ6" s="94"/>
      <c r="MIR6" s="94"/>
      <c r="MIS6" s="94"/>
      <c r="MIT6" s="94"/>
      <c r="MIU6" s="94"/>
      <c r="MIV6" s="94"/>
      <c r="MIW6" s="94"/>
      <c r="MIX6" s="94"/>
      <c r="MIY6" s="94"/>
      <c r="MIZ6" s="94"/>
      <c r="MJA6" s="94"/>
      <c r="MJB6" s="94"/>
      <c r="MJC6" s="94"/>
      <c r="MJD6" s="94"/>
      <c r="MJE6" s="94"/>
      <c r="MJF6" s="94"/>
      <c r="MJG6" s="94"/>
      <c r="MJH6" s="94"/>
      <c r="MJI6" s="94"/>
      <c r="MJJ6" s="94"/>
      <c r="MJK6" s="94"/>
      <c r="MJL6" s="94"/>
      <c r="MJM6" s="94"/>
      <c r="MJN6" s="94"/>
      <c r="MJO6" s="94"/>
      <c r="MJP6" s="94"/>
      <c r="MJQ6" s="94"/>
      <c r="MJR6" s="94"/>
      <c r="MJS6" s="94"/>
      <c r="MJT6" s="94"/>
      <c r="MJU6" s="94"/>
      <c r="MJV6" s="94"/>
      <c r="MJW6" s="94"/>
      <c r="MJX6" s="94"/>
      <c r="MJY6" s="94"/>
      <c r="MJZ6" s="94"/>
      <c r="MKA6" s="94"/>
      <c r="MKB6" s="94"/>
      <c r="MKC6" s="94"/>
      <c r="MKD6" s="94"/>
      <c r="MKE6" s="94"/>
      <c r="MKF6" s="94"/>
      <c r="MKG6" s="94"/>
      <c r="MKH6" s="94"/>
      <c r="MKI6" s="94"/>
      <c r="MKJ6" s="94"/>
      <c r="MKK6" s="94"/>
      <c r="MKL6" s="94"/>
      <c r="MKM6" s="94"/>
      <c r="MKN6" s="94"/>
      <c r="MKO6" s="94"/>
      <c r="MKP6" s="94"/>
      <c r="MKQ6" s="94"/>
      <c r="MKR6" s="94"/>
      <c r="MKS6" s="94"/>
      <c r="MKT6" s="94"/>
      <c r="MKU6" s="94"/>
      <c r="MKV6" s="94"/>
      <c r="MKW6" s="94"/>
      <c r="MKX6" s="94"/>
      <c r="MKY6" s="94"/>
      <c r="MKZ6" s="94"/>
      <c r="MLA6" s="94"/>
      <c r="MLB6" s="94"/>
      <c r="MLC6" s="94"/>
      <c r="MLD6" s="94"/>
      <c r="MLE6" s="94"/>
      <c r="MLF6" s="94"/>
      <c r="MLG6" s="94"/>
      <c r="MLH6" s="94"/>
      <c r="MLI6" s="94"/>
      <c r="MLJ6" s="94"/>
      <c r="MLK6" s="94"/>
      <c r="MLL6" s="94"/>
      <c r="MLM6" s="94"/>
      <c r="MLN6" s="94"/>
      <c r="MLO6" s="94"/>
      <c r="MLP6" s="94"/>
      <c r="MLQ6" s="94"/>
      <c r="MLR6" s="94"/>
      <c r="MLS6" s="94"/>
      <c r="MLT6" s="94"/>
      <c r="MLU6" s="94"/>
      <c r="MLV6" s="94"/>
      <c r="MLW6" s="94"/>
      <c r="MLX6" s="94"/>
      <c r="MLY6" s="94"/>
      <c r="MLZ6" s="94"/>
      <c r="MMA6" s="94"/>
      <c r="MMB6" s="94"/>
      <c r="MMC6" s="94"/>
      <c r="MMD6" s="94"/>
      <c r="MME6" s="94"/>
      <c r="MMF6" s="94"/>
      <c r="MMG6" s="94"/>
      <c r="MMH6" s="94"/>
      <c r="MMI6" s="94"/>
      <c r="MMJ6" s="94"/>
      <c r="MMK6" s="94"/>
      <c r="MML6" s="94"/>
      <c r="MMM6" s="94"/>
      <c r="MMN6" s="94"/>
      <c r="MMO6" s="94"/>
      <c r="MMP6" s="94"/>
      <c r="MMQ6" s="94"/>
      <c r="MMR6" s="94"/>
      <c r="MMS6" s="94"/>
      <c r="MMT6" s="94"/>
      <c r="MMU6" s="94"/>
      <c r="MMV6" s="94"/>
      <c r="MMW6" s="94"/>
      <c r="MMX6" s="94"/>
      <c r="MMY6" s="94"/>
      <c r="MMZ6" s="94"/>
      <c r="MNA6" s="94"/>
      <c r="MNB6" s="94"/>
      <c r="MNC6" s="94"/>
      <c r="MND6" s="94"/>
      <c r="MNE6" s="94"/>
      <c r="MNF6" s="94"/>
      <c r="MNG6" s="94"/>
      <c r="MNH6" s="94"/>
      <c r="MNI6" s="94"/>
      <c r="MNJ6" s="94"/>
      <c r="MNK6" s="94"/>
      <c r="MNL6" s="94"/>
      <c r="MNM6" s="94"/>
      <c r="MNN6" s="94"/>
      <c r="MNO6" s="94"/>
      <c r="MNP6" s="94"/>
      <c r="MNQ6" s="94"/>
      <c r="MNR6" s="94"/>
      <c r="MNS6" s="94"/>
      <c r="MNT6" s="94"/>
      <c r="MNU6" s="94"/>
      <c r="MNV6" s="94"/>
      <c r="MNW6" s="94"/>
      <c r="MNX6" s="94"/>
      <c r="MNY6" s="94"/>
      <c r="MNZ6" s="94"/>
      <c r="MOA6" s="94"/>
      <c r="MOB6" s="94"/>
      <c r="MOC6" s="94"/>
      <c r="MOD6" s="94"/>
      <c r="MOE6" s="94"/>
      <c r="MOF6" s="94"/>
      <c r="MOG6" s="94"/>
      <c r="MOH6" s="94"/>
      <c r="MOI6" s="94"/>
      <c r="MOJ6" s="94"/>
      <c r="MOK6" s="94"/>
      <c r="MOL6" s="94"/>
      <c r="MOM6" s="94"/>
      <c r="MON6" s="94"/>
      <c r="MOO6" s="94"/>
      <c r="MOP6" s="94"/>
      <c r="MOQ6" s="94"/>
      <c r="MOR6" s="94"/>
      <c r="MOS6" s="94"/>
      <c r="MOT6" s="94"/>
      <c r="MOU6" s="94"/>
      <c r="MOV6" s="94"/>
      <c r="MOW6" s="94"/>
      <c r="MOX6" s="94"/>
      <c r="MOY6" s="94"/>
      <c r="MOZ6" s="94"/>
      <c r="MPA6" s="94"/>
      <c r="MPB6" s="94"/>
      <c r="MPC6" s="94"/>
      <c r="MPD6" s="94"/>
      <c r="MPE6" s="94"/>
      <c r="MPF6" s="94"/>
      <c r="MPG6" s="94"/>
      <c r="MPH6" s="94"/>
      <c r="MPI6" s="94"/>
      <c r="MPJ6" s="94"/>
      <c r="MPK6" s="94"/>
      <c r="MPL6" s="94"/>
      <c r="MPM6" s="94"/>
      <c r="MPN6" s="94"/>
      <c r="MPO6" s="94"/>
      <c r="MPP6" s="94"/>
      <c r="MPQ6" s="94"/>
      <c r="MPR6" s="94"/>
      <c r="MPS6" s="94"/>
      <c r="MPT6" s="94"/>
      <c r="MPU6" s="94"/>
      <c r="MPV6" s="94"/>
      <c r="MPW6" s="94"/>
      <c r="MPX6" s="94"/>
      <c r="MPY6" s="94"/>
      <c r="MPZ6" s="94"/>
      <c r="MQA6" s="94"/>
      <c r="MQB6" s="94"/>
      <c r="MQC6" s="94"/>
      <c r="MQD6" s="94"/>
      <c r="MQE6" s="94"/>
      <c r="MQF6" s="94"/>
      <c r="MQG6" s="94"/>
      <c r="MQH6" s="94"/>
      <c r="MQI6" s="94"/>
      <c r="MQJ6" s="94"/>
      <c r="MQK6" s="94"/>
      <c r="MQL6" s="94"/>
      <c r="MQM6" s="94"/>
      <c r="MQN6" s="94"/>
      <c r="MQO6" s="94"/>
      <c r="MQP6" s="94"/>
      <c r="MQQ6" s="94"/>
      <c r="MQR6" s="94"/>
      <c r="MQS6" s="94"/>
      <c r="MQT6" s="94"/>
      <c r="MQU6" s="94"/>
      <c r="MQV6" s="94"/>
      <c r="MQW6" s="94"/>
      <c r="MQX6" s="94"/>
      <c r="MQY6" s="94"/>
      <c r="MQZ6" s="94"/>
      <c r="MRA6" s="94"/>
      <c r="MRB6" s="94"/>
      <c r="MRC6" s="94"/>
      <c r="MRD6" s="94"/>
      <c r="MRE6" s="94"/>
      <c r="MRF6" s="94"/>
      <c r="MRG6" s="94"/>
      <c r="MRH6" s="94"/>
      <c r="MRI6" s="94"/>
      <c r="MRJ6" s="94"/>
      <c r="MRK6" s="94"/>
      <c r="MRL6" s="94"/>
      <c r="MRM6" s="94"/>
      <c r="MRN6" s="94"/>
      <c r="MRO6" s="94"/>
      <c r="MRP6" s="94"/>
      <c r="MRQ6" s="94"/>
      <c r="MRR6" s="94"/>
      <c r="MRS6" s="94"/>
      <c r="MRT6" s="94"/>
      <c r="MRU6" s="94"/>
      <c r="MRV6" s="94"/>
      <c r="MRW6" s="94"/>
      <c r="MRX6" s="94"/>
      <c r="MRY6" s="94"/>
      <c r="MRZ6" s="94"/>
      <c r="MSA6" s="94"/>
      <c r="MSB6" s="94"/>
      <c r="MSC6" s="94"/>
      <c r="MSD6" s="94"/>
      <c r="MSE6" s="94"/>
      <c r="MSF6" s="94"/>
      <c r="MSG6" s="94"/>
      <c r="MSH6" s="94"/>
      <c r="MSI6" s="94"/>
      <c r="MSJ6" s="94"/>
      <c r="MSK6" s="94"/>
      <c r="MSL6" s="94"/>
      <c r="MSM6" s="94"/>
      <c r="MSN6" s="94"/>
      <c r="MSO6" s="94"/>
      <c r="MSP6" s="94"/>
      <c r="MSQ6" s="94"/>
      <c r="MSR6" s="94"/>
      <c r="MSS6" s="94"/>
      <c r="MST6" s="94"/>
      <c r="MSU6" s="94"/>
      <c r="MSV6" s="94"/>
      <c r="MSW6" s="94"/>
      <c r="MSX6" s="94"/>
      <c r="MSY6" s="94"/>
      <c r="MSZ6" s="94"/>
      <c r="MTA6" s="94"/>
      <c r="MTB6" s="94"/>
      <c r="MTC6" s="94"/>
      <c r="MTD6" s="94"/>
      <c r="MTE6" s="94"/>
      <c r="MTF6" s="94"/>
      <c r="MTG6" s="94"/>
      <c r="MTH6" s="94"/>
      <c r="MTI6" s="94"/>
      <c r="MTJ6" s="94"/>
      <c r="MTK6" s="94"/>
      <c r="MTL6" s="94"/>
      <c r="MTM6" s="94"/>
      <c r="MTN6" s="94"/>
      <c r="MTO6" s="94"/>
      <c r="MTP6" s="94"/>
      <c r="MTQ6" s="94"/>
      <c r="MTR6" s="94"/>
      <c r="MTS6" s="94"/>
      <c r="MTT6" s="94"/>
      <c r="MTU6" s="94"/>
      <c r="MTV6" s="94"/>
      <c r="MTW6" s="94"/>
      <c r="MTX6" s="94"/>
      <c r="MTY6" s="94"/>
      <c r="MTZ6" s="94"/>
      <c r="MUA6" s="94"/>
      <c r="MUB6" s="94"/>
      <c r="MUC6" s="94"/>
      <c r="MUD6" s="94"/>
      <c r="MUE6" s="94"/>
      <c r="MUF6" s="94"/>
      <c r="MUG6" s="94"/>
      <c r="MUH6" s="94"/>
      <c r="MUI6" s="94"/>
      <c r="MUJ6" s="94"/>
      <c r="MUK6" s="94"/>
      <c r="MUL6" s="94"/>
      <c r="MUM6" s="94"/>
      <c r="MUN6" s="94"/>
      <c r="MUO6" s="94"/>
      <c r="MUP6" s="94"/>
      <c r="MUQ6" s="94"/>
      <c r="MUR6" s="94"/>
      <c r="MUS6" s="94"/>
      <c r="MUT6" s="94"/>
      <c r="MUU6" s="94"/>
      <c r="MUV6" s="94"/>
      <c r="MUW6" s="94"/>
      <c r="MUX6" s="94"/>
      <c r="MUY6" s="94"/>
      <c r="MUZ6" s="94"/>
      <c r="MVA6" s="94"/>
      <c r="MVB6" s="94"/>
      <c r="MVC6" s="94"/>
      <c r="MVD6" s="94"/>
      <c r="MVE6" s="94"/>
      <c r="MVF6" s="94"/>
      <c r="MVG6" s="94"/>
      <c r="MVH6" s="94"/>
      <c r="MVI6" s="94"/>
      <c r="MVJ6" s="94"/>
      <c r="MVK6" s="94"/>
      <c r="MVL6" s="94"/>
      <c r="MVM6" s="94"/>
      <c r="MVN6" s="94"/>
      <c r="MVO6" s="94"/>
      <c r="MVP6" s="94"/>
      <c r="MVQ6" s="94"/>
      <c r="MVR6" s="94"/>
      <c r="MVS6" s="94"/>
      <c r="MVT6" s="94"/>
      <c r="MVU6" s="94"/>
      <c r="MVV6" s="94"/>
      <c r="MVW6" s="94"/>
      <c r="MVX6" s="94"/>
      <c r="MVY6" s="94"/>
      <c r="MVZ6" s="94"/>
      <c r="MWA6" s="94"/>
      <c r="MWB6" s="94"/>
      <c r="MWC6" s="94"/>
      <c r="MWD6" s="94"/>
      <c r="MWE6" s="94"/>
      <c r="MWF6" s="94"/>
      <c r="MWG6" s="94"/>
      <c r="MWH6" s="94"/>
      <c r="MWI6" s="94"/>
      <c r="MWJ6" s="94"/>
      <c r="MWK6" s="94"/>
      <c r="MWL6" s="94"/>
      <c r="MWM6" s="94"/>
      <c r="MWN6" s="94"/>
      <c r="MWO6" s="94"/>
      <c r="MWP6" s="94"/>
      <c r="MWQ6" s="94"/>
      <c r="MWR6" s="94"/>
      <c r="MWS6" s="94"/>
      <c r="MWT6" s="94"/>
      <c r="MWU6" s="94"/>
      <c r="MWV6" s="94"/>
      <c r="MWW6" s="94"/>
      <c r="MWX6" s="94"/>
      <c r="MWY6" s="94"/>
      <c r="MWZ6" s="94"/>
      <c r="MXA6" s="94"/>
      <c r="MXB6" s="94"/>
      <c r="MXC6" s="94"/>
      <c r="MXD6" s="94"/>
      <c r="MXE6" s="94"/>
      <c r="MXF6" s="94"/>
      <c r="MXG6" s="94"/>
      <c r="MXH6" s="94"/>
      <c r="MXI6" s="94"/>
      <c r="MXJ6" s="94"/>
      <c r="MXK6" s="94"/>
      <c r="MXL6" s="94"/>
      <c r="MXM6" s="94"/>
      <c r="MXN6" s="94"/>
      <c r="MXO6" s="94"/>
      <c r="MXP6" s="94"/>
      <c r="MXQ6" s="94"/>
      <c r="MXR6" s="94"/>
      <c r="MXS6" s="94"/>
      <c r="MXT6" s="94"/>
      <c r="MXU6" s="94"/>
      <c r="MXV6" s="94"/>
      <c r="MXW6" s="94"/>
      <c r="MXX6" s="94"/>
      <c r="MXY6" s="94"/>
      <c r="MXZ6" s="94"/>
      <c r="MYA6" s="94"/>
      <c r="MYB6" s="94"/>
      <c r="MYC6" s="94"/>
      <c r="MYD6" s="94"/>
      <c r="MYE6" s="94"/>
      <c r="MYF6" s="94"/>
      <c r="MYG6" s="94"/>
      <c r="MYH6" s="94"/>
      <c r="MYI6" s="94"/>
      <c r="MYJ6" s="94"/>
      <c r="MYK6" s="94"/>
      <c r="MYL6" s="94"/>
      <c r="MYM6" s="94"/>
      <c r="MYN6" s="94"/>
      <c r="MYO6" s="94"/>
      <c r="MYP6" s="94"/>
      <c r="MYQ6" s="94"/>
      <c r="MYR6" s="94"/>
      <c r="MYS6" s="94"/>
      <c r="MYT6" s="94"/>
      <c r="MYU6" s="94"/>
      <c r="MYV6" s="94"/>
      <c r="MYW6" s="94"/>
      <c r="MYX6" s="94"/>
      <c r="MYY6" s="94"/>
      <c r="MYZ6" s="94"/>
      <c r="MZA6" s="94"/>
      <c r="MZB6" s="94"/>
      <c r="MZC6" s="94"/>
      <c r="MZD6" s="94"/>
      <c r="MZE6" s="94"/>
      <c r="MZF6" s="94"/>
      <c r="MZG6" s="94"/>
      <c r="MZH6" s="94"/>
      <c r="MZI6" s="94"/>
      <c r="MZJ6" s="94"/>
      <c r="MZK6" s="94"/>
      <c r="MZL6" s="94"/>
      <c r="MZM6" s="94"/>
      <c r="MZN6" s="94"/>
      <c r="MZO6" s="94"/>
      <c r="MZP6" s="94"/>
      <c r="MZQ6" s="94"/>
      <c r="MZR6" s="94"/>
      <c r="MZS6" s="94"/>
      <c r="MZT6" s="94"/>
      <c r="MZU6" s="94"/>
      <c r="MZV6" s="94"/>
      <c r="MZW6" s="94"/>
      <c r="MZX6" s="94"/>
      <c r="MZY6" s="94"/>
      <c r="MZZ6" s="94"/>
      <c r="NAA6" s="94"/>
      <c r="NAB6" s="94"/>
      <c r="NAC6" s="94"/>
      <c r="NAD6" s="94"/>
      <c r="NAE6" s="94"/>
      <c r="NAF6" s="94"/>
      <c r="NAG6" s="94"/>
      <c r="NAH6" s="94"/>
      <c r="NAI6" s="94"/>
      <c r="NAJ6" s="94"/>
      <c r="NAK6" s="94"/>
      <c r="NAL6" s="94"/>
      <c r="NAM6" s="94"/>
      <c r="NAN6" s="94"/>
      <c r="NAO6" s="94"/>
      <c r="NAP6" s="94"/>
      <c r="NAQ6" s="94"/>
      <c r="NAR6" s="94"/>
      <c r="NAS6" s="94"/>
      <c r="NAT6" s="94"/>
      <c r="NAU6" s="94"/>
      <c r="NAV6" s="94"/>
      <c r="NAW6" s="94"/>
      <c r="NAX6" s="94"/>
      <c r="NAY6" s="94"/>
      <c r="NAZ6" s="94"/>
      <c r="NBA6" s="94"/>
      <c r="NBB6" s="94"/>
      <c r="NBC6" s="94"/>
      <c r="NBD6" s="94"/>
      <c r="NBE6" s="94"/>
      <c r="NBF6" s="94"/>
      <c r="NBG6" s="94"/>
      <c r="NBH6" s="94"/>
      <c r="NBI6" s="94"/>
      <c r="NBJ6" s="94"/>
      <c r="NBK6" s="94"/>
      <c r="NBL6" s="94"/>
      <c r="NBM6" s="94"/>
      <c r="NBN6" s="94"/>
      <c r="NBO6" s="94"/>
      <c r="NBP6" s="94"/>
      <c r="NBQ6" s="94"/>
      <c r="NBR6" s="94"/>
      <c r="NBS6" s="94"/>
      <c r="NBT6" s="94"/>
      <c r="NBU6" s="94"/>
      <c r="NBV6" s="94"/>
      <c r="NBW6" s="94"/>
      <c r="NBX6" s="94"/>
      <c r="NBY6" s="94"/>
      <c r="NBZ6" s="94"/>
      <c r="NCA6" s="94"/>
      <c r="NCB6" s="94"/>
      <c r="NCC6" s="94"/>
      <c r="NCD6" s="94"/>
      <c r="NCE6" s="94"/>
      <c r="NCF6" s="94"/>
      <c r="NCG6" s="94"/>
      <c r="NCH6" s="94"/>
      <c r="NCI6" s="94"/>
      <c r="NCJ6" s="94"/>
      <c r="NCK6" s="94"/>
      <c r="NCL6" s="94"/>
      <c r="NCM6" s="94"/>
      <c r="NCN6" s="94"/>
      <c r="NCO6" s="94"/>
      <c r="NCP6" s="94"/>
      <c r="NCQ6" s="94"/>
      <c r="NCR6" s="94"/>
      <c r="NCS6" s="94"/>
      <c r="NCT6" s="94"/>
      <c r="NCU6" s="94"/>
      <c r="NCV6" s="94"/>
      <c r="NCW6" s="94"/>
      <c r="NCX6" s="94"/>
      <c r="NCY6" s="94"/>
      <c r="NCZ6" s="94"/>
      <c r="NDA6" s="94"/>
      <c r="NDB6" s="94"/>
      <c r="NDC6" s="94"/>
      <c r="NDD6" s="94"/>
      <c r="NDE6" s="94"/>
      <c r="NDF6" s="94"/>
      <c r="NDG6" s="94"/>
      <c r="NDH6" s="94"/>
      <c r="NDI6" s="94"/>
      <c r="NDJ6" s="94"/>
      <c r="NDK6" s="94"/>
      <c r="NDL6" s="94"/>
      <c r="NDM6" s="94"/>
      <c r="NDN6" s="94"/>
      <c r="NDO6" s="94"/>
      <c r="NDP6" s="94"/>
      <c r="NDQ6" s="94"/>
      <c r="NDR6" s="94"/>
      <c r="NDS6" s="94"/>
      <c r="NDT6" s="94"/>
      <c r="NDU6" s="94"/>
      <c r="NDV6" s="94"/>
      <c r="NDW6" s="94"/>
      <c r="NDX6" s="94"/>
      <c r="NDY6" s="94"/>
      <c r="NDZ6" s="94"/>
      <c r="NEA6" s="94"/>
      <c r="NEB6" s="94"/>
      <c r="NEC6" s="94"/>
      <c r="NED6" s="94"/>
      <c r="NEE6" s="94"/>
      <c r="NEF6" s="94"/>
      <c r="NEG6" s="94"/>
      <c r="NEH6" s="94"/>
      <c r="NEI6" s="94"/>
      <c r="NEJ6" s="94"/>
      <c r="NEK6" s="94"/>
      <c r="NEL6" s="94"/>
      <c r="NEM6" s="94"/>
      <c r="NEN6" s="94"/>
      <c r="NEO6" s="94"/>
      <c r="NEP6" s="94"/>
      <c r="NEQ6" s="94"/>
      <c r="NER6" s="94"/>
      <c r="NES6" s="94"/>
      <c r="NET6" s="94"/>
      <c r="NEU6" s="94"/>
      <c r="NEV6" s="94"/>
      <c r="NEW6" s="94"/>
      <c r="NEX6" s="94"/>
      <c r="NEY6" s="94"/>
      <c r="NEZ6" s="94"/>
      <c r="NFA6" s="94"/>
      <c r="NFB6" s="94"/>
      <c r="NFC6" s="94"/>
      <c r="NFD6" s="94"/>
      <c r="NFE6" s="94"/>
      <c r="NFF6" s="94"/>
      <c r="NFG6" s="94"/>
      <c r="NFH6" s="94"/>
      <c r="NFI6" s="94"/>
      <c r="NFJ6" s="94"/>
      <c r="NFK6" s="94"/>
      <c r="NFL6" s="94"/>
      <c r="NFM6" s="94"/>
      <c r="NFN6" s="94"/>
      <c r="NFO6" s="94"/>
      <c r="NFP6" s="94"/>
      <c r="NFQ6" s="94"/>
      <c r="NFR6" s="94"/>
      <c r="NFS6" s="94"/>
      <c r="NFT6" s="94"/>
      <c r="NFU6" s="94"/>
      <c r="NFV6" s="94"/>
      <c r="NFW6" s="94"/>
      <c r="NFX6" s="94"/>
      <c r="NFY6" s="94"/>
      <c r="NFZ6" s="94"/>
      <c r="NGA6" s="94"/>
      <c r="NGB6" s="94"/>
      <c r="NGC6" s="94"/>
      <c r="NGD6" s="94"/>
      <c r="NGE6" s="94"/>
      <c r="NGF6" s="94"/>
      <c r="NGG6" s="94"/>
      <c r="NGH6" s="94"/>
      <c r="NGI6" s="94"/>
      <c r="NGJ6" s="94"/>
      <c r="NGK6" s="94"/>
      <c r="NGL6" s="94"/>
      <c r="NGM6" s="94"/>
      <c r="NGN6" s="94"/>
      <c r="NGO6" s="94"/>
      <c r="NGP6" s="94"/>
      <c r="NGQ6" s="94"/>
      <c r="NGR6" s="94"/>
      <c r="NGS6" s="94"/>
      <c r="NGT6" s="94"/>
      <c r="NGU6" s="94"/>
      <c r="NGV6" s="94"/>
      <c r="NGW6" s="94"/>
      <c r="NGX6" s="94"/>
      <c r="NGY6" s="94"/>
      <c r="NGZ6" s="94"/>
      <c r="NHA6" s="94"/>
      <c r="NHB6" s="94"/>
      <c r="NHC6" s="94"/>
      <c r="NHD6" s="94"/>
      <c r="NHE6" s="94"/>
      <c r="NHF6" s="94"/>
      <c r="NHG6" s="94"/>
      <c r="NHH6" s="94"/>
      <c r="NHI6" s="94"/>
      <c r="NHJ6" s="94"/>
      <c r="NHK6" s="94"/>
      <c r="NHL6" s="94"/>
      <c r="NHM6" s="94"/>
      <c r="NHN6" s="94"/>
      <c r="NHO6" s="94"/>
      <c r="NHP6" s="94"/>
      <c r="NHQ6" s="94"/>
      <c r="NHR6" s="94"/>
      <c r="NHS6" s="94"/>
      <c r="NHT6" s="94"/>
      <c r="NHU6" s="94"/>
      <c r="NHV6" s="94"/>
      <c r="NHW6" s="94"/>
      <c r="NHX6" s="94"/>
      <c r="NHY6" s="94"/>
      <c r="NHZ6" s="94"/>
      <c r="NIA6" s="94"/>
      <c r="NIB6" s="94"/>
      <c r="NIC6" s="94"/>
      <c r="NID6" s="94"/>
      <c r="NIE6" s="94"/>
      <c r="NIF6" s="94"/>
      <c r="NIG6" s="94"/>
      <c r="NIH6" s="94"/>
      <c r="NII6" s="94"/>
      <c r="NIJ6" s="94"/>
      <c r="NIK6" s="94"/>
      <c r="NIL6" s="94"/>
      <c r="NIM6" s="94"/>
      <c r="NIN6" s="94"/>
      <c r="NIO6" s="94"/>
      <c r="NIP6" s="94"/>
      <c r="NIQ6" s="94"/>
      <c r="NIR6" s="94"/>
      <c r="NIS6" s="94"/>
      <c r="NIT6" s="94"/>
      <c r="NIU6" s="94"/>
      <c r="NIV6" s="94"/>
      <c r="NIW6" s="94"/>
      <c r="NIX6" s="94"/>
      <c r="NIY6" s="94"/>
      <c r="NIZ6" s="94"/>
      <c r="NJA6" s="94"/>
      <c r="NJB6" s="94"/>
      <c r="NJC6" s="94"/>
      <c r="NJD6" s="94"/>
      <c r="NJE6" s="94"/>
      <c r="NJF6" s="94"/>
      <c r="NJG6" s="94"/>
      <c r="NJH6" s="94"/>
      <c r="NJI6" s="94"/>
      <c r="NJJ6" s="94"/>
      <c r="NJK6" s="94"/>
      <c r="NJL6" s="94"/>
      <c r="NJM6" s="94"/>
      <c r="NJN6" s="94"/>
      <c r="NJO6" s="94"/>
      <c r="NJP6" s="94"/>
      <c r="NJQ6" s="94"/>
      <c r="NJR6" s="94"/>
      <c r="NJS6" s="94"/>
      <c r="NJT6" s="94"/>
      <c r="NJU6" s="94"/>
      <c r="NJV6" s="94"/>
      <c r="NJW6" s="94"/>
      <c r="NJX6" s="94"/>
      <c r="NJY6" s="94"/>
      <c r="NJZ6" s="94"/>
      <c r="NKA6" s="94"/>
      <c r="NKB6" s="94"/>
      <c r="NKC6" s="94"/>
      <c r="NKD6" s="94"/>
      <c r="NKE6" s="94"/>
      <c r="NKF6" s="94"/>
      <c r="NKG6" s="94"/>
      <c r="NKH6" s="94"/>
      <c r="NKI6" s="94"/>
      <c r="NKJ6" s="94"/>
      <c r="NKK6" s="94"/>
      <c r="NKL6" s="94"/>
      <c r="NKM6" s="94"/>
      <c r="NKN6" s="94"/>
      <c r="NKO6" s="94"/>
      <c r="NKP6" s="94"/>
      <c r="NKQ6" s="94"/>
      <c r="NKR6" s="94"/>
      <c r="NKS6" s="94"/>
      <c r="NKT6" s="94"/>
      <c r="NKU6" s="94"/>
      <c r="NKV6" s="94"/>
      <c r="NKW6" s="94"/>
      <c r="NKX6" s="94"/>
      <c r="NKY6" s="94"/>
      <c r="NKZ6" s="94"/>
      <c r="NLA6" s="94"/>
      <c r="NLB6" s="94"/>
      <c r="NLC6" s="94"/>
      <c r="NLD6" s="94"/>
      <c r="NLE6" s="94"/>
      <c r="NLF6" s="94"/>
      <c r="NLG6" s="94"/>
      <c r="NLH6" s="94"/>
      <c r="NLI6" s="94"/>
      <c r="NLJ6" s="94"/>
      <c r="NLK6" s="94"/>
      <c r="NLL6" s="94"/>
      <c r="NLM6" s="94"/>
      <c r="NLN6" s="94"/>
      <c r="NLO6" s="94"/>
      <c r="NLP6" s="94"/>
      <c r="NLQ6" s="94"/>
      <c r="NLR6" s="94"/>
      <c r="NLS6" s="94"/>
      <c r="NLT6" s="94"/>
      <c r="NLU6" s="94"/>
      <c r="NLV6" s="94"/>
      <c r="NLW6" s="94"/>
      <c r="NLX6" s="94"/>
      <c r="NLY6" s="94"/>
      <c r="NLZ6" s="94"/>
      <c r="NMA6" s="94"/>
      <c r="NMB6" s="94"/>
      <c r="NMC6" s="94"/>
      <c r="NMD6" s="94"/>
      <c r="NME6" s="94"/>
      <c r="NMF6" s="94"/>
      <c r="NMG6" s="94"/>
      <c r="NMH6" s="94"/>
      <c r="NMI6" s="94"/>
      <c r="NMJ6" s="94"/>
      <c r="NMK6" s="94"/>
      <c r="NML6" s="94"/>
      <c r="NMM6" s="94"/>
      <c r="NMN6" s="94"/>
      <c r="NMO6" s="94"/>
      <c r="NMP6" s="94"/>
      <c r="NMQ6" s="94"/>
      <c r="NMR6" s="94"/>
      <c r="NMS6" s="94"/>
      <c r="NMT6" s="94"/>
      <c r="NMU6" s="94"/>
      <c r="NMV6" s="94"/>
      <c r="NMW6" s="94"/>
      <c r="NMX6" s="94"/>
      <c r="NMY6" s="94"/>
      <c r="NMZ6" s="94"/>
      <c r="NNA6" s="94"/>
      <c r="NNB6" s="94"/>
      <c r="NNC6" s="94"/>
      <c r="NND6" s="94"/>
      <c r="NNE6" s="94"/>
      <c r="NNF6" s="94"/>
      <c r="NNG6" s="94"/>
      <c r="NNH6" s="94"/>
      <c r="NNI6" s="94"/>
      <c r="NNJ6" s="94"/>
      <c r="NNK6" s="94"/>
      <c r="NNL6" s="94"/>
      <c r="NNM6" s="94"/>
      <c r="NNN6" s="94"/>
      <c r="NNO6" s="94"/>
      <c r="NNP6" s="94"/>
      <c r="NNQ6" s="94"/>
      <c r="NNR6" s="94"/>
      <c r="NNS6" s="94"/>
      <c r="NNT6" s="94"/>
      <c r="NNU6" s="94"/>
      <c r="NNV6" s="94"/>
      <c r="NNW6" s="94"/>
      <c r="NNX6" s="94"/>
      <c r="NNY6" s="94"/>
      <c r="NNZ6" s="94"/>
      <c r="NOA6" s="94"/>
      <c r="NOB6" s="94"/>
      <c r="NOC6" s="94"/>
      <c r="NOD6" s="94"/>
      <c r="NOE6" s="94"/>
      <c r="NOF6" s="94"/>
      <c r="NOG6" s="94"/>
      <c r="NOH6" s="94"/>
      <c r="NOI6" s="94"/>
      <c r="NOJ6" s="94"/>
      <c r="NOK6" s="94"/>
      <c r="NOL6" s="94"/>
      <c r="NOM6" s="94"/>
      <c r="NON6" s="94"/>
      <c r="NOO6" s="94"/>
      <c r="NOP6" s="94"/>
      <c r="NOQ6" s="94"/>
      <c r="NOR6" s="94"/>
      <c r="NOS6" s="94"/>
      <c r="NOT6" s="94"/>
      <c r="NOU6" s="94"/>
      <c r="NOV6" s="94"/>
      <c r="NOW6" s="94"/>
      <c r="NOX6" s="94"/>
      <c r="NOY6" s="94"/>
      <c r="NOZ6" s="94"/>
      <c r="NPA6" s="94"/>
      <c r="NPB6" s="94"/>
      <c r="NPC6" s="94"/>
      <c r="NPD6" s="94"/>
      <c r="NPE6" s="94"/>
      <c r="NPF6" s="94"/>
      <c r="NPG6" s="94"/>
      <c r="NPH6" s="94"/>
      <c r="NPI6" s="94"/>
      <c r="NPJ6" s="94"/>
      <c r="NPK6" s="94"/>
      <c r="NPL6" s="94"/>
      <c r="NPM6" s="94"/>
      <c r="NPN6" s="94"/>
      <c r="NPO6" s="94"/>
      <c r="NPP6" s="94"/>
      <c r="NPQ6" s="94"/>
      <c r="NPR6" s="94"/>
      <c r="NPS6" s="94"/>
      <c r="NPT6" s="94"/>
      <c r="NPU6" s="94"/>
      <c r="NPV6" s="94"/>
      <c r="NPW6" s="94"/>
      <c r="NPX6" s="94"/>
      <c r="NPY6" s="94"/>
      <c r="NPZ6" s="94"/>
      <c r="NQA6" s="94"/>
      <c r="NQB6" s="94"/>
      <c r="NQC6" s="94"/>
      <c r="NQD6" s="94"/>
      <c r="NQE6" s="94"/>
      <c r="NQF6" s="94"/>
      <c r="NQG6" s="94"/>
      <c r="NQH6" s="94"/>
      <c r="NQI6" s="94"/>
      <c r="NQJ6" s="94"/>
      <c r="NQK6" s="94"/>
      <c r="NQL6" s="94"/>
      <c r="NQM6" s="94"/>
      <c r="NQN6" s="94"/>
      <c r="NQO6" s="94"/>
      <c r="NQP6" s="94"/>
      <c r="NQQ6" s="94"/>
      <c r="NQR6" s="94"/>
      <c r="NQS6" s="94"/>
      <c r="NQT6" s="94"/>
      <c r="NQU6" s="94"/>
      <c r="NQV6" s="94"/>
      <c r="NQW6" s="94"/>
      <c r="NQX6" s="94"/>
      <c r="NQY6" s="94"/>
      <c r="NQZ6" s="94"/>
      <c r="NRA6" s="94"/>
      <c r="NRB6" s="94"/>
      <c r="NRC6" s="94"/>
      <c r="NRD6" s="94"/>
      <c r="NRE6" s="94"/>
      <c r="NRF6" s="94"/>
      <c r="NRG6" s="94"/>
      <c r="NRH6" s="94"/>
      <c r="NRI6" s="94"/>
      <c r="NRJ6" s="94"/>
      <c r="NRK6" s="94"/>
      <c r="NRL6" s="94"/>
      <c r="NRM6" s="94"/>
      <c r="NRN6" s="94"/>
      <c r="NRO6" s="94"/>
      <c r="NRP6" s="94"/>
      <c r="NRQ6" s="94"/>
      <c r="NRR6" s="94"/>
      <c r="NRS6" s="94"/>
      <c r="NRT6" s="94"/>
      <c r="NRU6" s="94"/>
      <c r="NRV6" s="94"/>
      <c r="NRW6" s="94"/>
      <c r="NRX6" s="94"/>
      <c r="NRY6" s="94"/>
      <c r="NRZ6" s="94"/>
      <c r="NSA6" s="94"/>
      <c r="NSB6" s="94"/>
      <c r="NSC6" s="94"/>
      <c r="NSD6" s="94"/>
      <c r="NSE6" s="94"/>
      <c r="NSF6" s="94"/>
      <c r="NSG6" s="94"/>
      <c r="NSH6" s="94"/>
      <c r="NSI6" s="94"/>
      <c r="NSJ6" s="94"/>
      <c r="NSK6" s="94"/>
      <c r="NSL6" s="94"/>
      <c r="NSM6" s="94"/>
      <c r="NSN6" s="94"/>
      <c r="NSO6" s="94"/>
      <c r="NSP6" s="94"/>
      <c r="NSQ6" s="94"/>
      <c r="NSR6" s="94"/>
      <c r="NSS6" s="94"/>
      <c r="NST6" s="94"/>
      <c r="NSU6" s="94"/>
      <c r="NSV6" s="94"/>
      <c r="NSW6" s="94"/>
      <c r="NSX6" s="94"/>
      <c r="NSY6" s="94"/>
      <c r="NSZ6" s="94"/>
      <c r="NTA6" s="94"/>
      <c r="NTB6" s="94"/>
      <c r="NTC6" s="94"/>
      <c r="NTD6" s="94"/>
      <c r="NTE6" s="94"/>
      <c r="NTF6" s="94"/>
      <c r="NTG6" s="94"/>
      <c r="NTH6" s="94"/>
      <c r="NTI6" s="94"/>
      <c r="NTJ6" s="94"/>
      <c r="NTK6" s="94"/>
      <c r="NTL6" s="94"/>
      <c r="NTM6" s="94"/>
      <c r="NTN6" s="94"/>
      <c r="NTO6" s="94"/>
      <c r="NTP6" s="94"/>
      <c r="NTQ6" s="94"/>
      <c r="NTR6" s="94"/>
      <c r="NTS6" s="94"/>
      <c r="NTT6" s="94"/>
      <c r="NTU6" s="94"/>
      <c r="NTV6" s="94"/>
      <c r="NTW6" s="94"/>
      <c r="NTX6" s="94"/>
      <c r="NTY6" s="94"/>
      <c r="NTZ6" s="94"/>
      <c r="NUA6" s="94"/>
      <c r="NUB6" s="94"/>
      <c r="NUC6" s="94"/>
      <c r="NUD6" s="94"/>
      <c r="NUE6" s="94"/>
      <c r="NUF6" s="94"/>
      <c r="NUG6" s="94"/>
      <c r="NUH6" s="94"/>
      <c r="NUI6" s="94"/>
      <c r="NUJ6" s="94"/>
      <c r="NUK6" s="94"/>
      <c r="NUL6" s="94"/>
      <c r="NUM6" s="94"/>
      <c r="NUN6" s="94"/>
      <c r="NUO6" s="94"/>
      <c r="NUP6" s="94"/>
      <c r="NUQ6" s="94"/>
      <c r="NUR6" s="94"/>
      <c r="NUS6" s="94"/>
      <c r="NUT6" s="94"/>
      <c r="NUU6" s="94"/>
      <c r="NUV6" s="94"/>
      <c r="NUW6" s="94"/>
      <c r="NUX6" s="94"/>
      <c r="NUY6" s="94"/>
      <c r="NUZ6" s="94"/>
      <c r="NVA6" s="94"/>
      <c r="NVB6" s="94"/>
      <c r="NVC6" s="94"/>
      <c r="NVD6" s="94"/>
      <c r="NVE6" s="94"/>
      <c r="NVF6" s="94"/>
      <c r="NVG6" s="94"/>
      <c r="NVH6" s="94"/>
      <c r="NVI6" s="94"/>
      <c r="NVJ6" s="94"/>
      <c r="NVK6" s="94"/>
      <c r="NVL6" s="94"/>
      <c r="NVM6" s="94"/>
      <c r="NVN6" s="94"/>
      <c r="NVO6" s="94"/>
      <c r="NVP6" s="94"/>
      <c r="NVQ6" s="94"/>
      <c r="NVR6" s="94"/>
      <c r="NVS6" s="94"/>
      <c r="NVT6" s="94"/>
      <c r="NVU6" s="94"/>
      <c r="NVV6" s="94"/>
      <c r="NVW6" s="94"/>
      <c r="NVX6" s="94"/>
      <c r="NVY6" s="94"/>
      <c r="NVZ6" s="94"/>
      <c r="NWA6" s="94"/>
      <c r="NWB6" s="94"/>
      <c r="NWC6" s="94"/>
      <c r="NWD6" s="94"/>
      <c r="NWE6" s="94"/>
      <c r="NWF6" s="94"/>
      <c r="NWG6" s="94"/>
      <c r="NWH6" s="94"/>
      <c r="NWI6" s="94"/>
      <c r="NWJ6" s="94"/>
      <c r="NWK6" s="94"/>
      <c r="NWL6" s="94"/>
      <c r="NWM6" s="94"/>
      <c r="NWN6" s="94"/>
      <c r="NWO6" s="94"/>
      <c r="NWP6" s="94"/>
      <c r="NWQ6" s="94"/>
      <c r="NWR6" s="94"/>
      <c r="NWS6" s="94"/>
      <c r="NWT6" s="94"/>
      <c r="NWU6" s="94"/>
      <c r="NWV6" s="94"/>
      <c r="NWW6" s="94"/>
      <c r="NWX6" s="94"/>
      <c r="NWY6" s="94"/>
      <c r="NWZ6" s="94"/>
      <c r="NXA6" s="94"/>
      <c r="NXB6" s="94"/>
      <c r="NXC6" s="94"/>
      <c r="NXD6" s="94"/>
      <c r="NXE6" s="94"/>
      <c r="NXF6" s="94"/>
      <c r="NXG6" s="94"/>
      <c r="NXH6" s="94"/>
      <c r="NXI6" s="94"/>
      <c r="NXJ6" s="94"/>
      <c r="NXK6" s="94"/>
      <c r="NXL6" s="94"/>
      <c r="NXM6" s="94"/>
      <c r="NXN6" s="94"/>
      <c r="NXO6" s="94"/>
      <c r="NXP6" s="94"/>
      <c r="NXQ6" s="94"/>
      <c r="NXR6" s="94"/>
      <c r="NXS6" s="94"/>
      <c r="NXT6" s="94"/>
      <c r="NXU6" s="94"/>
      <c r="NXV6" s="94"/>
      <c r="NXW6" s="94"/>
      <c r="NXX6" s="94"/>
      <c r="NXY6" s="94"/>
      <c r="NXZ6" s="94"/>
      <c r="NYA6" s="94"/>
      <c r="NYB6" s="94"/>
      <c r="NYC6" s="94"/>
      <c r="NYD6" s="94"/>
      <c r="NYE6" s="94"/>
      <c r="NYF6" s="94"/>
      <c r="NYG6" s="94"/>
      <c r="NYH6" s="94"/>
      <c r="NYI6" s="94"/>
      <c r="NYJ6" s="94"/>
      <c r="NYK6" s="94"/>
      <c r="NYL6" s="94"/>
      <c r="NYM6" s="94"/>
      <c r="NYN6" s="94"/>
      <c r="NYO6" s="94"/>
      <c r="NYP6" s="94"/>
      <c r="NYQ6" s="94"/>
      <c r="NYR6" s="94"/>
      <c r="NYS6" s="94"/>
      <c r="NYT6" s="94"/>
      <c r="NYU6" s="94"/>
      <c r="NYV6" s="94"/>
      <c r="NYW6" s="94"/>
      <c r="NYX6" s="94"/>
      <c r="NYY6" s="94"/>
      <c r="NYZ6" s="94"/>
      <c r="NZA6" s="94"/>
      <c r="NZB6" s="94"/>
      <c r="NZC6" s="94"/>
      <c r="NZD6" s="94"/>
      <c r="NZE6" s="94"/>
      <c r="NZF6" s="94"/>
      <c r="NZG6" s="94"/>
      <c r="NZH6" s="94"/>
      <c r="NZI6" s="94"/>
      <c r="NZJ6" s="94"/>
      <c r="NZK6" s="94"/>
      <c r="NZL6" s="94"/>
      <c r="NZM6" s="94"/>
      <c r="NZN6" s="94"/>
      <c r="NZO6" s="94"/>
      <c r="NZP6" s="94"/>
      <c r="NZQ6" s="94"/>
      <c r="NZR6" s="94"/>
      <c r="NZS6" s="94"/>
      <c r="NZT6" s="94"/>
      <c r="NZU6" s="94"/>
      <c r="NZV6" s="94"/>
      <c r="NZW6" s="94"/>
      <c r="NZX6" s="94"/>
      <c r="NZY6" s="94"/>
      <c r="NZZ6" s="94"/>
      <c r="OAA6" s="94"/>
      <c r="OAB6" s="94"/>
      <c r="OAC6" s="94"/>
      <c r="OAD6" s="94"/>
      <c r="OAE6" s="94"/>
      <c r="OAF6" s="94"/>
      <c r="OAG6" s="94"/>
      <c r="OAH6" s="94"/>
      <c r="OAI6" s="94"/>
      <c r="OAJ6" s="94"/>
      <c r="OAK6" s="94"/>
      <c r="OAL6" s="94"/>
      <c r="OAM6" s="94"/>
      <c r="OAN6" s="94"/>
      <c r="OAO6" s="94"/>
      <c r="OAP6" s="94"/>
      <c r="OAQ6" s="94"/>
      <c r="OAR6" s="94"/>
      <c r="OAS6" s="94"/>
      <c r="OAT6" s="94"/>
      <c r="OAU6" s="94"/>
      <c r="OAV6" s="94"/>
      <c r="OAW6" s="94"/>
      <c r="OAX6" s="94"/>
      <c r="OAY6" s="94"/>
      <c r="OAZ6" s="94"/>
      <c r="OBA6" s="94"/>
      <c r="OBB6" s="94"/>
      <c r="OBC6" s="94"/>
      <c r="OBD6" s="94"/>
      <c r="OBE6" s="94"/>
      <c r="OBF6" s="94"/>
      <c r="OBG6" s="94"/>
      <c r="OBH6" s="94"/>
      <c r="OBI6" s="94"/>
      <c r="OBJ6" s="94"/>
      <c r="OBK6" s="94"/>
      <c r="OBL6" s="94"/>
      <c r="OBM6" s="94"/>
      <c r="OBN6" s="94"/>
      <c r="OBO6" s="94"/>
      <c r="OBP6" s="94"/>
      <c r="OBQ6" s="94"/>
      <c r="OBR6" s="94"/>
      <c r="OBS6" s="94"/>
      <c r="OBT6" s="94"/>
      <c r="OBU6" s="94"/>
      <c r="OBV6" s="94"/>
      <c r="OBW6" s="94"/>
      <c r="OBX6" s="94"/>
      <c r="OBY6" s="94"/>
      <c r="OBZ6" s="94"/>
      <c r="OCA6" s="94"/>
      <c r="OCB6" s="94"/>
      <c r="OCC6" s="94"/>
      <c r="OCD6" s="94"/>
      <c r="OCE6" s="94"/>
      <c r="OCF6" s="94"/>
      <c r="OCG6" s="94"/>
      <c r="OCH6" s="94"/>
      <c r="OCI6" s="94"/>
      <c r="OCJ6" s="94"/>
      <c r="OCK6" s="94"/>
      <c r="OCL6" s="94"/>
      <c r="OCM6" s="94"/>
      <c r="OCN6" s="94"/>
      <c r="OCO6" s="94"/>
      <c r="OCP6" s="94"/>
      <c r="OCQ6" s="94"/>
      <c r="OCR6" s="94"/>
      <c r="OCS6" s="94"/>
      <c r="OCT6" s="94"/>
      <c r="OCU6" s="94"/>
      <c r="OCV6" s="94"/>
      <c r="OCW6" s="94"/>
      <c r="OCX6" s="94"/>
      <c r="OCY6" s="94"/>
      <c r="OCZ6" s="94"/>
      <c r="ODA6" s="94"/>
      <c r="ODB6" s="94"/>
      <c r="ODC6" s="94"/>
      <c r="ODD6" s="94"/>
      <c r="ODE6" s="94"/>
      <c r="ODF6" s="94"/>
      <c r="ODG6" s="94"/>
      <c r="ODH6" s="94"/>
      <c r="ODI6" s="94"/>
      <c r="ODJ6" s="94"/>
      <c r="ODK6" s="94"/>
      <c r="ODL6" s="94"/>
      <c r="ODM6" s="94"/>
      <c r="ODN6" s="94"/>
      <c r="ODO6" s="94"/>
      <c r="ODP6" s="94"/>
      <c r="ODQ6" s="94"/>
      <c r="ODR6" s="94"/>
      <c r="ODS6" s="94"/>
      <c r="ODT6" s="94"/>
      <c r="ODU6" s="94"/>
      <c r="ODV6" s="94"/>
      <c r="ODW6" s="94"/>
      <c r="ODX6" s="94"/>
      <c r="ODY6" s="94"/>
      <c r="ODZ6" s="94"/>
      <c r="OEA6" s="94"/>
      <c r="OEB6" s="94"/>
      <c r="OEC6" s="94"/>
      <c r="OED6" s="94"/>
      <c r="OEE6" s="94"/>
      <c r="OEF6" s="94"/>
      <c r="OEG6" s="94"/>
      <c r="OEH6" s="94"/>
      <c r="OEI6" s="94"/>
      <c r="OEJ6" s="94"/>
      <c r="OEK6" s="94"/>
      <c r="OEL6" s="94"/>
      <c r="OEM6" s="94"/>
      <c r="OEN6" s="94"/>
      <c r="OEO6" s="94"/>
      <c r="OEP6" s="94"/>
      <c r="OEQ6" s="94"/>
      <c r="OER6" s="94"/>
      <c r="OES6" s="94"/>
      <c r="OET6" s="94"/>
      <c r="OEU6" s="94"/>
      <c r="OEV6" s="94"/>
      <c r="OEW6" s="94"/>
      <c r="OEX6" s="94"/>
      <c r="OEY6" s="94"/>
      <c r="OEZ6" s="94"/>
      <c r="OFA6" s="94"/>
      <c r="OFB6" s="94"/>
      <c r="OFC6" s="94"/>
      <c r="OFD6" s="94"/>
      <c r="OFE6" s="94"/>
      <c r="OFF6" s="94"/>
      <c r="OFG6" s="94"/>
      <c r="OFH6" s="94"/>
      <c r="OFI6" s="94"/>
      <c r="OFJ6" s="94"/>
      <c r="OFK6" s="94"/>
      <c r="OFL6" s="94"/>
      <c r="OFM6" s="94"/>
      <c r="OFN6" s="94"/>
      <c r="OFO6" s="94"/>
      <c r="OFP6" s="94"/>
      <c r="OFQ6" s="94"/>
      <c r="OFR6" s="94"/>
      <c r="OFS6" s="94"/>
      <c r="OFT6" s="94"/>
      <c r="OFU6" s="94"/>
      <c r="OFV6" s="94"/>
      <c r="OFW6" s="94"/>
      <c r="OFX6" s="94"/>
      <c r="OFY6" s="94"/>
      <c r="OFZ6" s="94"/>
      <c r="OGA6" s="94"/>
      <c r="OGB6" s="94"/>
      <c r="OGC6" s="94"/>
      <c r="OGD6" s="94"/>
      <c r="OGE6" s="94"/>
      <c r="OGF6" s="94"/>
      <c r="OGG6" s="94"/>
      <c r="OGH6" s="94"/>
      <c r="OGI6" s="94"/>
      <c r="OGJ6" s="94"/>
      <c r="OGK6" s="94"/>
      <c r="OGL6" s="94"/>
      <c r="OGM6" s="94"/>
      <c r="OGN6" s="94"/>
      <c r="OGO6" s="94"/>
      <c r="OGP6" s="94"/>
      <c r="OGQ6" s="94"/>
      <c r="OGR6" s="94"/>
      <c r="OGS6" s="94"/>
      <c r="OGT6" s="94"/>
      <c r="OGU6" s="94"/>
      <c r="OGV6" s="94"/>
      <c r="OGW6" s="94"/>
      <c r="OGX6" s="94"/>
      <c r="OGY6" s="94"/>
      <c r="OGZ6" s="94"/>
      <c r="OHA6" s="94"/>
      <c r="OHB6" s="94"/>
      <c r="OHC6" s="94"/>
      <c r="OHD6" s="94"/>
      <c r="OHE6" s="94"/>
      <c r="OHF6" s="94"/>
      <c r="OHG6" s="94"/>
      <c r="OHH6" s="94"/>
      <c r="OHI6" s="94"/>
      <c r="OHJ6" s="94"/>
      <c r="OHK6" s="94"/>
      <c r="OHL6" s="94"/>
      <c r="OHM6" s="94"/>
      <c r="OHN6" s="94"/>
      <c r="OHO6" s="94"/>
      <c r="OHP6" s="94"/>
      <c r="OHQ6" s="94"/>
      <c r="OHR6" s="94"/>
      <c r="OHS6" s="94"/>
      <c r="OHT6" s="94"/>
      <c r="OHU6" s="94"/>
      <c r="OHV6" s="94"/>
      <c r="OHW6" s="94"/>
      <c r="OHX6" s="94"/>
      <c r="OHY6" s="94"/>
      <c r="OHZ6" s="94"/>
      <c r="OIA6" s="94"/>
      <c r="OIB6" s="94"/>
      <c r="OIC6" s="94"/>
      <c r="OID6" s="94"/>
      <c r="OIE6" s="94"/>
      <c r="OIF6" s="94"/>
      <c r="OIG6" s="94"/>
      <c r="OIH6" s="94"/>
      <c r="OII6" s="94"/>
      <c r="OIJ6" s="94"/>
      <c r="OIK6" s="94"/>
      <c r="OIL6" s="94"/>
      <c r="OIM6" s="94"/>
      <c r="OIN6" s="94"/>
      <c r="OIO6" s="94"/>
      <c r="OIP6" s="94"/>
      <c r="OIQ6" s="94"/>
      <c r="OIR6" s="94"/>
      <c r="OIS6" s="94"/>
      <c r="OIT6" s="94"/>
      <c r="OIU6" s="94"/>
      <c r="OIV6" s="94"/>
      <c r="OIW6" s="94"/>
      <c r="OIX6" s="94"/>
      <c r="OIY6" s="94"/>
      <c r="OIZ6" s="94"/>
      <c r="OJA6" s="94"/>
      <c r="OJB6" s="94"/>
      <c r="OJC6" s="94"/>
      <c r="OJD6" s="94"/>
      <c r="OJE6" s="94"/>
      <c r="OJF6" s="94"/>
      <c r="OJG6" s="94"/>
      <c r="OJH6" s="94"/>
      <c r="OJI6" s="94"/>
      <c r="OJJ6" s="94"/>
      <c r="OJK6" s="94"/>
      <c r="OJL6" s="94"/>
      <c r="OJM6" s="94"/>
      <c r="OJN6" s="94"/>
      <c r="OJO6" s="94"/>
      <c r="OJP6" s="94"/>
      <c r="OJQ6" s="94"/>
      <c r="OJR6" s="94"/>
      <c r="OJS6" s="94"/>
      <c r="OJT6" s="94"/>
      <c r="OJU6" s="94"/>
      <c r="OJV6" s="94"/>
      <c r="OJW6" s="94"/>
      <c r="OJX6" s="94"/>
      <c r="OJY6" s="94"/>
      <c r="OJZ6" s="94"/>
      <c r="OKA6" s="94"/>
      <c r="OKB6" s="94"/>
      <c r="OKC6" s="94"/>
      <c r="OKD6" s="94"/>
      <c r="OKE6" s="94"/>
      <c r="OKF6" s="94"/>
      <c r="OKG6" s="94"/>
      <c r="OKH6" s="94"/>
      <c r="OKI6" s="94"/>
      <c r="OKJ6" s="94"/>
      <c r="OKK6" s="94"/>
      <c r="OKL6" s="94"/>
      <c r="OKM6" s="94"/>
      <c r="OKN6" s="94"/>
      <c r="OKO6" s="94"/>
      <c r="OKP6" s="94"/>
      <c r="OKQ6" s="94"/>
      <c r="OKR6" s="94"/>
      <c r="OKS6" s="94"/>
      <c r="OKT6" s="94"/>
      <c r="OKU6" s="94"/>
      <c r="OKV6" s="94"/>
      <c r="OKW6" s="94"/>
      <c r="OKX6" s="94"/>
      <c r="OKY6" s="94"/>
      <c r="OKZ6" s="94"/>
      <c r="OLA6" s="94"/>
      <c r="OLB6" s="94"/>
      <c r="OLC6" s="94"/>
      <c r="OLD6" s="94"/>
      <c r="OLE6" s="94"/>
      <c r="OLF6" s="94"/>
      <c r="OLG6" s="94"/>
      <c r="OLH6" s="94"/>
      <c r="OLI6" s="94"/>
      <c r="OLJ6" s="94"/>
      <c r="OLK6" s="94"/>
      <c r="OLL6" s="94"/>
      <c r="OLM6" s="94"/>
      <c r="OLN6" s="94"/>
      <c r="OLO6" s="94"/>
      <c r="OLP6" s="94"/>
      <c r="OLQ6" s="94"/>
      <c r="OLR6" s="94"/>
      <c r="OLS6" s="94"/>
      <c r="OLT6" s="94"/>
      <c r="OLU6" s="94"/>
      <c r="OLV6" s="94"/>
      <c r="OLW6" s="94"/>
      <c r="OLX6" s="94"/>
      <c r="OLY6" s="94"/>
      <c r="OLZ6" s="94"/>
      <c r="OMA6" s="94"/>
      <c r="OMB6" s="94"/>
      <c r="OMC6" s="94"/>
      <c r="OMD6" s="94"/>
      <c r="OME6" s="94"/>
      <c r="OMF6" s="94"/>
      <c r="OMG6" s="94"/>
      <c r="OMH6" s="94"/>
      <c r="OMI6" s="94"/>
      <c r="OMJ6" s="94"/>
      <c r="OMK6" s="94"/>
      <c r="OML6" s="94"/>
      <c r="OMM6" s="94"/>
      <c r="OMN6" s="94"/>
      <c r="OMO6" s="94"/>
      <c r="OMP6" s="94"/>
      <c r="OMQ6" s="94"/>
      <c r="OMR6" s="94"/>
      <c r="OMS6" s="94"/>
      <c r="OMT6" s="94"/>
      <c r="OMU6" s="94"/>
      <c r="OMV6" s="94"/>
      <c r="OMW6" s="94"/>
      <c r="OMX6" s="94"/>
      <c r="OMY6" s="94"/>
      <c r="OMZ6" s="94"/>
      <c r="ONA6" s="94"/>
      <c r="ONB6" s="94"/>
      <c r="ONC6" s="94"/>
      <c r="OND6" s="94"/>
      <c r="ONE6" s="94"/>
      <c r="ONF6" s="94"/>
      <c r="ONG6" s="94"/>
      <c r="ONH6" s="94"/>
      <c r="ONI6" s="94"/>
      <c r="ONJ6" s="94"/>
      <c r="ONK6" s="94"/>
      <c r="ONL6" s="94"/>
      <c r="ONM6" s="94"/>
      <c r="ONN6" s="94"/>
      <c r="ONO6" s="94"/>
      <c r="ONP6" s="94"/>
      <c r="ONQ6" s="94"/>
      <c r="ONR6" s="94"/>
      <c r="ONS6" s="94"/>
      <c r="ONT6" s="94"/>
      <c r="ONU6" s="94"/>
      <c r="ONV6" s="94"/>
      <c r="ONW6" s="94"/>
      <c r="ONX6" s="94"/>
      <c r="ONY6" s="94"/>
      <c r="ONZ6" s="94"/>
      <c r="OOA6" s="94"/>
      <c r="OOB6" s="94"/>
      <c r="OOC6" s="94"/>
      <c r="OOD6" s="94"/>
      <c r="OOE6" s="94"/>
      <c r="OOF6" s="94"/>
      <c r="OOG6" s="94"/>
      <c r="OOH6" s="94"/>
      <c r="OOI6" s="94"/>
      <c r="OOJ6" s="94"/>
      <c r="OOK6" s="94"/>
      <c r="OOL6" s="94"/>
      <c r="OOM6" s="94"/>
      <c r="OON6" s="94"/>
      <c r="OOO6" s="94"/>
      <c r="OOP6" s="94"/>
      <c r="OOQ6" s="94"/>
      <c r="OOR6" s="94"/>
      <c r="OOS6" s="94"/>
      <c r="OOT6" s="94"/>
      <c r="OOU6" s="94"/>
      <c r="OOV6" s="94"/>
      <c r="OOW6" s="94"/>
      <c r="OOX6" s="94"/>
      <c r="OOY6" s="94"/>
      <c r="OOZ6" s="94"/>
      <c r="OPA6" s="94"/>
      <c r="OPB6" s="94"/>
      <c r="OPC6" s="94"/>
      <c r="OPD6" s="94"/>
      <c r="OPE6" s="94"/>
      <c r="OPF6" s="94"/>
      <c r="OPG6" s="94"/>
      <c r="OPH6" s="94"/>
      <c r="OPI6" s="94"/>
      <c r="OPJ6" s="94"/>
      <c r="OPK6" s="94"/>
      <c r="OPL6" s="94"/>
      <c r="OPM6" s="94"/>
      <c r="OPN6" s="94"/>
      <c r="OPO6" s="94"/>
      <c r="OPP6" s="94"/>
      <c r="OPQ6" s="94"/>
      <c r="OPR6" s="94"/>
      <c r="OPS6" s="94"/>
      <c r="OPT6" s="94"/>
      <c r="OPU6" s="94"/>
      <c r="OPV6" s="94"/>
      <c r="OPW6" s="94"/>
      <c r="OPX6" s="94"/>
      <c r="OPY6" s="94"/>
      <c r="OPZ6" s="94"/>
      <c r="OQA6" s="94"/>
      <c r="OQB6" s="94"/>
      <c r="OQC6" s="94"/>
      <c r="OQD6" s="94"/>
      <c r="OQE6" s="94"/>
      <c r="OQF6" s="94"/>
      <c r="OQG6" s="94"/>
      <c r="OQH6" s="94"/>
      <c r="OQI6" s="94"/>
      <c r="OQJ6" s="94"/>
      <c r="OQK6" s="94"/>
      <c r="OQL6" s="94"/>
      <c r="OQM6" s="94"/>
      <c r="OQN6" s="94"/>
      <c r="OQO6" s="94"/>
      <c r="OQP6" s="94"/>
      <c r="OQQ6" s="94"/>
      <c r="OQR6" s="94"/>
      <c r="OQS6" s="94"/>
      <c r="OQT6" s="94"/>
      <c r="OQU6" s="94"/>
      <c r="OQV6" s="94"/>
      <c r="OQW6" s="94"/>
      <c r="OQX6" s="94"/>
      <c r="OQY6" s="94"/>
      <c r="OQZ6" s="94"/>
      <c r="ORA6" s="94"/>
      <c r="ORB6" s="94"/>
      <c r="ORC6" s="94"/>
      <c r="ORD6" s="94"/>
      <c r="ORE6" s="94"/>
      <c r="ORF6" s="94"/>
      <c r="ORG6" s="94"/>
      <c r="ORH6" s="94"/>
      <c r="ORI6" s="94"/>
      <c r="ORJ6" s="94"/>
      <c r="ORK6" s="94"/>
      <c r="ORL6" s="94"/>
      <c r="ORM6" s="94"/>
      <c r="ORN6" s="94"/>
      <c r="ORO6" s="94"/>
      <c r="ORP6" s="94"/>
      <c r="ORQ6" s="94"/>
      <c r="ORR6" s="94"/>
      <c r="ORS6" s="94"/>
      <c r="ORT6" s="94"/>
      <c r="ORU6" s="94"/>
      <c r="ORV6" s="94"/>
      <c r="ORW6" s="94"/>
      <c r="ORX6" s="94"/>
      <c r="ORY6" s="94"/>
      <c r="ORZ6" s="94"/>
      <c r="OSA6" s="94"/>
      <c r="OSB6" s="94"/>
      <c r="OSC6" s="94"/>
      <c r="OSD6" s="94"/>
      <c r="OSE6" s="94"/>
      <c r="OSF6" s="94"/>
      <c r="OSG6" s="94"/>
      <c r="OSH6" s="94"/>
      <c r="OSI6" s="94"/>
      <c r="OSJ6" s="94"/>
      <c r="OSK6" s="94"/>
      <c r="OSL6" s="94"/>
      <c r="OSM6" s="94"/>
      <c r="OSN6" s="94"/>
      <c r="OSO6" s="94"/>
      <c r="OSP6" s="94"/>
      <c r="OSQ6" s="94"/>
      <c r="OSR6" s="94"/>
      <c r="OSS6" s="94"/>
      <c r="OST6" s="94"/>
      <c r="OSU6" s="94"/>
      <c r="OSV6" s="94"/>
      <c r="OSW6" s="94"/>
      <c r="OSX6" s="94"/>
      <c r="OSY6" s="94"/>
      <c r="OSZ6" s="94"/>
      <c r="OTA6" s="94"/>
      <c r="OTB6" s="94"/>
      <c r="OTC6" s="94"/>
      <c r="OTD6" s="94"/>
      <c r="OTE6" s="94"/>
      <c r="OTF6" s="94"/>
      <c r="OTG6" s="94"/>
      <c r="OTH6" s="94"/>
      <c r="OTI6" s="94"/>
      <c r="OTJ6" s="94"/>
      <c r="OTK6" s="94"/>
      <c r="OTL6" s="94"/>
      <c r="OTM6" s="94"/>
      <c r="OTN6" s="94"/>
      <c r="OTO6" s="94"/>
      <c r="OTP6" s="94"/>
      <c r="OTQ6" s="94"/>
      <c r="OTR6" s="94"/>
      <c r="OTS6" s="94"/>
      <c r="OTT6" s="94"/>
      <c r="OTU6" s="94"/>
      <c r="OTV6" s="94"/>
      <c r="OTW6" s="94"/>
      <c r="OTX6" s="94"/>
      <c r="OTY6" s="94"/>
      <c r="OTZ6" s="94"/>
      <c r="OUA6" s="94"/>
      <c r="OUB6" s="94"/>
      <c r="OUC6" s="94"/>
      <c r="OUD6" s="94"/>
      <c r="OUE6" s="94"/>
      <c r="OUF6" s="94"/>
      <c r="OUG6" s="94"/>
      <c r="OUH6" s="94"/>
      <c r="OUI6" s="94"/>
      <c r="OUJ6" s="94"/>
      <c r="OUK6" s="94"/>
      <c r="OUL6" s="94"/>
      <c r="OUM6" s="94"/>
      <c r="OUN6" s="94"/>
      <c r="OUO6" s="94"/>
      <c r="OUP6" s="94"/>
      <c r="OUQ6" s="94"/>
      <c r="OUR6" s="94"/>
      <c r="OUS6" s="94"/>
      <c r="OUT6" s="94"/>
      <c r="OUU6" s="94"/>
      <c r="OUV6" s="94"/>
      <c r="OUW6" s="94"/>
      <c r="OUX6" s="94"/>
      <c r="OUY6" s="94"/>
      <c r="OUZ6" s="94"/>
      <c r="OVA6" s="94"/>
      <c r="OVB6" s="94"/>
      <c r="OVC6" s="94"/>
      <c r="OVD6" s="94"/>
      <c r="OVE6" s="94"/>
      <c r="OVF6" s="94"/>
      <c r="OVG6" s="94"/>
      <c r="OVH6" s="94"/>
      <c r="OVI6" s="94"/>
      <c r="OVJ6" s="94"/>
      <c r="OVK6" s="94"/>
      <c r="OVL6" s="94"/>
      <c r="OVM6" s="94"/>
      <c r="OVN6" s="94"/>
      <c r="OVO6" s="94"/>
      <c r="OVP6" s="94"/>
      <c r="OVQ6" s="94"/>
      <c r="OVR6" s="94"/>
      <c r="OVS6" s="94"/>
      <c r="OVT6" s="94"/>
      <c r="OVU6" s="94"/>
      <c r="OVV6" s="94"/>
      <c r="OVW6" s="94"/>
      <c r="OVX6" s="94"/>
      <c r="OVY6" s="94"/>
      <c r="OVZ6" s="94"/>
      <c r="OWA6" s="94"/>
      <c r="OWB6" s="94"/>
      <c r="OWC6" s="94"/>
      <c r="OWD6" s="94"/>
      <c r="OWE6" s="94"/>
      <c r="OWF6" s="94"/>
      <c r="OWG6" s="94"/>
      <c r="OWH6" s="94"/>
      <c r="OWI6" s="94"/>
      <c r="OWJ6" s="94"/>
      <c r="OWK6" s="94"/>
      <c r="OWL6" s="94"/>
      <c r="OWM6" s="94"/>
      <c r="OWN6" s="94"/>
      <c r="OWO6" s="94"/>
      <c r="OWP6" s="94"/>
      <c r="OWQ6" s="94"/>
      <c r="OWR6" s="94"/>
      <c r="OWS6" s="94"/>
      <c r="OWT6" s="94"/>
      <c r="OWU6" s="94"/>
      <c r="OWV6" s="94"/>
      <c r="OWW6" s="94"/>
      <c r="OWX6" s="94"/>
      <c r="OWY6" s="94"/>
      <c r="OWZ6" s="94"/>
      <c r="OXA6" s="94"/>
      <c r="OXB6" s="94"/>
      <c r="OXC6" s="94"/>
      <c r="OXD6" s="94"/>
      <c r="OXE6" s="94"/>
      <c r="OXF6" s="94"/>
      <c r="OXG6" s="94"/>
      <c r="OXH6" s="94"/>
      <c r="OXI6" s="94"/>
      <c r="OXJ6" s="94"/>
      <c r="OXK6" s="94"/>
      <c r="OXL6" s="94"/>
      <c r="OXM6" s="94"/>
      <c r="OXN6" s="94"/>
      <c r="OXO6" s="94"/>
      <c r="OXP6" s="94"/>
      <c r="OXQ6" s="94"/>
      <c r="OXR6" s="94"/>
      <c r="OXS6" s="94"/>
      <c r="OXT6" s="94"/>
      <c r="OXU6" s="94"/>
      <c r="OXV6" s="94"/>
      <c r="OXW6" s="94"/>
      <c r="OXX6" s="94"/>
      <c r="OXY6" s="94"/>
      <c r="OXZ6" s="94"/>
      <c r="OYA6" s="94"/>
      <c r="OYB6" s="94"/>
      <c r="OYC6" s="94"/>
      <c r="OYD6" s="94"/>
      <c r="OYE6" s="94"/>
      <c r="OYF6" s="94"/>
      <c r="OYG6" s="94"/>
      <c r="OYH6" s="94"/>
      <c r="OYI6" s="94"/>
      <c r="OYJ6" s="94"/>
      <c r="OYK6" s="94"/>
      <c r="OYL6" s="94"/>
      <c r="OYM6" s="94"/>
      <c r="OYN6" s="94"/>
      <c r="OYO6" s="94"/>
      <c r="OYP6" s="94"/>
      <c r="OYQ6" s="94"/>
      <c r="OYR6" s="94"/>
      <c r="OYS6" s="94"/>
      <c r="OYT6" s="94"/>
      <c r="OYU6" s="94"/>
      <c r="OYV6" s="94"/>
      <c r="OYW6" s="94"/>
      <c r="OYX6" s="94"/>
      <c r="OYY6" s="94"/>
      <c r="OYZ6" s="94"/>
      <c r="OZA6" s="94"/>
      <c r="OZB6" s="94"/>
      <c r="OZC6" s="94"/>
      <c r="OZD6" s="94"/>
      <c r="OZE6" s="94"/>
      <c r="OZF6" s="94"/>
      <c r="OZG6" s="94"/>
      <c r="OZH6" s="94"/>
      <c r="OZI6" s="94"/>
      <c r="OZJ6" s="94"/>
      <c r="OZK6" s="94"/>
      <c r="OZL6" s="94"/>
      <c r="OZM6" s="94"/>
      <c r="OZN6" s="94"/>
      <c r="OZO6" s="94"/>
      <c r="OZP6" s="94"/>
      <c r="OZQ6" s="94"/>
      <c r="OZR6" s="94"/>
      <c r="OZS6" s="94"/>
      <c r="OZT6" s="94"/>
      <c r="OZU6" s="94"/>
      <c r="OZV6" s="94"/>
      <c r="OZW6" s="94"/>
      <c r="OZX6" s="94"/>
      <c r="OZY6" s="94"/>
      <c r="OZZ6" s="94"/>
      <c r="PAA6" s="94"/>
      <c r="PAB6" s="94"/>
      <c r="PAC6" s="94"/>
      <c r="PAD6" s="94"/>
      <c r="PAE6" s="94"/>
      <c r="PAF6" s="94"/>
      <c r="PAG6" s="94"/>
      <c r="PAH6" s="94"/>
      <c r="PAI6" s="94"/>
      <c r="PAJ6" s="94"/>
      <c r="PAK6" s="94"/>
      <c r="PAL6" s="94"/>
      <c r="PAM6" s="94"/>
      <c r="PAN6" s="94"/>
      <c r="PAO6" s="94"/>
      <c r="PAP6" s="94"/>
      <c r="PAQ6" s="94"/>
      <c r="PAR6" s="94"/>
      <c r="PAS6" s="94"/>
      <c r="PAT6" s="94"/>
      <c r="PAU6" s="94"/>
      <c r="PAV6" s="94"/>
      <c r="PAW6" s="94"/>
      <c r="PAX6" s="94"/>
      <c r="PAY6" s="94"/>
      <c r="PAZ6" s="94"/>
      <c r="PBA6" s="94"/>
      <c r="PBB6" s="94"/>
      <c r="PBC6" s="94"/>
      <c r="PBD6" s="94"/>
      <c r="PBE6" s="94"/>
      <c r="PBF6" s="94"/>
      <c r="PBG6" s="94"/>
      <c r="PBH6" s="94"/>
      <c r="PBI6" s="94"/>
      <c r="PBJ6" s="94"/>
      <c r="PBK6" s="94"/>
      <c r="PBL6" s="94"/>
      <c r="PBM6" s="94"/>
      <c r="PBN6" s="94"/>
      <c r="PBO6" s="94"/>
      <c r="PBP6" s="94"/>
      <c r="PBQ6" s="94"/>
      <c r="PBR6" s="94"/>
      <c r="PBS6" s="94"/>
      <c r="PBT6" s="94"/>
      <c r="PBU6" s="94"/>
      <c r="PBV6" s="94"/>
      <c r="PBW6" s="94"/>
      <c r="PBX6" s="94"/>
      <c r="PBY6" s="94"/>
      <c r="PBZ6" s="94"/>
      <c r="PCA6" s="94"/>
      <c r="PCB6" s="94"/>
      <c r="PCC6" s="94"/>
      <c r="PCD6" s="94"/>
      <c r="PCE6" s="94"/>
      <c r="PCF6" s="94"/>
      <c r="PCG6" s="94"/>
      <c r="PCH6" s="94"/>
      <c r="PCI6" s="94"/>
      <c r="PCJ6" s="94"/>
      <c r="PCK6" s="94"/>
      <c r="PCL6" s="94"/>
      <c r="PCM6" s="94"/>
      <c r="PCN6" s="94"/>
      <c r="PCO6" s="94"/>
      <c r="PCP6" s="94"/>
      <c r="PCQ6" s="94"/>
      <c r="PCR6" s="94"/>
      <c r="PCS6" s="94"/>
      <c r="PCT6" s="94"/>
      <c r="PCU6" s="94"/>
      <c r="PCV6" s="94"/>
      <c r="PCW6" s="94"/>
      <c r="PCX6" s="94"/>
      <c r="PCY6" s="94"/>
      <c r="PCZ6" s="94"/>
      <c r="PDA6" s="94"/>
      <c r="PDB6" s="94"/>
      <c r="PDC6" s="94"/>
      <c r="PDD6" s="94"/>
      <c r="PDE6" s="94"/>
      <c r="PDF6" s="94"/>
      <c r="PDG6" s="94"/>
      <c r="PDH6" s="94"/>
      <c r="PDI6" s="94"/>
      <c r="PDJ6" s="94"/>
      <c r="PDK6" s="94"/>
      <c r="PDL6" s="94"/>
      <c r="PDM6" s="94"/>
      <c r="PDN6" s="94"/>
      <c r="PDO6" s="94"/>
      <c r="PDP6" s="94"/>
      <c r="PDQ6" s="94"/>
      <c r="PDR6" s="94"/>
      <c r="PDS6" s="94"/>
      <c r="PDT6" s="94"/>
      <c r="PDU6" s="94"/>
      <c r="PDV6" s="94"/>
      <c r="PDW6" s="94"/>
      <c r="PDX6" s="94"/>
      <c r="PDY6" s="94"/>
      <c r="PDZ6" s="94"/>
      <c r="PEA6" s="94"/>
      <c r="PEB6" s="94"/>
      <c r="PEC6" s="94"/>
      <c r="PED6" s="94"/>
      <c r="PEE6" s="94"/>
      <c r="PEF6" s="94"/>
      <c r="PEG6" s="94"/>
      <c r="PEH6" s="94"/>
      <c r="PEI6" s="94"/>
      <c r="PEJ6" s="94"/>
      <c r="PEK6" s="94"/>
      <c r="PEL6" s="94"/>
      <c r="PEM6" s="94"/>
      <c r="PEN6" s="94"/>
      <c r="PEO6" s="94"/>
      <c r="PEP6" s="94"/>
      <c r="PEQ6" s="94"/>
      <c r="PER6" s="94"/>
      <c r="PES6" s="94"/>
      <c r="PET6" s="94"/>
      <c r="PEU6" s="94"/>
      <c r="PEV6" s="94"/>
      <c r="PEW6" s="94"/>
      <c r="PEX6" s="94"/>
      <c r="PEY6" s="94"/>
      <c r="PEZ6" s="94"/>
      <c r="PFA6" s="94"/>
      <c r="PFB6" s="94"/>
      <c r="PFC6" s="94"/>
      <c r="PFD6" s="94"/>
      <c r="PFE6" s="94"/>
      <c r="PFF6" s="94"/>
      <c r="PFG6" s="94"/>
      <c r="PFH6" s="94"/>
      <c r="PFI6" s="94"/>
      <c r="PFJ6" s="94"/>
      <c r="PFK6" s="94"/>
      <c r="PFL6" s="94"/>
      <c r="PFM6" s="94"/>
      <c r="PFN6" s="94"/>
      <c r="PFO6" s="94"/>
      <c r="PFP6" s="94"/>
      <c r="PFQ6" s="94"/>
      <c r="PFR6" s="94"/>
      <c r="PFS6" s="94"/>
      <c r="PFT6" s="94"/>
      <c r="PFU6" s="94"/>
      <c r="PFV6" s="94"/>
      <c r="PFW6" s="94"/>
      <c r="PFX6" s="94"/>
      <c r="PFY6" s="94"/>
      <c r="PFZ6" s="94"/>
      <c r="PGA6" s="94"/>
      <c r="PGB6" s="94"/>
      <c r="PGC6" s="94"/>
      <c r="PGD6" s="94"/>
      <c r="PGE6" s="94"/>
      <c r="PGF6" s="94"/>
      <c r="PGG6" s="94"/>
      <c r="PGH6" s="94"/>
      <c r="PGI6" s="94"/>
      <c r="PGJ6" s="94"/>
      <c r="PGK6" s="94"/>
      <c r="PGL6" s="94"/>
      <c r="PGM6" s="94"/>
      <c r="PGN6" s="94"/>
      <c r="PGO6" s="94"/>
      <c r="PGP6" s="94"/>
      <c r="PGQ6" s="94"/>
      <c r="PGR6" s="94"/>
      <c r="PGS6" s="94"/>
      <c r="PGT6" s="94"/>
      <c r="PGU6" s="94"/>
      <c r="PGV6" s="94"/>
      <c r="PGW6" s="94"/>
      <c r="PGX6" s="94"/>
      <c r="PGY6" s="94"/>
      <c r="PGZ6" s="94"/>
      <c r="PHA6" s="94"/>
      <c r="PHB6" s="94"/>
      <c r="PHC6" s="94"/>
      <c r="PHD6" s="94"/>
      <c r="PHE6" s="94"/>
      <c r="PHF6" s="94"/>
      <c r="PHG6" s="94"/>
      <c r="PHH6" s="94"/>
      <c r="PHI6" s="94"/>
      <c r="PHJ6" s="94"/>
      <c r="PHK6" s="94"/>
      <c r="PHL6" s="94"/>
      <c r="PHM6" s="94"/>
      <c r="PHN6" s="94"/>
      <c r="PHO6" s="94"/>
      <c r="PHP6" s="94"/>
      <c r="PHQ6" s="94"/>
      <c r="PHR6" s="94"/>
      <c r="PHS6" s="94"/>
      <c r="PHT6" s="94"/>
      <c r="PHU6" s="94"/>
      <c r="PHV6" s="94"/>
      <c r="PHW6" s="94"/>
      <c r="PHX6" s="94"/>
      <c r="PHY6" s="94"/>
      <c r="PHZ6" s="94"/>
      <c r="PIA6" s="94"/>
      <c r="PIB6" s="94"/>
      <c r="PIC6" s="94"/>
      <c r="PID6" s="94"/>
      <c r="PIE6" s="94"/>
      <c r="PIF6" s="94"/>
      <c r="PIG6" s="94"/>
      <c r="PIH6" s="94"/>
      <c r="PII6" s="94"/>
      <c r="PIJ6" s="94"/>
      <c r="PIK6" s="94"/>
      <c r="PIL6" s="94"/>
      <c r="PIM6" s="94"/>
      <c r="PIN6" s="94"/>
      <c r="PIO6" s="94"/>
      <c r="PIP6" s="94"/>
      <c r="PIQ6" s="94"/>
      <c r="PIR6" s="94"/>
      <c r="PIS6" s="94"/>
      <c r="PIT6" s="94"/>
      <c r="PIU6" s="94"/>
      <c r="PIV6" s="94"/>
      <c r="PIW6" s="94"/>
      <c r="PIX6" s="94"/>
      <c r="PIY6" s="94"/>
      <c r="PIZ6" s="94"/>
      <c r="PJA6" s="94"/>
      <c r="PJB6" s="94"/>
      <c r="PJC6" s="94"/>
      <c r="PJD6" s="94"/>
      <c r="PJE6" s="94"/>
      <c r="PJF6" s="94"/>
      <c r="PJG6" s="94"/>
      <c r="PJH6" s="94"/>
      <c r="PJI6" s="94"/>
      <c r="PJJ6" s="94"/>
      <c r="PJK6" s="94"/>
      <c r="PJL6" s="94"/>
      <c r="PJM6" s="94"/>
      <c r="PJN6" s="94"/>
      <c r="PJO6" s="94"/>
      <c r="PJP6" s="94"/>
      <c r="PJQ6" s="94"/>
      <c r="PJR6" s="94"/>
      <c r="PJS6" s="94"/>
      <c r="PJT6" s="94"/>
      <c r="PJU6" s="94"/>
      <c r="PJV6" s="94"/>
      <c r="PJW6" s="94"/>
      <c r="PJX6" s="94"/>
      <c r="PJY6" s="94"/>
      <c r="PJZ6" s="94"/>
      <c r="PKA6" s="94"/>
      <c r="PKB6" s="94"/>
      <c r="PKC6" s="94"/>
      <c r="PKD6" s="94"/>
      <c r="PKE6" s="94"/>
      <c r="PKF6" s="94"/>
      <c r="PKG6" s="94"/>
      <c r="PKH6" s="94"/>
      <c r="PKI6" s="94"/>
      <c r="PKJ6" s="94"/>
      <c r="PKK6" s="94"/>
      <c r="PKL6" s="94"/>
      <c r="PKM6" s="94"/>
      <c r="PKN6" s="94"/>
      <c r="PKO6" s="94"/>
      <c r="PKP6" s="94"/>
      <c r="PKQ6" s="94"/>
      <c r="PKR6" s="94"/>
      <c r="PKS6" s="94"/>
      <c r="PKT6" s="94"/>
      <c r="PKU6" s="94"/>
      <c r="PKV6" s="94"/>
      <c r="PKW6" s="94"/>
      <c r="PKX6" s="94"/>
      <c r="PKY6" s="94"/>
      <c r="PKZ6" s="94"/>
      <c r="PLA6" s="94"/>
      <c r="PLB6" s="94"/>
      <c r="PLC6" s="94"/>
      <c r="PLD6" s="94"/>
      <c r="PLE6" s="94"/>
      <c r="PLF6" s="94"/>
      <c r="PLG6" s="94"/>
      <c r="PLH6" s="94"/>
      <c r="PLI6" s="94"/>
      <c r="PLJ6" s="94"/>
      <c r="PLK6" s="94"/>
      <c r="PLL6" s="94"/>
      <c r="PLM6" s="94"/>
      <c r="PLN6" s="94"/>
      <c r="PLO6" s="94"/>
      <c r="PLP6" s="94"/>
      <c r="PLQ6" s="94"/>
      <c r="PLR6" s="94"/>
      <c r="PLS6" s="94"/>
      <c r="PLT6" s="94"/>
      <c r="PLU6" s="94"/>
      <c r="PLV6" s="94"/>
      <c r="PLW6" s="94"/>
      <c r="PLX6" s="94"/>
      <c r="PLY6" s="94"/>
      <c r="PLZ6" s="94"/>
      <c r="PMA6" s="94"/>
      <c r="PMB6" s="94"/>
      <c r="PMC6" s="94"/>
      <c r="PMD6" s="94"/>
      <c r="PME6" s="94"/>
      <c r="PMF6" s="94"/>
      <c r="PMG6" s="94"/>
      <c r="PMH6" s="94"/>
      <c r="PMI6" s="94"/>
      <c r="PMJ6" s="94"/>
      <c r="PMK6" s="94"/>
      <c r="PML6" s="94"/>
      <c r="PMM6" s="94"/>
      <c r="PMN6" s="94"/>
      <c r="PMO6" s="94"/>
      <c r="PMP6" s="94"/>
      <c r="PMQ6" s="94"/>
      <c r="PMR6" s="94"/>
      <c r="PMS6" s="94"/>
      <c r="PMT6" s="94"/>
      <c r="PMU6" s="94"/>
      <c r="PMV6" s="94"/>
      <c r="PMW6" s="94"/>
      <c r="PMX6" s="94"/>
      <c r="PMY6" s="94"/>
      <c r="PMZ6" s="94"/>
      <c r="PNA6" s="94"/>
      <c r="PNB6" s="94"/>
      <c r="PNC6" s="94"/>
      <c r="PND6" s="94"/>
      <c r="PNE6" s="94"/>
      <c r="PNF6" s="94"/>
      <c r="PNG6" s="94"/>
      <c r="PNH6" s="94"/>
      <c r="PNI6" s="94"/>
      <c r="PNJ6" s="94"/>
      <c r="PNK6" s="94"/>
      <c r="PNL6" s="94"/>
      <c r="PNM6" s="94"/>
      <c r="PNN6" s="94"/>
      <c r="PNO6" s="94"/>
      <c r="PNP6" s="94"/>
      <c r="PNQ6" s="94"/>
      <c r="PNR6" s="94"/>
      <c r="PNS6" s="94"/>
      <c r="PNT6" s="94"/>
      <c r="PNU6" s="94"/>
      <c r="PNV6" s="94"/>
      <c r="PNW6" s="94"/>
      <c r="PNX6" s="94"/>
      <c r="PNY6" s="94"/>
      <c r="PNZ6" s="94"/>
      <c r="POA6" s="94"/>
      <c r="POB6" s="94"/>
      <c r="POC6" s="94"/>
      <c r="POD6" s="94"/>
      <c r="POE6" s="94"/>
      <c r="POF6" s="94"/>
      <c r="POG6" s="94"/>
      <c r="POH6" s="94"/>
      <c r="POI6" s="94"/>
      <c r="POJ6" s="94"/>
      <c r="POK6" s="94"/>
      <c r="POL6" s="94"/>
      <c r="POM6" s="94"/>
      <c r="PON6" s="94"/>
      <c r="POO6" s="94"/>
      <c r="POP6" s="94"/>
      <c r="POQ6" s="94"/>
      <c r="POR6" s="94"/>
      <c r="POS6" s="94"/>
      <c r="POT6" s="94"/>
      <c r="POU6" s="94"/>
      <c r="POV6" s="94"/>
      <c r="POW6" s="94"/>
      <c r="POX6" s="94"/>
      <c r="POY6" s="94"/>
      <c r="POZ6" s="94"/>
      <c r="PPA6" s="94"/>
      <c r="PPB6" s="94"/>
      <c r="PPC6" s="94"/>
      <c r="PPD6" s="94"/>
      <c r="PPE6" s="94"/>
      <c r="PPF6" s="94"/>
      <c r="PPG6" s="94"/>
      <c r="PPH6" s="94"/>
      <c r="PPI6" s="94"/>
      <c r="PPJ6" s="94"/>
      <c r="PPK6" s="94"/>
      <c r="PPL6" s="94"/>
      <c r="PPM6" s="94"/>
      <c r="PPN6" s="94"/>
      <c r="PPO6" s="94"/>
      <c r="PPP6" s="94"/>
      <c r="PPQ6" s="94"/>
      <c r="PPR6" s="94"/>
      <c r="PPS6" s="94"/>
      <c r="PPT6" s="94"/>
      <c r="PPU6" s="94"/>
      <c r="PPV6" s="94"/>
      <c r="PPW6" s="94"/>
      <c r="PPX6" s="94"/>
      <c r="PPY6" s="94"/>
      <c r="PPZ6" s="94"/>
      <c r="PQA6" s="94"/>
      <c r="PQB6" s="94"/>
      <c r="PQC6" s="94"/>
      <c r="PQD6" s="94"/>
      <c r="PQE6" s="94"/>
      <c r="PQF6" s="94"/>
      <c r="PQG6" s="94"/>
      <c r="PQH6" s="94"/>
      <c r="PQI6" s="94"/>
      <c r="PQJ6" s="94"/>
      <c r="PQK6" s="94"/>
      <c r="PQL6" s="94"/>
      <c r="PQM6" s="94"/>
      <c r="PQN6" s="94"/>
      <c r="PQO6" s="94"/>
      <c r="PQP6" s="94"/>
      <c r="PQQ6" s="94"/>
      <c r="PQR6" s="94"/>
      <c r="PQS6" s="94"/>
      <c r="PQT6" s="94"/>
      <c r="PQU6" s="94"/>
      <c r="PQV6" s="94"/>
      <c r="PQW6" s="94"/>
      <c r="PQX6" s="94"/>
      <c r="PQY6" s="94"/>
      <c r="PQZ6" s="94"/>
      <c r="PRA6" s="94"/>
      <c r="PRB6" s="94"/>
      <c r="PRC6" s="94"/>
      <c r="PRD6" s="94"/>
      <c r="PRE6" s="94"/>
      <c r="PRF6" s="94"/>
      <c r="PRG6" s="94"/>
      <c r="PRH6" s="94"/>
      <c r="PRI6" s="94"/>
      <c r="PRJ6" s="94"/>
      <c r="PRK6" s="94"/>
      <c r="PRL6" s="94"/>
      <c r="PRM6" s="94"/>
      <c r="PRN6" s="94"/>
      <c r="PRO6" s="94"/>
      <c r="PRP6" s="94"/>
      <c r="PRQ6" s="94"/>
      <c r="PRR6" s="94"/>
      <c r="PRS6" s="94"/>
      <c r="PRT6" s="94"/>
      <c r="PRU6" s="94"/>
      <c r="PRV6" s="94"/>
      <c r="PRW6" s="94"/>
      <c r="PRX6" s="94"/>
      <c r="PRY6" s="94"/>
      <c r="PRZ6" s="94"/>
      <c r="PSA6" s="94"/>
      <c r="PSB6" s="94"/>
      <c r="PSC6" s="94"/>
      <c r="PSD6" s="94"/>
      <c r="PSE6" s="94"/>
      <c r="PSF6" s="94"/>
      <c r="PSG6" s="94"/>
      <c r="PSH6" s="94"/>
      <c r="PSI6" s="94"/>
      <c r="PSJ6" s="94"/>
      <c r="PSK6" s="94"/>
      <c r="PSL6" s="94"/>
      <c r="PSM6" s="94"/>
      <c r="PSN6" s="94"/>
      <c r="PSO6" s="94"/>
      <c r="PSP6" s="94"/>
      <c r="PSQ6" s="94"/>
      <c r="PSR6" s="94"/>
      <c r="PSS6" s="94"/>
      <c r="PST6" s="94"/>
      <c r="PSU6" s="94"/>
      <c r="PSV6" s="94"/>
      <c r="PSW6" s="94"/>
      <c r="PSX6" s="94"/>
      <c r="PSY6" s="94"/>
      <c r="PSZ6" s="94"/>
      <c r="PTA6" s="94"/>
      <c r="PTB6" s="94"/>
      <c r="PTC6" s="94"/>
      <c r="PTD6" s="94"/>
      <c r="PTE6" s="94"/>
      <c r="PTF6" s="94"/>
      <c r="PTG6" s="94"/>
      <c r="PTH6" s="94"/>
      <c r="PTI6" s="94"/>
      <c r="PTJ6" s="94"/>
      <c r="PTK6" s="94"/>
      <c r="PTL6" s="94"/>
      <c r="PTM6" s="94"/>
      <c r="PTN6" s="94"/>
      <c r="PTO6" s="94"/>
      <c r="PTP6" s="94"/>
      <c r="PTQ6" s="94"/>
      <c r="PTR6" s="94"/>
      <c r="PTS6" s="94"/>
      <c r="PTT6" s="94"/>
      <c r="PTU6" s="94"/>
      <c r="PTV6" s="94"/>
      <c r="PTW6" s="94"/>
      <c r="PTX6" s="94"/>
      <c r="PTY6" s="94"/>
      <c r="PTZ6" s="94"/>
      <c r="PUA6" s="94"/>
      <c r="PUB6" s="94"/>
      <c r="PUC6" s="94"/>
      <c r="PUD6" s="94"/>
      <c r="PUE6" s="94"/>
      <c r="PUF6" s="94"/>
      <c r="PUG6" s="94"/>
      <c r="PUH6" s="94"/>
      <c r="PUI6" s="94"/>
      <c r="PUJ6" s="94"/>
      <c r="PUK6" s="94"/>
      <c r="PUL6" s="94"/>
      <c r="PUM6" s="94"/>
      <c r="PUN6" s="94"/>
      <c r="PUO6" s="94"/>
      <c r="PUP6" s="94"/>
      <c r="PUQ6" s="94"/>
      <c r="PUR6" s="94"/>
      <c r="PUS6" s="94"/>
      <c r="PUT6" s="94"/>
      <c r="PUU6" s="94"/>
      <c r="PUV6" s="94"/>
      <c r="PUW6" s="94"/>
      <c r="PUX6" s="94"/>
      <c r="PUY6" s="94"/>
      <c r="PUZ6" s="94"/>
      <c r="PVA6" s="94"/>
      <c r="PVB6" s="94"/>
      <c r="PVC6" s="94"/>
      <c r="PVD6" s="94"/>
      <c r="PVE6" s="94"/>
      <c r="PVF6" s="94"/>
      <c r="PVG6" s="94"/>
      <c r="PVH6" s="94"/>
      <c r="PVI6" s="94"/>
      <c r="PVJ6" s="94"/>
      <c r="PVK6" s="94"/>
      <c r="PVL6" s="94"/>
      <c r="PVM6" s="94"/>
      <c r="PVN6" s="94"/>
      <c r="PVO6" s="94"/>
      <c r="PVP6" s="94"/>
      <c r="PVQ6" s="94"/>
      <c r="PVR6" s="94"/>
      <c r="PVS6" s="94"/>
      <c r="PVT6" s="94"/>
      <c r="PVU6" s="94"/>
      <c r="PVV6" s="94"/>
      <c r="PVW6" s="94"/>
      <c r="PVX6" s="94"/>
      <c r="PVY6" s="94"/>
      <c r="PVZ6" s="94"/>
      <c r="PWA6" s="94"/>
      <c r="PWB6" s="94"/>
      <c r="PWC6" s="94"/>
      <c r="PWD6" s="94"/>
      <c r="PWE6" s="94"/>
      <c r="PWF6" s="94"/>
      <c r="PWG6" s="94"/>
      <c r="PWH6" s="94"/>
      <c r="PWI6" s="94"/>
      <c r="PWJ6" s="94"/>
      <c r="PWK6" s="94"/>
      <c r="PWL6" s="94"/>
      <c r="PWM6" s="94"/>
      <c r="PWN6" s="94"/>
      <c r="PWO6" s="94"/>
      <c r="PWP6" s="94"/>
      <c r="PWQ6" s="94"/>
      <c r="PWR6" s="94"/>
      <c r="PWS6" s="94"/>
      <c r="PWT6" s="94"/>
      <c r="PWU6" s="94"/>
      <c r="PWV6" s="94"/>
      <c r="PWW6" s="94"/>
      <c r="PWX6" s="94"/>
      <c r="PWY6" s="94"/>
      <c r="PWZ6" s="94"/>
      <c r="PXA6" s="94"/>
      <c r="PXB6" s="94"/>
      <c r="PXC6" s="94"/>
      <c r="PXD6" s="94"/>
      <c r="PXE6" s="94"/>
      <c r="PXF6" s="94"/>
      <c r="PXG6" s="94"/>
      <c r="PXH6" s="94"/>
      <c r="PXI6" s="94"/>
      <c r="PXJ6" s="94"/>
      <c r="PXK6" s="94"/>
      <c r="PXL6" s="94"/>
      <c r="PXM6" s="94"/>
      <c r="PXN6" s="94"/>
      <c r="PXO6" s="94"/>
      <c r="PXP6" s="94"/>
      <c r="PXQ6" s="94"/>
      <c r="PXR6" s="94"/>
      <c r="PXS6" s="94"/>
      <c r="PXT6" s="94"/>
      <c r="PXU6" s="94"/>
      <c r="PXV6" s="94"/>
      <c r="PXW6" s="94"/>
      <c r="PXX6" s="94"/>
      <c r="PXY6" s="94"/>
      <c r="PXZ6" s="94"/>
      <c r="PYA6" s="94"/>
      <c r="PYB6" s="94"/>
      <c r="PYC6" s="94"/>
      <c r="PYD6" s="94"/>
      <c r="PYE6" s="94"/>
      <c r="PYF6" s="94"/>
      <c r="PYG6" s="94"/>
      <c r="PYH6" s="94"/>
      <c r="PYI6" s="94"/>
      <c r="PYJ6" s="94"/>
      <c r="PYK6" s="94"/>
      <c r="PYL6" s="94"/>
      <c r="PYM6" s="94"/>
      <c r="PYN6" s="94"/>
      <c r="PYO6" s="94"/>
      <c r="PYP6" s="94"/>
      <c r="PYQ6" s="94"/>
      <c r="PYR6" s="94"/>
      <c r="PYS6" s="94"/>
      <c r="PYT6" s="94"/>
      <c r="PYU6" s="94"/>
      <c r="PYV6" s="94"/>
      <c r="PYW6" s="94"/>
      <c r="PYX6" s="94"/>
      <c r="PYY6" s="94"/>
      <c r="PYZ6" s="94"/>
      <c r="PZA6" s="94"/>
      <c r="PZB6" s="94"/>
      <c r="PZC6" s="94"/>
      <c r="PZD6" s="94"/>
      <c r="PZE6" s="94"/>
      <c r="PZF6" s="94"/>
      <c r="PZG6" s="94"/>
      <c r="PZH6" s="94"/>
      <c r="PZI6" s="94"/>
      <c r="PZJ6" s="94"/>
      <c r="PZK6" s="94"/>
      <c r="PZL6" s="94"/>
      <c r="PZM6" s="94"/>
      <c r="PZN6" s="94"/>
      <c r="PZO6" s="94"/>
      <c r="PZP6" s="94"/>
      <c r="PZQ6" s="94"/>
      <c r="PZR6" s="94"/>
      <c r="PZS6" s="94"/>
      <c r="PZT6" s="94"/>
      <c r="PZU6" s="94"/>
      <c r="PZV6" s="94"/>
      <c r="PZW6" s="94"/>
      <c r="PZX6" s="94"/>
      <c r="PZY6" s="94"/>
      <c r="PZZ6" s="94"/>
      <c r="QAA6" s="94"/>
      <c r="QAB6" s="94"/>
      <c r="QAC6" s="94"/>
      <c r="QAD6" s="94"/>
      <c r="QAE6" s="94"/>
      <c r="QAF6" s="94"/>
      <c r="QAG6" s="94"/>
      <c r="QAH6" s="94"/>
      <c r="QAI6" s="94"/>
      <c r="QAJ6" s="94"/>
      <c r="QAK6" s="94"/>
      <c r="QAL6" s="94"/>
      <c r="QAM6" s="94"/>
      <c r="QAN6" s="94"/>
      <c r="QAO6" s="94"/>
      <c r="QAP6" s="94"/>
      <c r="QAQ6" s="94"/>
      <c r="QAR6" s="94"/>
      <c r="QAS6" s="94"/>
      <c r="QAT6" s="94"/>
      <c r="QAU6" s="94"/>
      <c r="QAV6" s="94"/>
      <c r="QAW6" s="94"/>
      <c r="QAX6" s="94"/>
      <c r="QAY6" s="94"/>
      <c r="QAZ6" s="94"/>
      <c r="QBA6" s="94"/>
      <c r="QBB6" s="94"/>
      <c r="QBC6" s="94"/>
      <c r="QBD6" s="94"/>
      <c r="QBE6" s="94"/>
      <c r="QBF6" s="94"/>
      <c r="QBG6" s="94"/>
      <c r="QBH6" s="94"/>
      <c r="QBI6" s="94"/>
      <c r="QBJ6" s="94"/>
      <c r="QBK6" s="94"/>
      <c r="QBL6" s="94"/>
      <c r="QBM6" s="94"/>
      <c r="QBN6" s="94"/>
      <c r="QBO6" s="94"/>
      <c r="QBP6" s="94"/>
      <c r="QBQ6" s="94"/>
      <c r="QBR6" s="94"/>
      <c r="QBS6" s="94"/>
      <c r="QBT6" s="94"/>
      <c r="QBU6" s="94"/>
      <c r="QBV6" s="94"/>
      <c r="QBW6" s="94"/>
      <c r="QBX6" s="94"/>
      <c r="QBY6" s="94"/>
      <c r="QBZ6" s="94"/>
      <c r="QCA6" s="94"/>
      <c r="QCB6" s="94"/>
      <c r="QCC6" s="94"/>
      <c r="QCD6" s="94"/>
      <c r="QCE6" s="94"/>
      <c r="QCF6" s="94"/>
      <c r="QCG6" s="94"/>
      <c r="QCH6" s="94"/>
      <c r="QCI6" s="94"/>
      <c r="QCJ6" s="94"/>
      <c r="QCK6" s="94"/>
      <c r="QCL6" s="94"/>
      <c r="QCM6" s="94"/>
      <c r="QCN6" s="94"/>
      <c r="QCO6" s="94"/>
      <c r="QCP6" s="94"/>
      <c r="QCQ6" s="94"/>
      <c r="QCR6" s="94"/>
      <c r="QCS6" s="94"/>
      <c r="QCT6" s="94"/>
      <c r="QCU6" s="94"/>
      <c r="QCV6" s="94"/>
      <c r="QCW6" s="94"/>
      <c r="QCX6" s="94"/>
      <c r="QCY6" s="94"/>
      <c r="QCZ6" s="94"/>
      <c r="QDA6" s="94"/>
      <c r="QDB6" s="94"/>
      <c r="QDC6" s="94"/>
      <c r="QDD6" s="94"/>
      <c r="QDE6" s="94"/>
      <c r="QDF6" s="94"/>
      <c r="QDG6" s="94"/>
      <c r="QDH6" s="94"/>
      <c r="QDI6" s="94"/>
      <c r="QDJ6" s="94"/>
      <c r="QDK6" s="94"/>
      <c r="QDL6" s="94"/>
      <c r="QDM6" s="94"/>
      <c r="QDN6" s="94"/>
      <c r="QDO6" s="94"/>
      <c r="QDP6" s="94"/>
      <c r="QDQ6" s="94"/>
      <c r="QDR6" s="94"/>
      <c r="QDS6" s="94"/>
      <c r="QDT6" s="94"/>
      <c r="QDU6" s="94"/>
      <c r="QDV6" s="94"/>
      <c r="QDW6" s="94"/>
      <c r="QDX6" s="94"/>
      <c r="QDY6" s="94"/>
      <c r="QDZ6" s="94"/>
      <c r="QEA6" s="94"/>
      <c r="QEB6" s="94"/>
      <c r="QEC6" s="94"/>
      <c r="QED6" s="94"/>
      <c r="QEE6" s="94"/>
      <c r="QEF6" s="94"/>
      <c r="QEG6" s="94"/>
      <c r="QEH6" s="94"/>
      <c r="QEI6" s="94"/>
      <c r="QEJ6" s="94"/>
      <c r="QEK6" s="94"/>
      <c r="QEL6" s="94"/>
      <c r="QEM6" s="94"/>
      <c r="QEN6" s="94"/>
      <c r="QEO6" s="94"/>
      <c r="QEP6" s="94"/>
      <c r="QEQ6" s="94"/>
      <c r="QER6" s="94"/>
      <c r="QES6" s="94"/>
      <c r="QET6" s="94"/>
      <c r="QEU6" s="94"/>
      <c r="QEV6" s="94"/>
      <c r="QEW6" s="94"/>
      <c r="QEX6" s="94"/>
      <c r="QEY6" s="94"/>
      <c r="QEZ6" s="94"/>
      <c r="QFA6" s="94"/>
      <c r="QFB6" s="94"/>
      <c r="QFC6" s="94"/>
      <c r="QFD6" s="94"/>
      <c r="QFE6" s="94"/>
      <c r="QFF6" s="94"/>
      <c r="QFG6" s="94"/>
      <c r="QFH6" s="94"/>
      <c r="QFI6" s="94"/>
      <c r="QFJ6" s="94"/>
      <c r="QFK6" s="94"/>
      <c r="QFL6" s="94"/>
      <c r="QFM6" s="94"/>
      <c r="QFN6" s="94"/>
      <c r="QFO6" s="94"/>
      <c r="QFP6" s="94"/>
      <c r="QFQ6" s="94"/>
      <c r="QFR6" s="94"/>
      <c r="QFS6" s="94"/>
      <c r="QFT6" s="94"/>
      <c r="QFU6" s="94"/>
      <c r="QFV6" s="94"/>
      <c r="QFW6" s="94"/>
      <c r="QFX6" s="94"/>
      <c r="QFY6" s="94"/>
      <c r="QFZ6" s="94"/>
      <c r="QGA6" s="94"/>
      <c r="QGB6" s="94"/>
      <c r="QGC6" s="94"/>
      <c r="QGD6" s="94"/>
      <c r="QGE6" s="94"/>
      <c r="QGF6" s="94"/>
      <c r="QGG6" s="94"/>
      <c r="QGH6" s="94"/>
      <c r="QGI6" s="94"/>
      <c r="QGJ6" s="94"/>
      <c r="QGK6" s="94"/>
      <c r="QGL6" s="94"/>
      <c r="QGM6" s="94"/>
      <c r="QGN6" s="94"/>
      <c r="QGO6" s="94"/>
      <c r="QGP6" s="94"/>
      <c r="QGQ6" s="94"/>
      <c r="QGR6" s="94"/>
      <c r="QGS6" s="94"/>
      <c r="QGT6" s="94"/>
      <c r="QGU6" s="94"/>
      <c r="QGV6" s="94"/>
      <c r="QGW6" s="94"/>
      <c r="QGX6" s="94"/>
      <c r="QGY6" s="94"/>
      <c r="QGZ6" s="94"/>
      <c r="QHA6" s="94"/>
      <c r="QHB6" s="94"/>
      <c r="QHC6" s="94"/>
      <c r="QHD6" s="94"/>
      <c r="QHE6" s="94"/>
      <c r="QHF6" s="94"/>
      <c r="QHG6" s="94"/>
      <c r="QHH6" s="94"/>
      <c r="QHI6" s="94"/>
      <c r="QHJ6" s="94"/>
      <c r="QHK6" s="94"/>
      <c r="QHL6" s="94"/>
      <c r="QHM6" s="94"/>
      <c r="QHN6" s="94"/>
      <c r="QHO6" s="94"/>
      <c r="QHP6" s="94"/>
      <c r="QHQ6" s="94"/>
      <c r="QHR6" s="94"/>
      <c r="QHS6" s="94"/>
      <c r="QHT6" s="94"/>
      <c r="QHU6" s="94"/>
      <c r="QHV6" s="94"/>
      <c r="QHW6" s="94"/>
      <c r="QHX6" s="94"/>
      <c r="QHY6" s="94"/>
      <c r="QHZ6" s="94"/>
      <c r="QIA6" s="94"/>
      <c r="QIB6" s="94"/>
      <c r="QIC6" s="94"/>
      <c r="QID6" s="94"/>
      <c r="QIE6" s="94"/>
      <c r="QIF6" s="94"/>
      <c r="QIG6" s="94"/>
      <c r="QIH6" s="94"/>
      <c r="QII6" s="94"/>
      <c r="QIJ6" s="94"/>
      <c r="QIK6" s="94"/>
      <c r="QIL6" s="94"/>
      <c r="QIM6" s="94"/>
      <c r="QIN6" s="94"/>
      <c r="QIO6" s="94"/>
      <c r="QIP6" s="94"/>
      <c r="QIQ6" s="94"/>
      <c r="QIR6" s="94"/>
      <c r="QIS6" s="94"/>
      <c r="QIT6" s="94"/>
      <c r="QIU6" s="94"/>
      <c r="QIV6" s="94"/>
      <c r="QIW6" s="94"/>
      <c r="QIX6" s="94"/>
      <c r="QIY6" s="94"/>
      <c r="QIZ6" s="94"/>
      <c r="QJA6" s="94"/>
      <c r="QJB6" s="94"/>
      <c r="QJC6" s="94"/>
      <c r="QJD6" s="94"/>
      <c r="QJE6" s="94"/>
      <c r="QJF6" s="94"/>
      <c r="QJG6" s="94"/>
      <c r="QJH6" s="94"/>
      <c r="QJI6" s="94"/>
      <c r="QJJ6" s="94"/>
      <c r="QJK6" s="94"/>
      <c r="QJL6" s="94"/>
      <c r="QJM6" s="94"/>
      <c r="QJN6" s="94"/>
      <c r="QJO6" s="94"/>
      <c r="QJP6" s="94"/>
      <c r="QJQ6" s="94"/>
      <c r="QJR6" s="94"/>
      <c r="QJS6" s="94"/>
      <c r="QJT6" s="94"/>
      <c r="QJU6" s="94"/>
      <c r="QJV6" s="94"/>
      <c r="QJW6" s="94"/>
      <c r="QJX6" s="94"/>
      <c r="QJY6" s="94"/>
      <c r="QJZ6" s="94"/>
      <c r="QKA6" s="94"/>
      <c r="QKB6" s="94"/>
      <c r="QKC6" s="94"/>
      <c r="QKD6" s="94"/>
      <c r="QKE6" s="94"/>
      <c r="QKF6" s="94"/>
      <c r="QKG6" s="94"/>
      <c r="QKH6" s="94"/>
      <c r="QKI6" s="94"/>
      <c r="QKJ6" s="94"/>
      <c r="QKK6" s="94"/>
      <c r="QKL6" s="94"/>
      <c r="QKM6" s="94"/>
      <c r="QKN6" s="94"/>
      <c r="QKO6" s="94"/>
      <c r="QKP6" s="94"/>
      <c r="QKQ6" s="94"/>
      <c r="QKR6" s="94"/>
      <c r="QKS6" s="94"/>
      <c r="QKT6" s="94"/>
      <c r="QKU6" s="94"/>
      <c r="QKV6" s="94"/>
      <c r="QKW6" s="94"/>
      <c r="QKX6" s="94"/>
      <c r="QKY6" s="94"/>
      <c r="QKZ6" s="94"/>
      <c r="QLA6" s="94"/>
      <c r="QLB6" s="94"/>
      <c r="QLC6" s="94"/>
      <c r="QLD6" s="94"/>
      <c r="QLE6" s="94"/>
      <c r="QLF6" s="94"/>
      <c r="QLG6" s="94"/>
      <c r="QLH6" s="94"/>
      <c r="QLI6" s="94"/>
      <c r="QLJ6" s="94"/>
      <c r="QLK6" s="94"/>
      <c r="QLL6" s="94"/>
      <c r="QLM6" s="94"/>
      <c r="QLN6" s="94"/>
      <c r="QLO6" s="94"/>
      <c r="QLP6" s="94"/>
      <c r="QLQ6" s="94"/>
      <c r="QLR6" s="94"/>
      <c r="QLS6" s="94"/>
      <c r="QLT6" s="94"/>
      <c r="QLU6" s="94"/>
      <c r="QLV6" s="94"/>
      <c r="QLW6" s="94"/>
      <c r="QLX6" s="94"/>
      <c r="QLY6" s="94"/>
      <c r="QLZ6" s="94"/>
      <c r="QMA6" s="94"/>
      <c r="QMB6" s="94"/>
      <c r="QMC6" s="94"/>
      <c r="QMD6" s="94"/>
      <c r="QME6" s="94"/>
      <c r="QMF6" s="94"/>
      <c r="QMG6" s="94"/>
      <c r="QMH6" s="94"/>
      <c r="QMI6" s="94"/>
      <c r="QMJ6" s="94"/>
      <c r="QMK6" s="94"/>
      <c r="QML6" s="94"/>
      <c r="QMM6" s="94"/>
      <c r="QMN6" s="94"/>
      <c r="QMO6" s="94"/>
      <c r="QMP6" s="94"/>
      <c r="QMQ6" s="94"/>
      <c r="QMR6" s="94"/>
      <c r="QMS6" s="94"/>
      <c r="QMT6" s="94"/>
      <c r="QMU6" s="94"/>
      <c r="QMV6" s="94"/>
      <c r="QMW6" s="94"/>
      <c r="QMX6" s="94"/>
      <c r="QMY6" s="94"/>
      <c r="QMZ6" s="94"/>
      <c r="QNA6" s="94"/>
      <c r="QNB6" s="94"/>
      <c r="QNC6" s="94"/>
      <c r="QND6" s="94"/>
      <c r="QNE6" s="94"/>
      <c r="QNF6" s="94"/>
      <c r="QNG6" s="94"/>
      <c r="QNH6" s="94"/>
      <c r="QNI6" s="94"/>
      <c r="QNJ6" s="94"/>
      <c r="QNK6" s="94"/>
      <c r="QNL6" s="94"/>
      <c r="QNM6" s="94"/>
      <c r="QNN6" s="94"/>
      <c r="QNO6" s="94"/>
      <c r="QNP6" s="94"/>
      <c r="QNQ6" s="94"/>
      <c r="QNR6" s="94"/>
      <c r="QNS6" s="94"/>
      <c r="QNT6" s="94"/>
      <c r="QNU6" s="94"/>
      <c r="QNV6" s="94"/>
      <c r="QNW6" s="94"/>
      <c r="QNX6" s="94"/>
      <c r="QNY6" s="94"/>
      <c r="QNZ6" s="94"/>
      <c r="QOA6" s="94"/>
      <c r="QOB6" s="94"/>
      <c r="QOC6" s="94"/>
      <c r="QOD6" s="94"/>
      <c r="QOE6" s="94"/>
      <c r="QOF6" s="94"/>
      <c r="QOG6" s="94"/>
      <c r="QOH6" s="94"/>
      <c r="QOI6" s="94"/>
      <c r="QOJ6" s="94"/>
      <c r="QOK6" s="94"/>
      <c r="QOL6" s="94"/>
      <c r="QOM6" s="94"/>
      <c r="QON6" s="94"/>
      <c r="QOO6" s="94"/>
      <c r="QOP6" s="94"/>
      <c r="QOQ6" s="94"/>
      <c r="QOR6" s="94"/>
      <c r="QOS6" s="94"/>
      <c r="QOT6" s="94"/>
      <c r="QOU6" s="94"/>
      <c r="QOV6" s="94"/>
      <c r="QOW6" s="94"/>
      <c r="QOX6" s="94"/>
      <c r="QOY6" s="94"/>
      <c r="QOZ6" s="94"/>
      <c r="QPA6" s="94"/>
      <c r="QPB6" s="94"/>
      <c r="QPC6" s="94"/>
      <c r="QPD6" s="94"/>
      <c r="QPE6" s="94"/>
      <c r="QPF6" s="94"/>
      <c r="QPG6" s="94"/>
      <c r="QPH6" s="94"/>
      <c r="QPI6" s="94"/>
      <c r="QPJ6" s="94"/>
      <c r="QPK6" s="94"/>
      <c r="QPL6" s="94"/>
      <c r="QPM6" s="94"/>
      <c r="QPN6" s="94"/>
      <c r="QPO6" s="94"/>
      <c r="QPP6" s="94"/>
      <c r="QPQ6" s="94"/>
      <c r="QPR6" s="94"/>
      <c r="QPS6" s="94"/>
      <c r="QPT6" s="94"/>
      <c r="QPU6" s="94"/>
      <c r="QPV6" s="94"/>
      <c r="QPW6" s="94"/>
      <c r="QPX6" s="94"/>
      <c r="QPY6" s="94"/>
      <c r="QPZ6" s="94"/>
      <c r="QQA6" s="94"/>
      <c r="QQB6" s="94"/>
      <c r="QQC6" s="94"/>
      <c r="QQD6" s="94"/>
      <c r="QQE6" s="94"/>
      <c r="QQF6" s="94"/>
      <c r="QQG6" s="94"/>
      <c r="QQH6" s="94"/>
      <c r="QQI6" s="94"/>
      <c r="QQJ6" s="94"/>
      <c r="QQK6" s="94"/>
      <c r="QQL6" s="94"/>
      <c r="QQM6" s="94"/>
      <c r="QQN6" s="94"/>
      <c r="QQO6" s="94"/>
      <c r="QQP6" s="94"/>
      <c r="QQQ6" s="94"/>
      <c r="QQR6" s="94"/>
      <c r="QQS6" s="94"/>
      <c r="QQT6" s="94"/>
      <c r="QQU6" s="94"/>
      <c r="QQV6" s="94"/>
      <c r="QQW6" s="94"/>
      <c r="QQX6" s="94"/>
      <c r="QQY6" s="94"/>
      <c r="QQZ6" s="94"/>
      <c r="QRA6" s="94"/>
      <c r="QRB6" s="94"/>
      <c r="QRC6" s="94"/>
      <c r="QRD6" s="94"/>
      <c r="QRE6" s="94"/>
      <c r="QRF6" s="94"/>
      <c r="QRG6" s="94"/>
      <c r="QRH6" s="94"/>
      <c r="QRI6" s="94"/>
      <c r="QRJ6" s="94"/>
      <c r="QRK6" s="94"/>
      <c r="QRL6" s="94"/>
      <c r="QRM6" s="94"/>
      <c r="QRN6" s="94"/>
      <c r="QRO6" s="94"/>
      <c r="QRP6" s="94"/>
      <c r="QRQ6" s="94"/>
      <c r="QRR6" s="94"/>
      <c r="QRS6" s="94"/>
      <c r="QRT6" s="94"/>
      <c r="QRU6" s="94"/>
      <c r="QRV6" s="94"/>
      <c r="QRW6" s="94"/>
      <c r="QRX6" s="94"/>
      <c r="QRY6" s="94"/>
      <c r="QRZ6" s="94"/>
      <c r="QSA6" s="94"/>
      <c r="QSB6" s="94"/>
      <c r="QSC6" s="94"/>
      <c r="QSD6" s="94"/>
      <c r="QSE6" s="94"/>
      <c r="QSF6" s="94"/>
      <c r="QSG6" s="94"/>
      <c r="QSH6" s="94"/>
      <c r="QSI6" s="94"/>
      <c r="QSJ6" s="94"/>
      <c r="QSK6" s="94"/>
      <c r="QSL6" s="94"/>
      <c r="QSM6" s="94"/>
      <c r="QSN6" s="94"/>
      <c r="QSO6" s="94"/>
      <c r="QSP6" s="94"/>
      <c r="QSQ6" s="94"/>
      <c r="QSR6" s="94"/>
      <c r="QSS6" s="94"/>
      <c r="QST6" s="94"/>
      <c r="QSU6" s="94"/>
      <c r="QSV6" s="94"/>
      <c r="QSW6" s="94"/>
      <c r="QSX6" s="94"/>
      <c r="QSY6" s="94"/>
      <c r="QSZ6" s="94"/>
      <c r="QTA6" s="94"/>
      <c r="QTB6" s="94"/>
      <c r="QTC6" s="94"/>
      <c r="QTD6" s="94"/>
      <c r="QTE6" s="94"/>
      <c r="QTF6" s="94"/>
      <c r="QTG6" s="94"/>
      <c r="QTH6" s="94"/>
      <c r="QTI6" s="94"/>
      <c r="QTJ6" s="94"/>
      <c r="QTK6" s="94"/>
      <c r="QTL6" s="94"/>
      <c r="QTM6" s="94"/>
      <c r="QTN6" s="94"/>
      <c r="QTO6" s="94"/>
      <c r="QTP6" s="94"/>
      <c r="QTQ6" s="94"/>
      <c r="QTR6" s="94"/>
      <c r="QTS6" s="94"/>
      <c r="QTT6" s="94"/>
      <c r="QTU6" s="94"/>
      <c r="QTV6" s="94"/>
      <c r="QTW6" s="94"/>
      <c r="QTX6" s="94"/>
      <c r="QTY6" s="94"/>
      <c r="QTZ6" s="94"/>
      <c r="QUA6" s="94"/>
      <c r="QUB6" s="94"/>
      <c r="QUC6" s="94"/>
      <c r="QUD6" s="94"/>
      <c r="QUE6" s="94"/>
      <c r="QUF6" s="94"/>
      <c r="QUG6" s="94"/>
      <c r="QUH6" s="94"/>
      <c r="QUI6" s="94"/>
      <c r="QUJ6" s="94"/>
      <c r="QUK6" s="94"/>
      <c r="QUL6" s="94"/>
      <c r="QUM6" s="94"/>
      <c r="QUN6" s="94"/>
      <c r="QUO6" s="94"/>
      <c r="QUP6" s="94"/>
      <c r="QUQ6" s="94"/>
      <c r="QUR6" s="94"/>
      <c r="QUS6" s="94"/>
      <c r="QUT6" s="94"/>
      <c r="QUU6" s="94"/>
      <c r="QUV6" s="94"/>
      <c r="QUW6" s="94"/>
      <c r="QUX6" s="94"/>
      <c r="QUY6" s="94"/>
      <c r="QUZ6" s="94"/>
      <c r="QVA6" s="94"/>
      <c r="QVB6" s="94"/>
      <c r="QVC6" s="94"/>
      <c r="QVD6" s="94"/>
      <c r="QVE6" s="94"/>
      <c r="QVF6" s="94"/>
      <c r="QVG6" s="94"/>
      <c r="QVH6" s="94"/>
      <c r="QVI6" s="94"/>
      <c r="QVJ6" s="94"/>
      <c r="QVK6" s="94"/>
      <c r="QVL6" s="94"/>
      <c r="QVM6" s="94"/>
      <c r="QVN6" s="94"/>
      <c r="QVO6" s="94"/>
      <c r="QVP6" s="94"/>
      <c r="QVQ6" s="94"/>
      <c r="QVR6" s="94"/>
      <c r="QVS6" s="94"/>
      <c r="QVT6" s="94"/>
      <c r="QVU6" s="94"/>
      <c r="QVV6" s="94"/>
      <c r="QVW6" s="94"/>
      <c r="QVX6" s="94"/>
      <c r="QVY6" s="94"/>
      <c r="QVZ6" s="94"/>
      <c r="QWA6" s="94"/>
      <c r="QWB6" s="94"/>
      <c r="QWC6" s="94"/>
      <c r="QWD6" s="94"/>
      <c r="QWE6" s="94"/>
      <c r="QWF6" s="94"/>
      <c r="QWG6" s="94"/>
      <c r="QWH6" s="94"/>
      <c r="QWI6" s="94"/>
      <c r="QWJ6" s="94"/>
      <c r="QWK6" s="94"/>
      <c r="QWL6" s="94"/>
      <c r="QWM6" s="94"/>
      <c r="QWN6" s="94"/>
      <c r="QWO6" s="94"/>
      <c r="QWP6" s="94"/>
      <c r="QWQ6" s="94"/>
      <c r="QWR6" s="94"/>
      <c r="QWS6" s="94"/>
      <c r="QWT6" s="94"/>
      <c r="QWU6" s="94"/>
      <c r="QWV6" s="94"/>
      <c r="QWW6" s="94"/>
      <c r="QWX6" s="94"/>
      <c r="QWY6" s="94"/>
      <c r="QWZ6" s="94"/>
      <c r="QXA6" s="94"/>
      <c r="QXB6" s="94"/>
      <c r="QXC6" s="94"/>
      <c r="QXD6" s="94"/>
      <c r="QXE6" s="94"/>
      <c r="QXF6" s="94"/>
      <c r="QXG6" s="94"/>
      <c r="QXH6" s="94"/>
      <c r="QXI6" s="94"/>
      <c r="QXJ6" s="94"/>
      <c r="QXK6" s="94"/>
      <c r="QXL6" s="94"/>
      <c r="QXM6" s="94"/>
      <c r="QXN6" s="94"/>
      <c r="QXO6" s="94"/>
      <c r="QXP6" s="94"/>
      <c r="QXQ6" s="94"/>
      <c r="QXR6" s="94"/>
      <c r="QXS6" s="94"/>
      <c r="QXT6" s="94"/>
      <c r="QXU6" s="94"/>
      <c r="QXV6" s="94"/>
      <c r="QXW6" s="94"/>
      <c r="QXX6" s="94"/>
      <c r="QXY6" s="94"/>
      <c r="QXZ6" s="94"/>
      <c r="QYA6" s="94"/>
      <c r="QYB6" s="94"/>
      <c r="QYC6" s="94"/>
      <c r="QYD6" s="94"/>
      <c r="QYE6" s="94"/>
      <c r="QYF6" s="94"/>
      <c r="QYG6" s="94"/>
      <c r="QYH6" s="94"/>
      <c r="QYI6" s="94"/>
      <c r="QYJ6" s="94"/>
      <c r="QYK6" s="94"/>
      <c r="QYL6" s="94"/>
      <c r="QYM6" s="94"/>
      <c r="QYN6" s="94"/>
      <c r="QYO6" s="94"/>
      <c r="QYP6" s="94"/>
      <c r="QYQ6" s="94"/>
      <c r="QYR6" s="94"/>
      <c r="QYS6" s="94"/>
      <c r="QYT6" s="94"/>
      <c r="QYU6" s="94"/>
      <c r="QYV6" s="94"/>
      <c r="QYW6" s="94"/>
      <c r="QYX6" s="94"/>
      <c r="QYY6" s="94"/>
      <c r="QYZ6" s="94"/>
      <c r="QZA6" s="94"/>
      <c r="QZB6" s="94"/>
      <c r="QZC6" s="94"/>
      <c r="QZD6" s="94"/>
      <c r="QZE6" s="94"/>
      <c r="QZF6" s="94"/>
      <c r="QZG6" s="94"/>
      <c r="QZH6" s="94"/>
      <c r="QZI6" s="94"/>
      <c r="QZJ6" s="94"/>
      <c r="QZK6" s="94"/>
      <c r="QZL6" s="94"/>
      <c r="QZM6" s="94"/>
      <c r="QZN6" s="94"/>
      <c r="QZO6" s="94"/>
      <c r="QZP6" s="94"/>
      <c r="QZQ6" s="94"/>
      <c r="QZR6" s="94"/>
      <c r="QZS6" s="94"/>
      <c r="QZT6" s="94"/>
      <c r="QZU6" s="94"/>
      <c r="QZV6" s="94"/>
      <c r="QZW6" s="94"/>
      <c r="QZX6" s="94"/>
      <c r="QZY6" s="94"/>
      <c r="QZZ6" s="94"/>
      <c r="RAA6" s="94"/>
      <c r="RAB6" s="94"/>
      <c r="RAC6" s="94"/>
      <c r="RAD6" s="94"/>
      <c r="RAE6" s="94"/>
      <c r="RAF6" s="94"/>
      <c r="RAG6" s="94"/>
      <c r="RAH6" s="94"/>
      <c r="RAI6" s="94"/>
      <c r="RAJ6" s="94"/>
      <c r="RAK6" s="94"/>
      <c r="RAL6" s="94"/>
      <c r="RAM6" s="94"/>
      <c r="RAN6" s="94"/>
      <c r="RAO6" s="94"/>
      <c r="RAP6" s="94"/>
      <c r="RAQ6" s="94"/>
      <c r="RAR6" s="94"/>
      <c r="RAS6" s="94"/>
      <c r="RAT6" s="94"/>
      <c r="RAU6" s="94"/>
      <c r="RAV6" s="94"/>
      <c r="RAW6" s="94"/>
      <c r="RAX6" s="94"/>
      <c r="RAY6" s="94"/>
      <c r="RAZ6" s="94"/>
      <c r="RBA6" s="94"/>
      <c r="RBB6" s="94"/>
      <c r="RBC6" s="94"/>
      <c r="RBD6" s="94"/>
      <c r="RBE6" s="94"/>
      <c r="RBF6" s="94"/>
      <c r="RBG6" s="94"/>
      <c r="RBH6" s="94"/>
      <c r="RBI6" s="94"/>
      <c r="RBJ6" s="94"/>
      <c r="RBK6" s="94"/>
      <c r="RBL6" s="94"/>
      <c r="RBM6" s="94"/>
      <c r="RBN6" s="94"/>
      <c r="RBO6" s="94"/>
      <c r="RBP6" s="94"/>
      <c r="RBQ6" s="94"/>
      <c r="RBR6" s="94"/>
      <c r="RBS6" s="94"/>
      <c r="RBT6" s="94"/>
      <c r="RBU6" s="94"/>
      <c r="RBV6" s="94"/>
      <c r="RBW6" s="94"/>
      <c r="RBX6" s="94"/>
      <c r="RBY6" s="94"/>
      <c r="RBZ6" s="94"/>
      <c r="RCA6" s="94"/>
      <c r="RCB6" s="94"/>
      <c r="RCC6" s="94"/>
      <c r="RCD6" s="94"/>
      <c r="RCE6" s="94"/>
      <c r="RCF6" s="94"/>
      <c r="RCG6" s="94"/>
      <c r="RCH6" s="94"/>
      <c r="RCI6" s="94"/>
      <c r="RCJ6" s="94"/>
      <c r="RCK6" s="94"/>
      <c r="RCL6" s="94"/>
      <c r="RCM6" s="94"/>
      <c r="RCN6" s="94"/>
      <c r="RCO6" s="94"/>
      <c r="RCP6" s="94"/>
      <c r="RCQ6" s="94"/>
      <c r="RCR6" s="94"/>
      <c r="RCS6" s="94"/>
      <c r="RCT6" s="94"/>
      <c r="RCU6" s="94"/>
      <c r="RCV6" s="94"/>
      <c r="RCW6" s="94"/>
      <c r="RCX6" s="94"/>
      <c r="RCY6" s="94"/>
      <c r="RCZ6" s="94"/>
      <c r="RDA6" s="94"/>
      <c r="RDB6" s="94"/>
      <c r="RDC6" s="94"/>
      <c r="RDD6" s="94"/>
      <c r="RDE6" s="94"/>
      <c r="RDF6" s="94"/>
      <c r="RDG6" s="94"/>
      <c r="RDH6" s="94"/>
      <c r="RDI6" s="94"/>
      <c r="RDJ6" s="94"/>
      <c r="RDK6" s="94"/>
      <c r="RDL6" s="94"/>
      <c r="RDM6" s="94"/>
      <c r="RDN6" s="94"/>
      <c r="RDO6" s="94"/>
      <c r="RDP6" s="94"/>
      <c r="RDQ6" s="94"/>
      <c r="RDR6" s="94"/>
      <c r="RDS6" s="94"/>
      <c r="RDT6" s="94"/>
      <c r="RDU6" s="94"/>
      <c r="RDV6" s="94"/>
      <c r="RDW6" s="94"/>
      <c r="RDX6" s="94"/>
      <c r="RDY6" s="94"/>
      <c r="RDZ6" s="94"/>
      <c r="REA6" s="94"/>
      <c r="REB6" s="94"/>
      <c r="REC6" s="94"/>
      <c r="RED6" s="94"/>
      <c r="REE6" s="94"/>
      <c r="REF6" s="94"/>
      <c r="REG6" s="94"/>
      <c r="REH6" s="94"/>
      <c r="REI6" s="94"/>
      <c r="REJ6" s="94"/>
      <c r="REK6" s="94"/>
      <c r="REL6" s="94"/>
      <c r="REM6" s="94"/>
      <c r="REN6" s="94"/>
      <c r="REO6" s="94"/>
      <c r="REP6" s="94"/>
      <c r="REQ6" s="94"/>
      <c r="RER6" s="94"/>
      <c r="RES6" s="94"/>
      <c r="RET6" s="94"/>
      <c r="REU6" s="94"/>
      <c r="REV6" s="94"/>
      <c r="REW6" s="94"/>
      <c r="REX6" s="94"/>
      <c r="REY6" s="94"/>
      <c r="REZ6" s="94"/>
      <c r="RFA6" s="94"/>
      <c r="RFB6" s="94"/>
      <c r="RFC6" s="94"/>
      <c r="RFD6" s="94"/>
      <c r="RFE6" s="94"/>
      <c r="RFF6" s="94"/>
      <c r="RFG6" s="94"/>
      <c r="RFH6" s="94"/>
      <c r="RFI6" s="94"/>
      <c r="RFJ6" s="94"/>
      <c r="RFK6" s="94"/>
      <c r="RFL6" s="94"/>
      <c r="RFM6" s="94"/>
      <c r="RFN6" s="94"/>
      <c r="RFO6" s="94"/>
      <c r="RFP6" s="94"/>
      <c r="RFQ6" s="94"/>
      <c r="RFR6" s="94"/>
      <c r="RFS6" s="94"/>
      <c r="RFT6" s="94"/>
      <c r="RFU6" s="94"/>
      <c r="RFV6" s="94"/>
      <c r="RFW6" s="94"/>
      <c r="RFX6" s="94"/>
      <c r="RFY6" s="94"/>
      <c r="RFZ6" s="94"/>
      <c r="RGA6" s="94"/>
      <c r="RGB6" s="94"/>
      <c r="RGC6" s="94"/>
      <c r="RGD6" s="94"/>
      <c r="RGE6" s="94"/>
      <c r="RGF6" s="94"/>
      <c r="RGG6" s="94"/>
      <c r="RGH6" s="94"/>
      <c r="RGI6" s="94"/>
      <c r="RGJ6" s="94"/>
      <c r="RGK6" s="94"/>
      <c r="RGL6" s="94"/>
      <c r="RGM6" s="94"/>
      <c r="RGN6" s="94"/>
      <c r="RGO6" s="94"/>
      <c r="RGP6" s="94"/>
      <c r="RGQ6" s="94"/>
      <c r="RGR6" s="94"/>
      <c r="RGS6" s="94"/>
      <c r="RGT6" s="94"/>
      <c r="RGU6" s="94"/>
      <c r="RGV6" s="94"/>
      <c r="RGW6" s="94"/>
      <c r="RGX6" s="94"/>
      <c r="RGY6" s="94"/>
      <c r="RGZ6" s="94"/>
      <c r="RHA6" s="94"/>
      <c r="RHB6" s="94"/>
      <c r="RHC6" s="94"/>
      <c r="RHD6" s="94"/>
      <c r="RHE6" s="94"/>
      <c r="RHF6" s="94"/>
      <c r="RHG6" s="94"/>
      <c r="RHH6" s="94"/>
      <c r="RHI6" s="94"/>
      <c r="RHJ6" s="94"/>
      <c r="RHK6" s="94"/>
      <c r="RHL6" s="94"/>
      <c r="RHM6" s="94"/>
      <c r="RHN6" s="94"/>
      <c r="RHO6" s="94"/>
      <c r="RHP6" s="94"/>
      <c r="RHQ6" s="94"/>
      <c r="RHR6" s="94"/>
      <c r="RHS6" s="94"/>
      <c r="RHT6" s="94"/>
      <c r="RHU6" s="94"/>
      <c r="RHV6" s="94"/>
      <c r="RHW6" s="94"/>
      <c r="RHX6" s="94"/>
      <c r="RHY6" s="94"/>
      <c r="RHZ6" s="94"/>
      <c r="RIA6" s="94"/>
      <c r="RIB6" s="94"/>
      <c r="RIC6" s="94"/>
      <c r="RID6" s="94"/>
      <c r="RIE6" s="94"/>
      <c r="RIF6" s="94"/>
      <c r="RIG6" s="94"/>
      <c r="RIH6" s="94"/>
      <c r="RII6" s="94"/>
      <c r="RIJ6" s="94"/>
      <c r="RIK6" s="94"/>
      <c r="RIL6" s="94"/>
      <c r="RIM6" s="94"/>
      <c r="RIN6" s="94"/>
      <c r="RIO6" s="94"/>
      <c r="RIP6" s="94"/>
      <c r="RIQ6" s="94"/>
      <c r="RIR6" s="94"/>
      <c r="RIS6" s="94"/>
      <c r="RIT6" s="94"/>
      <c r="RIU6" s="94"/>
      <c r="RIV6" s="94"/>
      <c r="RIW6" s="94"/>
      <c r="RIX6" s="94"/>
      <c r="RIY6" s="94"/>
      <c r="RIZ6" s="94"/>
      <c r="RJA6" s="94"/>
      <c r="RJB6" s="94"/>
      <c r="RJC6" s="94"/>
      <c r="RJD6" s="94"/>
      <c r="RJE6" s="94"/>
      <c r="RJF6" s="94"/>
      <c r="RJG6" s="94"/>
      <c r="RJH6" s="94"/>
      <c r="RJI6" s="94"/>
      <c r="RJJ6" s="94"/>
      <c r="RJK6" s="94"/>
      <c r="RJL6" s="94"/>
      <c r="RJM6" s="94"/>
      <c r="RJN6" s="94"/>
      <c r="RJO6" s="94"/>
      <c r="RJP6" s="94"/>
      <c r="RJQ6" s="94"/>
      <c r="RJR6" s="94"/>
      <c r="RJS6" s="94"/>
      <c r="RJT6" s="94"/>
      <c r="RJU6" s="94"/>
      <c r="RJV6" s="94"/>
      <c r="RJW6" s="94"/>
      <c r="RJX6" s="94"/>
      <c r="RJY6" s="94"/>
      <c r="RJZ6" s="94"/>
      <c r="RKA6" s="94"/>
      <c r="RKB6" s="94"/>
      <c r="RKC6" s="94"/>
      <c r="RKD6" s="94"/>
      <c r="RKE6" s="94"/>
      <c r="RKF6" s="94"/>
      <c r="RKG6" s="94"/>
      <c r="RKH6" s="94"/>
      <c r="RKI6" s="94"/>
      <c r="RKJ6" s="94"/>
      <c r="RKK6" s="94"/>
      <c r="RKL6" s="94"/>
      <c r="RKM6" s="94"/>
      <c r="RKN6" s="94"/>
      <c r="RKO6" s="94"/>
      <c r="RKP6" s="94"/>
      <c r="RKQ6" s="94"/>
      <c r="RKR6" s="94"/>
      <c r="RKS6" s="94"/>
      <c r="RKT6" s="94"/>
      <c r="RKU6" s="94"/>
      <c r="RKV6" s="94"/>
      <c r="RKW6" s="94"/>
      <c r="RKX6" s="94"/>
      <c r="RKY6" s="94"/>
      <c r="RKZ6" s="94"/>
      <c r="RLA6" s="94"/>
      <c r="RLB6" s="94"/>
      <c r="RLC6" s="94"/>
      <c r="RLD6" s="94"/>
      <c r="RLE6" s="94"/>
      <c r="RLF6" s="94"/>
      <c r="RLG6" s="94"/>
      <c r="RLH6" s="94"/>
      <c r="RLI6" s="94"/>
      <c r="RLJ6" s="94"/>
      <c r="RLK6" s="94"/>
      <c r="RLL6" s="94"/>
      <c r="RLM6" s="94"/>
      <c r="RLN6" s="94"/>
      <c r="RLO6" s="94"/>
      <c r="RLP6" s="94"/>
      <c r="RLQ6" s="94"/>
      <c r="RLR6" s="94"/>
      <c r="RLS6" s="94"/>
      <c r="RLT6" s="94"/>
      <c r="RLU6" s="94"/>
      <c r="RLV6" s="94"/>
      <c r="RLW6" s="94"/>
      <c r="RLX6" s="94"/>
      <c r="RLY6" s="94"/>
      <c r="RLZ6" s="94"/>
      <c r="RMA6" s="94"/>
      <c r="RMB6" s="94"/>
      <c r="RMC6" s="94"/>
      <c r="RMD6" s="94"/>
      <c r="RME6" s="94"/>
      <c r="RMF6" s="94"/>
      <c r="RMG6" s="94"/>
      <c r="RMH6" s="94"/>
      <c r="RMI6" s="94"/>
      <c r="RMJ6" s="94"/>
      <c r="RMK6" s="94"/>
      <c r="RML6" s="94"/>
      <c r="RMM6" s="94"/>
      <c r="RMN6" s="94"/>
      <c r="RMO6" s="94"/>
      <c r="RMP6" s="94"/>
      <c r="RMQ6" s="94"/>
      <c r="RMR6" s="94"/>
      <c r="RMS6" s="94"/>
      <c r="RMT6" s="94"/>
      <c r="RMU6" s="94"/>
      <c r="RMV6" s="94"/>
      <c r="RMW6" s="94"/>
      <c r="RMX6" s="94"/>
      <c r="RMY6" s="94"/>
      <c r="RMZ6" s="94"/>
      <c r="RNA6" s="94"/>
      <c r="RNB6" s="94"/>
      <c r="RNC6" s="94"/>
      <c r="RND6" s="94"/>
      <c r="RNE6" s="94"/>
      <c r="RNF6" s="94"/>
      <c r="RNG6" s="94"/>
      <c r="RNH6" s="94"/>
      <c r="RNI6" s="94"/>
      <c r="RNJ6" s="94"/>
      <c r="RNK6" s="94"/>
      <c r="RNL6" s="94"/>
      <c r="RNM6" s="94"/>
      <c r="RNN6" s="94"/>
      <c r="RNO6" s="94"/>
      <c r="RNP6" s="94"/>
      <c r="RNQ6" s="94"/>
      <c r="RNR6" s="94"/>
      <c r="RNS6" s="94"/>
      <c r="RNT6" s="94"/>
      <c r="RNU6" s="94"/>
      <c r="RNV6" s="94"/>
      <c r="RNW6" s="94"/>
      <c r="RNX6" s="94"/>
      <c r="RNY6" s="94"/>
      <c r="RNZ6" s="94"/>
      <c r="ROA6" s="94"/>
      <c r="ROB6" s="94"/>
      <c r="ROC6" s="94"/>
      <c r="ROD6" s="94"/>
      <c r="ROE6" s="94"/>
      <c r="ROF6" s="94"/>
      <c r="ROG6" s="94"/>
      <c r="ROH6" s="94"/>
      <c r="ROI6" s="94"/>
      <c r="ROJ6" s="94"/>
      <c r="ROK6" s="94"/>
      <c r="ROL6" s="94"/>
      <c r="ROM6" s="94"/>
      <c r="RON6" s="94"/>
      <c r="ROO6" s="94"/>
      <c r="ROP6" s="94"/>
      <c r="ROQ6" s="94"/>
      <c r="ROR6" s="94"/>
      <c r="ROS6" s="94"/>
      <c r="ROT6" s="94"/>
      <c r="ROU6" s="94"/>
      <c r="ROV6" s="94"/>
      <c r="ROW6" s="94"/>
      <c r="ROX6" s="94"/>
      <c r="ROY6" s="94"/>
      <c r="ROZ6" s="94"/>
      <c r="RPA6" s="94"/>
      <c r="RPB6" s="94"/>
      <c r="RPC6" s="94"/>
      <c r="RPD6" s="94"/>
      <c r="RPE6" s="94"/>
      <c r="RPF6" s="94"/>
      <c r="RPG6" s="94"/>
      <c r="RPH6" s="94"/>
      <c r="RPI6" s="94"/>
      <c r="RPJ6" s="94"/>
      <c r="RPK6" s="94"/>
      <c r="RPL6" s="94"/>
      <c r="RPM6" s="94"/>
      <c r="RPN6" s="94"/>
      <c r="RPO6" s="94"/>
      <c r="RPP6" s="94"/>
      <c r="RPQ6" s="94"/>
      <c r="RPR6" s="94"/>
      <c r="RPS6" s="94"/>
      <c r="RPT6" s="94"/>
      <c r="RPU6" s="94"/>
      <c r="RPV6" s="94"/>
      <c r="RPW6" s="94"/>
      <c r="RPX6" s="94"/>
      <c r="RPY6" s="94"/>
      <c r="RPZ6" s="94"/>
      <c r="RQA6" s="94"/>
      <c r="RQB6" s="94"/>
      <c r="RQC6" s="94"/>
      <c r="RQD6" s="94"/>
      <c r="RQE6" s="94"/>
      <c r="RQF6" s="94"/>
      <c r="RQG6" s="94"/>
      <c r="RQH6" s="94"/>
      <c r="RQI6" s="94"/>
      <c r="RQJ6" s="94"/>
      <c r="RQK6" s="94"/>
      <c r="RQL6" s="94"/>
      <c r="RQM6" s="94"/>
      <c r="RQN6" s="94"/>
      <c r="RQO6" s="94"/>
      <c r="RQP6" s="94"/>
      <c r="RQQ6" s="94"/>
      <c r="RQR6" s="94"/>
      <c r="RQS6" s="94"/>
      <c r="RQT6" s="94"/>
      <c r="RQU6" s="94"/>
      <c r="RQV6" s="94"/>
      <c r="RQW6" s="94"/>
      <c r="RQX6" s="94"/>
      <c r="RQY6" s="94"/>
      <c r="RQZ6" s="94"/>
      <c r="RRA6" s="94"/>
      <c r="RRB6" s="94"/>
      <c r="RRC6" s="94"/>
      <c r="RRD6" s="94"/>
      <c r="RRE6" s="94"/>
      <c r="RRF6" s="94"/>
      <c r="RRG6" s="94"/>
      <c r="RRH6" s="94"/>
      <c r="RRI6" s="94"/>
      <c r="RRJ6" s="94"/>
      <c r="RRK6" s="94"/>
      <c r="RRL6" s="94"/>
      <c r="RRM6" s="94"/>
      <c r="RRN6" s="94"/>
      <c r="RRO6" s="94"/>
      <c r="RRP6" s="94"/>
      <c r="RRQ6" s="94"/>
      <c r="RRR6" s="94"/>
      <c r="RRS6" s="94"/>
      <c r="RRT6" s="94"/>
      <c r="RRU6" s="94"/>
      <c r="RRV6" s="94"/>
      <c r="RRW6" s="94"/>
      <c r="RRX6" s="94"/>
      <c r="RRY6" s="94"/>
      <c r="RRZ6" s="94"/>
      <c r="RSA6" s="94"/>
      <c r="RSB6" s="94"/>
      <c r="RSC6" s="94"/>
      <c r="RSD6" s="94"/>
      <c r="RSE6" s="94"/>
      <c r="RSF6" s="94"/>
      <c r="RSG6" s="94"/>
      <c r="RSH6" s="94"/>
      <c r="RSI6" s="94"/>
      <c r="RSJ6" s="94"/>
      <c r="RSK6" s="94"/>
      <c r="RSL6" s="94"/>
      <c r="RSM6" s="94"/>
      <c r="RSN6" s="94"/>
      <c r="RSO6" s="94"/>
      <c r="RSP6" s="94"/>
      <c r="RSQ6" s="94"/>
      <c r="RSR6" s="94"/>
      <c r="RSS6" s="94"/>
      <c r="RST6" s="94"/>
      <c r="RSU6" s="94"/>
      <c r="RSV6" s="94"/>
      <c r="RSW6" s="94"/>
      <c r="RSX6" s="94"/>
      <c r="RSY6" s="94"/>
      <c r="RSZ6" s="94"/>
      <c r="RTA6" s="94"/>
      <c r="RTB6" s="94"/>
      <c r="RTC6" s="94"/>
      <c r="RTD6" s="94"/>
      <c r="RTE6" s="94"/>
      <c r="RTF6" s="94"/>
      <c r="RTG6" s="94"/>
      <c r="RTH6" s="94"/>
      <c r="RTI6" s="94"/>
      <c r="RTJ6" s="94"/>
      <c r="RTK6" s="94"/>
      <c r="RTL6" s="94"/>
      <c r="RTM6" s="94"/>
      <c r="RTN6" s="94"/>
      <c r="RTO6" s="94"/>
      <c r="RTP6" s="94"/>
      <c r="RTQ6" s="94"/>
      <c r="RTR6" s="94"/>
      <c r="RTS6" s="94"/>
      <c r="RTT6" s="94"/>
      <c r="RTU6" s="94"/>
      <c r="RTV6" s="94"/>
      <c r="RTW6" s="94"/>
      <c r="RTX6" s="94"/>
      <c r="RTY6" s="94"/>
      <c r="RTZ6" s="94"/>
      <c r="RUA6" s="94"/>
      <c r="RUB6" s="94"/>
      <c r="RUC6" s="94"/>
      <c r="RUD6" s="94"/>
      <c r="RUE6" s="94"/>
      <c r="RUF6" s="94"/>
      <c r="RUG6" s="94"/>
      <c r="RUH6" s="94"/>
      <c r="RUI6" s="94"/>
      <c r="RUJ6" s="94"/>
      <c r="RUK6" s="94"/>
      <c r="RUL6" s="94"/>
      <c r="RUM6" s="94"/>
      <c r="RUN6" s="94"/>
      <c r="RUO6" s="94"/>
      <c r="RUP6" s="94"/>
      <c r="RUQ6" s="94"/>
      <c r="RUR6" s="94"/>
      <c r="RUS6" s="94"/>
      <c r="RUT6" s="94"/>
      <c r="RUU6" s="94"/>
      <c r="RUV6" s="94"/>
      <c r="RUW6" s="94"/>
      <c r="RUX6" s="94"/>
      <c r="RUY6" s="94"/>
      <c r="RUZ6" s="94"/>
      <c r="RVA6" s="94"/>
      <c r="RVB6" s="94"/>
      <c r="RVC6" s="94"/>
      <c r="RVD6" s="94"/>
      <c r="RVE6" s="94"/>
      <c r="RVF6" s="94"/>
      <c r="RVG6" s="94"/>
      <c r="RVH6" s="94"/>
      <c r="RVI6" s="94"/>
      <c r="RVJ6" s="94"/>
      <c r="RVK6" s="94"/>
      <c r="RVL6" s="94"/>
      <c r="RVM6" s="94"/>
      <c r="RVN6" s="94"/>
      <c r="RVO6" s="94"/>
      <c r="RVP6" s="94"/>
      <c r="RVQ6" s="94"/>
      <c r="RVR6" s="94"/>
      <c r="RVS6" s="94"/>
      <c r="RVT6" s="94"/>
      <c r="RVU6" s="94"/>
      <c r="RVV6" s="94"/>
      <c r="RVW6" s="94"/>
      <c r="RVX6" s="94"/>
      <c r="RVY6" s="94"/>
      <c r="RVZ6" s="94"/>
      <c r="RWA6" s="94"/>
      <c r="RWB6" s="94"/>
      <c r="RWC6" s="94"/>
      <c r="RWD6" s="94"/>
      <c r="RWE6" s="94"/>
      <c r="RWF6" s="94"/>
      <c r="RWG6" s="94"/>
      <c r="RWH6" s="94"/>
      <c r="RWI6" s="94"/>
      <c r="RWJ6" s="94"/>
      <c r="RWK6" s="94"/>
      <c r="RWL6" s="94"/>
      <c r="RWM6" s="94"/>
      <c r="RWN6" s="94"/>
      <c r="RWO6" s="94"/>
      <c r="RWP6" s="94"/>
      <c r="RWQ6" s="94"/>
      <c r="RWR6" s="94"/>
      <c r="RWS6" s="94"/>
      <c r="RWT6" s="94"/>
      <c r="RWU6" s="94"/>
      <c r="RWV6" s="94"/>
      <c r="RWW6" s="94"/>
      <c r="RWX6" s="94"/>
      <c r="RWY6" s="94"/>
      <c r="RWZ6" s="94"/>
      <c r="RXA6" s="94"/>
      <c r="RXB6" s="94"/>
      <c r="RXC6" s="94"/>
      <c r="RXD6" s="94"/>
      <c r="RXE6" s="94"/>
      <c r="RXF6" s="94"/>
      <c r="RXG6" s="94"/>
      <c r="RXH6" s="94"/>
      <c r="RXI6" s="94"/>
      <c r="RXJ6" s="94"/>
      <c r="RXK6" s="94"/>
      <c r="RXL6" s="94"/>
      <c r="RXM6" s="94"/>
      <c r="RXN6" s="94"/>
      <c r="RXO6" s="94"/>
      <c r="RXP6" s="94"/>
      <c r="RXQ6" s="94"/>
      <c r="RXR6" s="94"/>
      <c r="RXS6" s="94"/>
      <c r="RXT6" s="94"/>
      <c r="RXU6" s="94"/>
      <c r="RXV6" s="94"/>
      <c r="RXW6" s="94"/>
      <c r="RXX6" s="94"/>
      <c r="RXY6" s="94"/>
      <c r="RXZ6" s="94"/>
      <c r="RYA6" s="94"/>
      <c r="RYB6" s="94"/>
      <c r="RYC6" s="94"/>
      <c r="RYD6" s="94"/>
      <c r="RYE6" s="94"/>
      <c r="RYF6" s="94"/>
      <c r="RYG6" s="94"/>
      <c r="RYH6" s="94"/>
      <c r="RYI6" s="94"/>
      <c r="RYJ6" s="94"/>
      <c r="RYK6" s="94"/>
      <c r="RYL6" s="94"/>
      <c r="RYM6" s="94"/>
      <c r="RYN6" s="94"/>
      <c r="RYO6" s="94"/>
      <c r="RYP6" s="94"/>
      <c r="RYQ6" s="94"/>
      <c r="RYR6" s="94"/>
      <c r="RYS6" s="94"/>
      <c r="RYT6" s="94"/>
      <c r="RYU6" s="94"/>
      <c r="RYV6" s="94"/>
      <c r="RYW6" s="94"/>
      <c r="RYX6" s="94"/>
      <c r="RYY6" s="94"/>
      <c r="RYZ6" s="94"/>
      <c r="RZA6" s="94"/>
      <c r="RZB6" s="94"/>
      <c r="RZC6" s="94"/>
      <c r="RZD6" s="94"/>
      <c r="RZE6" s="94"/>
      <c r="RZF6" s="94"/>
      <c r="RZG6" s="94"/>
      <c r="RZH6" s="94"/>
      <c r="RZI6" s="94"/>
      <c r="RZJ6" s="94"/>
      <c r="RZK6" s="94"/>
      <c r="RZL6" s="94"/>
      <c r="RZM6" s="94"/>
      <c r="RZN6" s="94"/>
      <c r="RZO6" s="94"/>
      <c r="RZP6" s="94"/>
      <c r="RZQ6" s="94"/>
      <c r="RZR6" s="94"/>
      <c r="RZS6" s="94"/>
      <c r="RZT6" s="94"/>
      <c r="RZU6" s="94"/>
      <c r="RZV6" s="94"/>
      <c r="RZW6" s="94"/>
      <c r="RZX6" s="94"/>
      <c r="RZY6" s="94"/>
      <c r="RZZ6" s="94"/>
      <c r="SAA6" s="94"/>
      <c r="SAB6" s="94"/>
      <c r="SAC6" s="94"/>
      <c r="SAD6" s="94"/>
      <c r="SAE6" s="94"/>
      <c r="SAF6" s="94"/>
      <c r="SAG6" s="94"/>
      <c r="SAH6" s="94"/>
      <c r="SAI6" s="94"/>
      <c r="SAJ6" s="94"/>
      <c r="SAK6" s="94"/>
      <c r="SAL6" s="94"/>
      <c r="SAM6" s="94"/>
      <c r="SAN6" s="94"/>
      <c r="SAO6" s="94"/>
      <c r="SAP6" s="94"/>
      <c r="SAQ6" s="94"/>
      <c r="SAR6" s="94"/>
      <c r="SAS6" s="94"/>
      <c r="SAT6" s="94"/>
      <c r="SAU6" s="94"/>
      <c r="SAV6" s="94"/>
      <c r="SAW6" s="94"/>
      <c r="SAX6" s="94"/>
      <c r="SAY6" s="94"/>
      <c r="SAZ6" s="94"/>
      <c r="SBA6" s="94"/>
      <c r="SBB6" s="94"/>
      <c r="SBC6" s="94"/>
      <c r="SBD6" s="94"/>
      <c r="SBE6" s="94"/>
      <c r="SBF6" s="94"/>
      <c r="SBG6" s="94"/>
      <c r="SBH6" s="94"/>
      <c r="SBI6" s="94"/>
      <c r="SBJ6" s="94"/>
      <c r="SBK6" s="94"/>
      <c r="SBL6" s="94"/>
      <c r="SBM6" s="94"/>
      <c r="SBN6" s="94"/>
      <c r="SBO6" s="94"/>
      <c r="SBP6" s="94"/>
      <c r="SBQ6" s="94"/>
      <c r="SBR6" s="94"/>
      <c r="SBS6" s="94"/>
      <c r="SBT6" s="94"/>
      <c r="SBU6" s="94"/>
      <c r="SBV6" s="94"/>
      <c r="SBW6" s="94"/>
      <c r="SBX6" s="94"/>
      <c r="SBY6" s="94"/>
      <c r="SBZ6" s="94"/>
      <c r="SCA6" s="94"/>
      <c r="SCB6" s="94"/>
      <c r="SCC6" s="94"/>
      <c r="SCD6" s="94"/>
      <c r="SCE6" s="94"/>
      <c r="SCF6" s="94"/>
      <c r="SCG6" s="94"/>
      <c r="SCH6" s="94"/>
      <c r="SCI6" s="94"/>
      <c r="SCJ6" s="94"/>
      <c r="SCK6" s="94"/>
      <c r="SCL6" s="94"/>
      <c r="SCM6" s="94"/>
      <c r="SCN6" s="94"/>
      <c r="SCO6" s="94"/>
      <c r="SCP6" s="94"/>
      <c r="SCQ6" s="94"/>
      <c r="SCR6" s="94"/>
      <c r="SCS6" s="94"/>
      <c r="SCT6" s="94"/>
      <c r="SCU6" s="94"/>
      <c r="SCV6" s="94"/>
      <c r="SCW6" s="94"/>
      <c r="SCX6" s="94"/>
      <c r="SCY6" s="94"/>
      <c r="SCZ6" s="94"/>
      <c r="SDA6" s="94"/>
      <c r="SDB6" s="94"/>
      <c r="SDC6" s="94"/>
      <c r="SDD6" s="94"/>
      <c r="SDE6" s="94"/>
      <c r="SDF6" s="94"/>
      <c r="SDG6" s="94"/>
      <c r="SDH6" s="94"/>
      <c r="SDI6" s="94"/>
      <c r="SDJ6" s="94"/>
      <c r="SDK6" s="94"/>
      <c r="SDL6" s="94"/>
      <c r="SDM6" s="94"/>
      <c r="SDN6" s="94"/>
      <c r="SDO6" s="94"/>
      <c r="SDP6" s="94"/>
      <c r="SDQ6" s="94"/>
      <c r="SDR6" s="94"/>
      <c r="SDS6" s="94"/>
      <c r="SDT6" s="94"/>
      <c r="SDU6" s="94"/>
      <c r="SDV6" s="94"/>
      <c r="SDW6" s="94"/>
      <c r="SDX6" s="94"/>
      <c r="SDY6" s="94"/>
      <c r="SDZ6" s="94"/>
      <c r="SEA6" s="94"/>
      <c r="SEB6" s="94"/>
      <c r="SEC6" s="94"/>
      <c r="SED6" s="94"/>
      <c r="SEE6" s="94"/>
      <c r="SEF6" s="94"/>
      <c r="SEG6" s="94"/>
      <c r="SEH6" s="94"/>
      <c r="SEI6" s="94"/>
      <c r="SEJ6" s="94"/>
      <c r="SEK6" s="94"/>
      <c r="SEL6" s="94"/>
      <c r="SEM6" s="94"/>
      <c r="SEN6" s="94"/>
      <c r="SEO6" s="94"/>
      <c r="SEP6" s="94"/>
      <c r="SEQ6" s="94"/>
      <c r="SER6" s="94"/>
      <c r="SES6" s="94"/>
      <c r="SET6" s="94"/>
      <c r="SEU6" s="94"/>
      <c r="SEV6" s="94"/>
      <c r="SEW6" s="94"/>
      <c r="SEX6" s="94"/>
      <c r="SEY6" s="94"/>
      <c r="SEZ6" s="94"/>
      <c r="SFA6" s="94"/>
      <c r="SFB6" s="94"/>
      <c r="SFC6" s="94"/>
      <c r="SFD6" s="94"/>
      <c r="SFE6" s="94"/>
      <c r="SFF6" s="94"/>
      <c r="SFG6" s="94"/>
      <c r="SFH6" s="94"/>
      <c r="SFI6" s="94"/>
      <c r="SFJ6" s="94"/>
      <c r="SFK6" s="94"/>
      <c r="SFL6" s="94"/>
      <c r="SFM6" s="94"/>
      <c r="SFN6" s="94"/>
      <c r="SFO6" s="94"/>
      <c r="SFP6" s="94"/>
      <c r="SFQ6" s="94"/>
      <c r="SFR6" s="94"/>
      <c r="SFS6" s="94"/>
      <c r="SFT6" s="94"/>
      <c r="SFU6" s="94"/>
      <c r="SFV6" s="94"/>
      <c r="SFW6" s="94"/>
      <c r="SFX6" s="94"/>
      <c r="SFY6" s="94"/>
      <c r="SFZ6" s="94"/>
      <c r="SGA6" s="94"/>
      <c r="SGB6" s="94"/>
      <c r="SGC6" s="94"/>
      <c r="SGD6" s="94"/>
      <c r="SGE6" s="94"/>
      <c r="SGF6" s="94"/>
      <c r="SGG6" s="94"/>
      <c r="SGH6" s="94"/>
      <c r="SGI6" s="94"/>
      <c r="SGJ6" s="94"/>
      <c r="SGK6" s="94"/>
      <c r="SGL6" s="94"/>
      <c r="SGM6" s="94"/>
      <c r="SGN6" s="94"/>
      <c r="SGO6" s="94"/>
      <c r="SGP6" s="94"/>
      <c r="SGQ6" s="94"/>
      <c r="SGR6" s="94"/>
      <c r="SGS6" s="94"/>
      <c r="SGT6" s="94"/>
      <c r="SGU6" s="94"/>
      <c r="SGV6" s="94"/>
      <c r="SGW6" s="94"/>
      <c r="SGX6" s="94"/>
      <c r="SGY6" s="94"/>
      <c r="SGZ6" s="94"/>
      <c r="SHA6" s="94"/>
      <c r="SHB6" s="94"/>
      <c r="SHC6" s="94"/>
      <c r="SHD6" s="94"/>
      <c r="SHE6" s="94"/>
      <c r="SHF6" s="94"/>
      <c r="SHG6" s="94"/>
      <c r="SHH6" s="94"/>
      <c r="SHI6" s="94"/>
      <c r="SHJ6" s="94"/>
      <c r="SHK6" s="94"/>
      <c r="SHL6" s="94"/>
      <c r="SHM6" s="94"/>
      <c r="SHN6" s="94"/>
      <c r="SHO6" s="94"/>
      <c r="SHP6" s="94"/>
      <c r="SHQ6" s="94"/>
      <c r="SHR6" s="94"/>
      <c r="SHS6" s="94"/>
      <c r="SHT6" s="94"/>
      <c r="SHU6" s="94"/>
      <c r="SHV6" s="94"/>
      <c r="SHW6" s="94"/>
      <c r="SHX6" s="94"/>
      <c r="SHY6" s="94"/>
      <c r="SHZ6" s="94"/>
      <c r="SIA6" s="94"/>
      <c r="SIB6" s="94"/>
      <c r="SIC6" s="94"/>
      <c r="SID6" s="94"/>
      <c r="SIE6" s="94"/>
      <c r="SIF6" s="94"/>
      <c r="SIG6" s="94"/>
      <c r="SIH6" s="94"/>
      <c r="SII6" s="94"/>
      <c r="SIJ6" s="94"/>
      <c r="SIK6" s="94"/>
      <c r="SIL6" s="94"/>
      <c r="SIM6" s="94"/>
      <c r="SIN6" s="94"/>
      <c r="SIO6" s="94"/>
      <c r="SIP6" s="94"/>
      <c r="SIQ6" s="94"/>
      <c r="SIR6" s="94"/>
      <c r="SIS6" s="94"/>
      <c r="SIT6" s="94"/>
      <c r="SIU6" s="94"/>
      <c r="SIV6" s="94"/>
      <c r="SIW6" s="94"/>
      <c r="SIX6" s="94"/>
      <c r="SIY6" s="94"/>
      <c r="SIZ6" s="94"/>
      <c r="SJA6" s="94"/>
      <c r="SJB6" s="94"/>
      <c r="SJC6" s="94"/>
      <c r="SJD6" s="94"/>
      <c r="SJE6" s="94"/>
      <c r="SJF6" s="94"/>
      <c r="SJG6" s="94"/>
      <c r="SJH6" s="94"/>
      <c r="SJI6" s="94"/>
      <c r="SJJ6" s="94"/>
      <c r="SJK6" s="94"/>
      <c r="SJL6" s="94"/>
      <c r="SJM6" s="94"/>
      <c r="SJN6" s="94"/>
      <c r="SJO6" s="94"/>
      <c r="SJP6" s="94"/>
      <c r="SJQ6" s="94"/>
      <c r="SJR6" s="94"/>
      <c r="SJS6" s="94"/>
      <c r="SJT6" s="94"/>
      <c r="SJU6" s="94"/>
      <c r="SJV6" s="94"/>
      <c r="SJW6" s="94"/>
      <c r="SJX6" s="94"/>
      <c r="SJY6" s="94"/>
      <c r="SJZ6" s="94"/>
      <c r="SKA6" s="94"/>
      <c r="SKB6" s="94"/>
      <c r="SKC6" s="94"/>
      <c r="SKD6" s="94"/>
      <c r="SKE6" s="94"/>
      <c r="SKF6" s="94"/>
      <c r="SKG6" s="94"/>
      <c r="SKH6" s="94"/>
      <c r="SKI6" s="94"/>
      <c r="SKJ6" s="94"/>
      <c r="SKK6" s="94"/>
      <c r="SKL6" s="94"/>
      <c r="SKM6" s="94"/>
      <c r="SKN6" s="94"/>
      <c r="SKO6" s="94"/>
      <c r="SKP6" s="94"/>
      <c r="SKQ6" s="94"/>
      <c r="SKR6" s="94"/>
      <c r="SKS6" s="94"/>
      <c r="SKT6" s="94"/>
      <c r="SKU6" s="94"/>
      <c r="SKV6" s="94"/>
      <c r="SKW6" s="94"/>
      <c r="SKX6" s="94"/>
      <c r="SKY6" s="94"/>
      <c r="SKZ6" s="94"/>
      <c r="SLA6" s="94"/>
      <c r="SLB6" s="94"/>
      <c r="SLC6" s="94"/>
      <c r="SLD6" s="94"/>
      <c r="SLE6" s="94"/>
      <c r="SLF6" s="94"/>
      <c r="SLG6" s="94"/>
      <c r="SLH6" s="94"/>
      <c r="SLI6" s="94"/>
      <c r="SLJ6" s="94"/>
      <c r="SLK6" s="94"/>
      <c r="SLL6" s="94"/>
      <c r="SLM6" s="94"/>
      <c r="SLN6" s="94"/>
      <c r="SLO6" s="94"/>
      <c r="SLP6" s="94"/>
      <c r="SLQ6" s="94"/>
      <c r="SLR6" s="94"/>
      <c r="SLS6" s="94"/>
      <c r="SLT6" s="94"/>
      <c r="SLU6" s="94"/>
      <c r="SLV6" s="94"/>
      <c r="SLW6" s="94"/>
      <c r="SLX6" s="94"/>
      <c r="SLY6" s="94"/>
      <c r="SLZ6" s="94"/>
      <c r="SMA6" s="94"/>
      <c r="SMB6" s="94"/>
      <c r="SMC6" s="94"/>
      <c r="SMD6" s="94"/>
      <c r="SME6" s="94"/>
      <c r="SMF6" s="94"/>
      <c r="SMG6" s="94"/>
      <c r="SMH6" s="94"/>
      <c r="SMI6" s="94"/>
      <c r="SMJ6" s="94"/>
      <c r="SMK6" s="94"/>
      <c r="SML6" s="94"/>
      <c r="SMM6" s="94"/>
      <c r="SMN6" s="94"/>
      <c r="SMO6" s="94"/>
      <c r="SMP6" s="94"/>
      <c r="SMQ6" s="94"/>
      <c r="SMR6" s="94"/>
      <c r="SMS6" s="94"/>
      <c r="SMT6" s="94"/>
      <c r="SMU6" s="94"/>
      <c r="SMV6" s="94"/>
      <c r="SMW6" s="94"/>
      <c r="SMX6" s="94"/>
      <c r="SMY6" s="94"/>
      <c r="SMZ6" s="94"/>
      <c r="SNA6" s="94"/>
      <c r="SNB6" s="94"/>
      <c r="SNC6" s="94"/>
      <c r="SND6" s="94"/>
      <c r="SNE6" s="94"/>
      <c r="SNF6" s="94"/>
      <c r="SNG6" s="94"/>
      <c r="SNH6" s="94"/>
      <c r="SNI6" s="94"/>
      <c r="SNJ6" s="94"/>
      <c r="SNK6" s="94"/>
      <c r="SNL6" s="94"/>
      <c r="SNM6" s="94"/>
      <c r="SNN6" s="94"/>
      <c r="SNO6" s="94"/>
      <c r="SNP6" s="94"/>
      <c r="SNQ6" s="94"/>
      <c r="SNR6" s="94"/>
      <c r="SNS6" s="94"/>
      <c r="SNT6" s="94"/>
      <c r="SNU6" s="94"/>
      <c r="SNV6" s="94"/>
      <c r="SNW6" s="94"/>
      <c r="SNX6" s="94"/>
      <c r="SNY6" s="94"/>
      <c r="SNZ6" s="94"/>
      <c r="SOA6" s="94"/>
      <c r="SOB6" s="94"/>
      <c r="SOC6" s="94"/>
      <c r="SOD6" s="94"/>
      <c r="SOE6" s="94"/>
      <c r="SOF6" s="94"/>
      <c r="SOG6" s="94"/>
      <c r="SOH6" s="94"/>
      <c r="SOI6" s="94"/>
      <c r="SOJ6" s="94"/>
      <c r="SOK6" s="94"/>
      <c r="SOL6" s="94"/>
      <c r="SOM6" s="94"/>
      <c r="SON6" s="94"/>
      <c r="SOO6" s="94"/>
      <c r="SOP6" s="94"/>
      <c r="SOQ6" s="94"/>
      <c r="SOR6" s="94"/>
      <c r="SOS6" s="94"/>
      <c r="SOT6" s="94"/>
      <c r="SOU6" s="94"/>
      <c r="SOV6" s="94"/>
      <c r="SOW6" s="94"/>
      <c r="SOX6" s="94"/>
      <c r="SOY6" s="94"/>
      <c r="SOZ6" s="94"/>
      <c r="SPA6" s="94"/>
      <c r="SPB6" s="94"/>
      <c r="SPC6" s="94"/>
      <c r="SPD6" s="94"/>
      <c r="SPE6" s="94"/>
      <c r="SPF6" s="94"/>
      <c r="SPG6" s="94"/>
      <c r="SPH6" s="94"/>
      <c r="SPI6" s="94"/>
      <c r="SPJ6" s="94"/>
      <c r="SPK6" s="94"/>
      <c r="SPL6" s="94"/>
      <c r="SPM6" s="94"/>
      <c r="SPN6" s="94"/>
      <c r="SPO6" s="94"/>
      <c r="SPP6" s="94"/>
      <c r="SPQ6" s="94"/>
      <c r="SPR6" s="94"/>
      <c r="SPS6" s="94"/>
      <c r="SPT6" s="94"/>
      <c r="SPU6" s="94"/>
      <c r="SPV6" s="94"/>
      <c r="SPW6" s="94"/>
      <c r="SPX6" s="94"/>
      <c r="SPY6" s="94"/>
      <c r="SPZ6" s="94"/>
      <c r="SQA6" s="94"/>
      <c r="SQB6" s="94"/>
      <c r="SQC6" s="94"/>
      <c r="SQD6" s="94"/>
      <c r="SQE6" s="94"/>
      <c r="SQF6" s="94"/>
      <c r="SQG6" s="94"/>
      <c r="SQH6" s="94"/>
      <c r="SQI6" s="94"/>
      <c r="SQJ6" s="94"/>
      <c r="SQK6" s="94"/>
      <c r="SQL6" s="94"/>
      <c r="SQM6" s="94"/>
      <c r="SQN6" s="94"/>
      <c r="SQO6" s="94"/>
      <c r="SQP6" s="94"/>
      <c r="SQQ6" s="94"/>
      <c r="SQR6" s="94"/>
      <c r="SQS6" s="94"/>
      <c r="SQT6" s="94"/>
      <c r="SQU6" s="94"/>
      <c r="SQV6" s="94"/>
      <c r="SQW6" s="94"/>
      <c r="SQX6" s="94"/>
      <c r="SQY6" s="94"/>
      <c r="SQZ6" s="94"/>
      <c r="SRA6" s="94"/>
      <c r="SRB6" s="94"/>
      <c r="SRC6" s="94"/>
      <c r="SRD6" s="94"/>
      <c r="SRE6" s="94"/>
      <c r="SRF6" s="94"/>
      <c r="SRG6" s="94"/>
      <c r="SRH6" s="94"/>
      <c r="SRI6" s="94"/>
      <c r="SRJ6" s="94"/>
      <c r="SRK6" s="94"/>
      <c r="SRL6" s="94"/>
      <c r="SRM6" s="94"/>
      <c r="SRN6" s="94"/>
      <c r="SRO6" s="94"/>
      <c r="SRP6" s="94"/>
      <c r="SRQ6" s="94"/>
      <c r="SRR6" s="94"/>
      <c r="SRS6" s="94"/>
      <c r="SRT6" s="94"/>
      <c r="SRU6" s="94"/>
      <c r="SRV6" s="94"/>
      <c r="SRW6" s="94"/>
      <c r="SRX6" s="94"/>
      <c r="SRY6" s="94"/>
      <c r="SRZ6" s="94"/>
      <c r="SSA6" s="94"/>
      <c r="SSB6" s="94"/>
      <c r="SSC6" s="94"/>
      <c r="SSD6" s="94"/>
      <c r="SSE6" s="94"/>
      <c r="SSF6" s="94"/>
      <c r="SSG6" s="94"/>
      <c r="SSH6" s="94"/>
      <c r="SSI6" s="94"/>
      <c r="SSJ6" s="94"/>
      <c r="SSK6" s="94"/>
      <c r="SSL6" s="94"/>
      <c r="SSM6" s="94"/>
      <c r="SSN6" s="94"/>
      <c r="SSO6" s="94"/>
      <c r="SSP6" s="94"/>
      <c r="SSQ6" s="94"/>
      <c r="SSR6" s="94"/>
      <c r="SSS6" s="94"/>
      <c r="SST6" s="94"/>
      <c r="SSU6" s="94"/>
      <c r="SSV6" s="94"/>
      <c r="SSW6" s="94"/>
      <c r="SSX6" s="94"/>
      <c r="SSY6" s="94"/>
      <c r="SSZ6" s="94"/>
      <c r="STA6" s="94"/>
      <c r="STB6" s="94"/>
      <c r="STC6" s="94"/>
      <c r="STD6" s="94"/>
      <c r="STE6" s="94"/>
      <c r="STF6" s="94"/>
      <c r="STG6" s="94"/>
      <c r="STH6" s="94"/>
      <c r="STI6" s="94"/>
      <c r="STJ6" s="94"/>
      <c r="STK6" s="94"/>
      <c r="STL6" s="94"/>
      <c r="STM6" s="94"/>
      <c r="STN6" s="94"/>
      <c r="STO6" s="94"/>
      <c r="STP6" s="94"/>
      <c r="STQ6" s="94"/>
      <c r="STR6" s="94"/>
      <c r="STS6" s="94"/>
      <c r="STT6" s="94"/>
      <c r="STU6" s="94"/>
      <c r="STV6" s="94"/>
      <c r="STW6" s="94"/>
      <c r="STX6" s="94"/>
      <c r="STY6" s="94"/>
      <c r="STZ6" s="94"/>
      <c r="SUA6" s="94"/>
      <c r="SUB6" s="94"/>
      <c r="SUC6" s="94"/>
      <c r="SUD6" s="94"/>
      <c r="SUE6" s="94"/>
      <c r="SUF6" s="94"/>
      <c r="SUG6" s="94"/>
      <c r="SUH6" s="94"/>
      <c r="SUI6" s="94"/>
      <c r="SUJ6" s="94"/>
      <c r="SUK6" s="94"/>
      <c r="SUL6" s="94"/>
      <c r="SUM6" s="94"/>
      <c r="SUN6" s="94"/>
      <c r="SUO6" s="94"/>
      <c r="SUP6" s="94"/>
      <c r="SUQ6" s="94"/>
      <c r="SUR6" s="94"/>
      <c r="SUS6" s="94"/>
      <c r="SUT6" s="94"/>
      <c r="SUU6" s="94"/>
      <c r="SUV6" s="94"/>
      <c r="SUW6" s="94"/>
      <c r="SUX6" s="94"/>
      <c r="SUY6" s="94"/>
      <c r="SUZ6" s="94"/>
      <c r="SVA6" s="94"/>
      <c r="SVB6" s="94"/>
      <c r="SVC6" s="94"/>
      <c r="SVD6" s="94"/>
      <c r="SVE6" s="94"/>
      <c r="SVF6" s="94"/>
      <c r="SVG6" s="94"/>
      <c r="SVH6" s="94"/>
      <c r="SVI6" s="94"/>
      <c r="SVJ6" s="94"/>
      <c r="SVK6" s="94"/>
      <c r="SVL6" s="94"/>
      <c r="SVM6" s="94"/>
      <c r="SVN6" s="94"/>
      <c r="SVO6" s="94"/>
      <c r="SVP6" s="94"/>
      <c r="SVQ6" s="94"/>
      <c r="SVR6" s="94"/>
      <c r="SVS6" s="94"/>
      <c r="SVT6" s="94"/>
      <c r="SVU6" s="94"/>
      <c r="SVV6" s="94"/>
      <c r="SVW6" s="94"/>
      <c r="SVX6" s="94"/>
      <c r="SVY6" s="94"/>
      <c r="SVZ6" s="94"/>
      <c r="SWA6" s="94"/>
      <c r="SWB6" s="94"/>
      <c r="SWC6" s="94"/>
      <c r="SWD6" s="94"/>
      <c r="SWE6" s="94"/>
      <c r="SWF6" s="94"/>
      <c r="SWG6" s="94"/>
      <c r="SWH6" s="94"/>
      <c r="SWI6" s="94"/>
      <c r="SWJ6" s="94"/>
      <c r="SWK6" s="94"/>
      <c r="SWL6" s="94"/>
      <c r="SWM6" s="94"/>
      <c r="SWN6" s="94"/>
      <c r="SWO6" s="94"/>
      <c r="SWP6" s="94"/>
      <c r="SWQ6" s="94"/>
      <c r="SWR6" s="94"/>
      <c r="SWS6" s="94"/>
      <c r="SWT6" s="94"/>
      <c r="SWU6" s="94"/>
      <c r="SWV6" s="94"/>
      <c r="SWW6" s="94"/>
      <c r="SWX6" s="94"/>
      <c r="SWY6" s="94"/>
      <c r="SWZ6" s="94"/>
      <c r="SXA6" s="94"/>
      <c r="SXB6" s="94"/>
      <c r="SXC6" s="94"/>
      <c r="SXD6" s="94"/>
      <c r="SXE6" s="94"/>
      <c r="SXF6" s="94"/>
      <c r="SXG6" s="94"/>
      <c r="SXH6" s="94"/>
      <c r="SXI6" s="94"/>
      <c r="SXJ6" s="94"/>
      <c r="SXK6" s="94"/>
      <c r="SXL6" s="94"/>
      <c r="SXM6" s="94"/>
      <c r="SXN6" s="94"/>
      <c r="SXO6" s="94"/>
      <c r="SXP6" s="94"/>
      <c r="SXQ6" s="94"/>
      <c r="SXR6" s="94"/>
      <c r="SXS6" s="94"/>
      <c r="SXT6" s="94"/>
      <c r="SXU6" s="94"/>
      <c r="SXV6" s="94"/>
      <c r="SXW6" s="94"/>
      <c r="SXX6" s="94"/>
      <c r="SXY6" s="94"/>
      <c r="SXZ6" s="94"/>
      <c r="SYA6" s="94"/>
      <c r="SYB6" s="94"/>
      <c r="SYC6" s="94"/>
      <c r="SYD6" s="94"/>
      <c r="SYE6" s="94"/>
      <c r="SYF6" s="94"/>
      <c r="SYG6" s="94"/>
      <c r="SYH6" s="94"/>
      <c r="SYI6" s="94"/>
      <c r="SYJ6" s="94"/>
      <c r="SYK6" s="94"/>
      <c r="SYL6" s="94"/>
      <c r="SYM6" s="94"/>
      <c r="SYN6" s="94"/>
      <c r="SYO6" s="94"/>
      <c r="SYP6" s="94"/>
      <c r="SYQ6" s="94"/>
      <c r="SYR6" s="94"/>
      <c r="SYS6" s="94"/>
      <c r="SYT6" s="94"/>
      <c r="SYU6" s="94"/>
      <c r="SYV6" s="94"/>
      <c r="SYW6" s="94"/>
      <c r="SYX6" s="94"/>
      <c r="SYY6" s="94"/>
      <c r="SYZ6" s="94"/>
      <c r="SZA6" s="94"/>
      <c r="SZB6" s="94"/>
      <c r="SZC6" s="94"/>
      <c r="SZD6" s="94"/>
      <c r="SZE6" s="94"/>
      <c r="SZF6" s="94"/>
      <c r="SZG6" s="94"/>
      <c r="SZH6" s="94"/>
      <c r="SZI6" s="94"/>
      <c r="SZJ6" s="94"/>
      <c r="SZK6" s="94"/>
      <c r="SZL6" s="94"/>
      <c r="SZM6" s="94"/>
      <c r="SZN6" s="94"/>
      <c r="SZO6" s="94"/>
      <c r="SZP6" s="94"/>
      <c r="SZQ6" s="94"/>
      <c r="SZR6" s="94"/>
      <c r="SZS6" s="94"/>
      <c r="SZT6" s="94"/>
      <c r="SZU6" s="94"/>
      <c r="SZV6" s="94"/>
      <c r="SZW6" s="94"/>
      <c r="SZX6" s="94"/>
      <c r="SZY6" s="94"/>
      <c r="SZZ6" s="94"/>
      <c r="TAA6" s="94"/>
      <c r="TAB6" s="94"/>
      <c r="TAC6" s="94"/>
      <c r="TAD6" s="94"/>
      <c r="TAE6" s="94"/>
      <c r="TAF6" s="94"/>
      <c r="TAG6" s="94"/>
      <c r="TAH6" s="94"/>
      <c r="TAI6" s="94"/>
      <c r="TAJ6" s="94"/>
      <c r="TAK6" s="94"/>
      <c r="TAL6" s="94"/>
      <c r="TAM6" s="94"/>
      <c r="TAN6" s="94"/>
      <c r="TAO6" s="94"/>
      <c r="TAP6" s="94"/>
      <c r="TAQ6" s="94"/>
      <c r="TAR6" s="94"/>
      <c r="TAS6" s="94"/>
      <c r="TAT6" s="94"/>
      <c r="TAU6" s="94"/>
      <c r="TAV6" s="94"/>
      <c r="TAW6" s="94"/>
      <c r="TAX6" s="94"/>
      <c r="TAY6" s="94"/>
      <c r="TAZ6" s="94"/>
      <c r="TBA6" s="94"/>
      <c r="TBB6" s="94"/>
      <c r="TBC6" s="94"/>
      <c r="TBD6" s="94"/>
      <c r="TBE6" s="94"/>
      <c r="TBF6" s="94"/>
      <c r="TBG6" s="94"/>
      <c r="TBH6" s="94"/>
      <c r="TBI6" s="94"/>
      <c r="TBJ6" s="94"/>
      <c r="TBK6" s="94"/>
      <c r="TBL6" s="94"/>
      <c r="TBM6" s="94"/>
      <c r="TBN6" s="94"/>
      <c r="TBO6" s="94"/>
      <c r="TBP6" s="94"/>
      <c r="TBQ6" s="94"/>
      <c r="TBR6" s="94"/>
      <c r="TBS6" s="94"/>
      <c r="TBT6" s="94"/>
      <c r="TBU6" s="94"/>
      <c r="TBV6" s="94"/>
      <c r="TBW6" s="94"/>
      <c r="TBX6" s="94"/>
      <c r="TBY6" s="94"/>
      <c r="TBZ6" s="94"/>
      <c r="TCA6" s="94"/>
      <c r="TCB6" s="94"/>
      <c r="TCC6" s="94"/>
      <c r="TCD6" s="94"/>
      <c r="TCE6" s="94"/>
      <c r="TCF6" s="94"/>
      <c r="TCG6" s="94"/>
      <c r="TCH6" s="94"/>
      <c r="TCI6" s="94"/>
      <c r="TCJ6" s="94"/>
      <c r="TCK6" s="94"/>
      <c r="TCL6" s="94"/>
      <c r="TCM6" s="94"/>
      <c r="TCN6" s="94"/>
      <c r="TCO6" s="94"/>
      <c r="TCP6" s="94"/>
      <c r="TCQ6" s="94"/>
      <c r="TCR6" s="94"/>
      <c r="TCS6" s="94"/>
      <c r="TCT6" s="94"/>
      <c r="TCU6" s="94"/>
      <c r="TCV6" s="94"/>
      <c r="TCW6" s="94"/>
      <c r="TCX6" s="94"/>
      <c r="TCY6" s="94"/>
      <c r="TCZ6" s="94"/>
      <c r="TDA6" s="94"/>
      <c r="TDB6" s="94"/>
      <c r="TDC6" s="94"/>
      <c r="TDD6" s="94"/>
      <c r="TDE6" s="94"/>
      <c r="TDF6" s="94"/>
      <c r="TDG6" s="94"/>
      <c r="TDH6" s="94"/>
      <c r="TDI6" s="94"/>
      <c r="TDJ6" s="94"/>
      <c r="TDK6" s="94"/>
      <c r="TDL6" s="94"/>
      <c r="TDM6" s="94"/>
      <c r="TDN6" s="94"/>
      <c r="TDO6" s="94"/>
      <c r="TDP6" s="94"/>
      <c r="TDQ6" s="94"/>
      <c r="TDR6" s="94"/>
      <c r="TDS6" s="94"/>
      <c r="TDT6" s="94"/>
      <c r="TDU6" s="94"/>
      <c r="TDV6" s="94"/>
      <c r="TDW6" s="94"/>
      <c r="TDX6" s="94"/>
      <c r="TDY6" s="94"/>
      <c r="TDZ6" s="94"/>
      <c r="TEA6" s="94"/>
      <c r="TEB6" s="94"/>
      <c r="TEC6" s="94"/>
      <c r="TED6" s="94"/>
      <c r="TEE6" s="94"/>
      <c r="TEF6" s="94"/>
      <c r="TEG6" s="94"/>
      <c r="TEH6" s="94"/>
      <c r="TEI6" s="94"/>
      <c r="TEJ6" s="94"/>
      <c r="TEK6" s="94"/>
      <c r="TEL6" s="94"/>
      <c r="TEM6" s="94"/>
      <c r="TEN6" s="94"/>
      <c r="TEO6" s="94"/>
      <c r="TEP6" s="94"/>
      <c r="TEQ6" s="94"/>
      <c r="TER6" s="94"/>
      <c r="TES6" s="94"/>
      <c r="TET6" s="94"/>
      <c r="TEU6" s="94"/>
      <c r="TEV6" s="94"/>
      <c r="TEW6" s="94"/>
      <c r="TEX6" s="94"/>
      <c r="TEY6" s="94"/>
      <c r="TEZ6" s="94"/>
      <c r="TFA6" s="94"/>
      <c r="TFB6" s="94"/>
      <c r="TFC6" s="94"/>
      <c r="TFD6" s="94"/>
      <c r="TFE6" s="94"/>
      <c r="TFF6" s="94"/>
      <c r="TFG6" s="94"/>
      <c r="TFH6" s="94"/>
      <c r="TFI6" s="94"/>
      <c r="TFJ6" s="94"/>
      <c r="TFK6" s="94"/>
      <c r="TFL6" s="94"/>
      <c r="TFM6" s="94"/>
      <c r="TFN6" s="94"/>
      <c r="TFO6" s="94"/>
      <c r="TFP6" s="94"/>
      <c r="TFQ6" s="94"/>
      <c r="TFR6" s="94"/>
      <c r="TFS6" s="94"/>
      <c r="TFT6" s="94"/>
      <c r="TFU6" s="94"/>
      <c r="TFV6" s="94"/>
      <c r="TFW6" s="94"/>
      <c r="TFX6" s="94"/>
      <c r="TFY6" s="94"/>
      <c r="TFZ6" s="94"/>
      <c r="TGA6" s="94"/>
      <c r="TGB6" s="94"/>
      <c r="TGC6" s="94"/>
      <c r="TGD6" s="94"/>
      <c r="TGE6" s="94"/>
      <c r="TGF6" s="94"/>
      <c r="TGG6" s="94"/>
      <c r="TGH6" s="94"/>
      <c r="TGI6" s="94"/>
      <c r="TGJ6" s="94"/>
      <c r="TGK6" s="94"/>
      <c r="TGL6" s="94"/>
      <c r="TGM6" s="94"/>
      <c r="TGN6" s="94"/>
      <c r="TGO6" s="94"/>
      <c r="TGP6" s="94"/>
      <c r="TGQ6" s="94"/>
      <c r="TGR6" s="94"/>
      <c r="TGS6" s="94"/>
      <c r="TGT6" s="94"/>
      <c r="TGU6" s="94"/>
      <c r="TGV6" s="94"/>
      <c r="TGW6" s="94"/>
      <c r="TGX6" s="94"/>
      <c r="TGY6" s="94"/>
      <c r="TGZ6" s="94"/>
      <c r="THA6" s="94"/>
      <c r="THB6" s="94"/>
      <c r="THC6" s="94"/>
      <c r="THD6" s="94"/>
      <c r="THE6" s="94"/>
      <c r="THF6" s="94"/>
      <c r="THG6" s="94"/>
      <c r="THH6" s="94"/>
      <c r="THI6" s="94"/>
      <c r="THJ6" s="94"/>
      <c r="THK6" s="94"/>
      <c r="THL6" s="94"/>
      <c r="THM6" s="94"/>
      <c r="THN6" s="94"/>
      <c r="THO6" s="94"/>
      <c r="THP6" s="94"/>
      <c r="THQ6" s="94"/>
      <c r="THR6" s="94"/>
      <c r="THS6" s="94"/>
      <c r="THT6" s="94"/>
      <c r="THU6" s="94"/>
      <c r="THV6" s="94"/>
      <c r="THW6" s="94"/>
      <c r="THX6" s="94"/>
      <c r="THY6" s="94"/>
      <c r="THZ6" s="94"/>
      <c r="TIA6" s="94"/>
      <c r="TIB6" s="94"/>
      <c r="TIC6" s="94"/>
      <c r="TID6" s="94"/>
      <c r="TIE6" s="94"/>
      <c r="TIF6" s="94"/>
      <c r="TIG6" s="94"/>
      <c r="TIH6" s="94"/>
      <c r="TII6" s="94"/>
      <c r="TIJ6" s="94"/>
      <c r="TIK6" s="94"/>
      <c r="TIL6" s="94"/>
      <c r="TIM6" s="94"/>
      <c r="TIN6" s="94"/>
      <c r="TIO6" s="94"/>
      <c r="TIP6" s="94"/>
      <c r="TIQ6" s="94"/>
      <c r="TIR6" s="94"/>
      <c r="TIS6" s="94"/>
      <c r="TIT6" s="94"/>
      <c r="TIU6" s="94"/>
      <c r="TIV6" s="94"/>
      <c r="TIW6" s="94"/>
      <c r="TIX6" s="94"/>
      <c r="TIY6" s="94"/>
      <c r="TIZ6" s="94"/>
      <c r="TJA6" s="94"/>
      <c r="TJB6" s="94"/>
      <c r="TJC6" s="94"/>
      <c r="TJD6" s="94"/>
      <c r="TJE6" s="94"/>
      <c r="TJF6" s="94"/>
      <c r="TJG6" s="94"/>
      <c r="TJH6" s="94"/>
      <c r="TJI6" s="94"/>
      <c r="TJJ6" s="94"/>
      <c r="TJK6" s="94"/>
      <c r="TJL6" s="94"/>
      <c r="TJM6" s="94"/>
      <c r="TJN6" s="94"/>
      <c r="TJO6" s="94"/>
      <c r="TJP6" s="94"/>
      <c r="TJQ6" s="94"/>
      <c r="TJR6" s="94"/>
      <c r="TJS6" s="94"/>
      <c r="TJT6" s="94"/>
      <c r="TJU6" s="94"/>
      <c r="TJV6" s="94"/>
      <c r="TJW6" s="94"/>
      <c r="TJX6" s="94"/>
      <c r="TJY6" s="94"/>
      <c r="TJZ6" s="94"/>
      <c r="TKA6" s="94"/>
      <c r="TKB6" s="94"/>
      <c r="TKC6" s="94"/>
      <c r="TKD6" s="94"/>
      <c r="TKE6" s="94"/>
      <c r="TKF6" s="94"/>
      <c r="TKG6" s="94"/>
      <c r="TKH6" s="94"/>
      <c r="TKI6" s="94"/>
      <c r="TKJ6" s="94"/>
      <c r="TKK6" s="94"/>
      <c r="TKL6" s="94"/>
      <c r="TKM6" s="94"/>
      <c r="TKN6" s="94"/>
      <c r="TKO6" s="94"/>
      <c r="TKP6" s="94"/>
      <c r="TKQ6" s="94"/>
      <c r="TKR6" s="94"/>
      <c r="TKS6" s="94"/>
      <c r="TKT6" s="94"/>
      <c r="TKU6" s="94"/>
      <c r="TKV6" s="94"/>
      <c r="TKW6" s="94"/>
      <c r="TKX6" s="94"/>
      <c r="TKY6" s="94"/>
      <c r="TKZ6" s="94"/>
      <c r="TLA6" s="94"/>
      <c r="TLB6" s="94"/>
      <c r="TLC6" s="94"/>
      <c r="TLD6" s="94"/>
      <c r="TLE6" s="94"/>
      <c r="TLF6" s="94"/>
      <c r="TLG6" s="94"/>
      <c r="TLH6" s="94"/>
      <c r="TLI6" s="94"/>
      <c r="TLJ6" s="94"/>
      <c r="TLK6" s="94"/>
      <c r="TLL6" s="94"/>
      <c r="TLM6" s="94"/>
      <c r="TLN6" s="94"/>
      <c r="TLO6" s="94"/>
      <c r="TLP6" s="94"/>
      <c r="TLQ6" s="94"/>
      <c r="TLR6" s="94"/>
      <c r="TLS6" s="94"/>
      <c r="TLT6" s="94"/>
      <c r="TLU6" s="94"/>
      <c r="TLV6" s="94"/>
      <c r="TLW6" s="94"/>
      <c r="TLX6" s="94"/>
      <c r="TLY6" s="94"/>
      <c r="TLZ6" s="94"/>
      <c r="TMA6" s="94"/>
      <c r="TMB6" s="94"/>
      <c r="TMC6" s="94"/>
      <c r="TMD6" s="94"/>
      <c r="TME6" s="94"/>
      <c r="TMF6" s="94"/>
      <c r="TMG6" s="94"/>
      <c r="TMH6" s="94"/>
      <c r="TMI6" s="94"/>
      <c r="TMJ6" s="94"/>
      <c r="TMK6" s="94"/>
      <c r="TML6" s="94"/>
      <c r="TMM6" s="94"/>
      <c r="TMN6" s="94"/>
      <c r="TMO6" s="94"/>
      <c r="TMP6" s="94"/>
      <c r="TMQ6" s="94"/>
      <c r="TMR6" s="94"/>
      <c r="TMS6" s="94"/>
      <c r="TMT6" s="94"/>
      <c r="TMU6" s="94"/>
      <c r="TMV6" s="94"/>
      <c r="TMW6" s="94"/>
      <c r="TMX6" s="94"/>
      <c r="TMY6" s="94"/>
      <c r="TMZ6" s="94"/>
      <c r="TNA6" s="94"/>
      <c r="TNB6" s="94"/>
      <c r="TNC6" s="94"/>
      <c r="TND6" s="94"/>
      <c r="TNE6" s="94"/>
      <c r="TNF6" s="94"/>
      <c r="TNG6" s="94"/>
      <c r="TNH6" s="94"/>
      <c r="TNI6" s="94"/>
      <c r="TNJ6" s="94"/>
      <c r="TNK6" s="94"/>
      <c r="TNL6" s="94"/>
      <c r="TNM6" s="94"/>
      <c r="TNN6" s="94"/>
      <c r="TNO6" s="94"/>
      <c r="TNP6" s="94"/>
      <c r="TNQ6" s="94"/>
      <c r="TNR6" s="94"/>
      <c r="TNS6" s="94"/>
      <c r="TNT6" s="94"/>
      <c r="TNU6" s="94"/>
      <c r="TNV6" s="94"/>
      <c r="TNW6" s="94"/>
      <c r="TNX6" s="94"/>
      <c r="TNY6" s="94"/>
      <c r="TNZ6" s="94"/>
      <c r="TOA6" s="94"/>
      <c r="TOB6" s="94"/>
      <c r="TOC6" s="94"/>
      <c r="TOD6" s="94"/>
      <c r="TOE6" s="94"/>
      <c r="TOF6" s="94"/>
      <c r="TOG6" s="94"/>
      <c r="TOH6" s="94"/>
      <c r="TOI6" s="94"/>
      <c r="TOJ6" s="94"/>
      <c r="TOK6" s="94"/>
      <c r="TOL6" s="94"/>
      <c r="TOM6" s="94"/>
      <c r="TON6" s="94"/>
      <c r="TOO6" s="94"/>
      <c r="TOP6" s="94"/>
      <c r="TOQ6" s="94"/>
      <c r="TOR6" s="94"/>
      <c r="TOS6" s="94"/>
      <c r="TOT6" s="94"/>
      <c r="TOU6" s="94"/>
      <c r="TOV6" s="94"/>
      <c r="TOW6" s="94"/>
      <c r="TOX6" s="94"/>
      <c r="TOY6" s="94"/>
      <c r="TOZ6" s="94"/>
      <c r="TPA6" s="94"/>
      <c r="TPB6" s="94"/>
      <c r="TPC6" s="94"/>
      <c r="TPD6" s="94"/>
      <c r="TPE6" s="94"/>
      <c r="TPF6" s="94"/>
      <c r="TPG6" s="94"/>
      <c r="TPH6" s="94"/>
      <c r="TPI6" s="94"/>
      <c r="TPJ6" s="94"/>
      <c r="TPK6" s="94"/>
      <c r="TPL6" s="94"/>
      <c r="TPM6" s="94"/>
      <c r="TPN6" s="94"/>
      <c r="TPO6" s="94"/>
      <c r="TPP6" s="94"/>
      <c r="TPQ6" s="94"/>
      <c r="TPR6" s="94"/>
      <c r="TPS6" s="94"/>
      <c r="TPT6" s="94"/>
      <c r="TPU6" s="94"/>
      <c r="TPV6" s="94"/>
      <c r="TPW6" s="94"/>
      <c r="TPX6" s="94"/>
      <c r="TPY6" s="94"/>
      <c r="TPZ6" s="94"/>
      <c r="TQA6" s="94"/>
      <c r="TQB6" s="94"/>
      <c r="TQC6" s="94"/>
      <c r="TQD6" s="94"/>
      <c r="TQE6" s="94"/>
      <c r="TQF6" s="94"/>
      <c r="TQG6" s="94"/>
      <c r="TQH6" s="94"/>
      <c r="TQI6" s="94"/>
      <c r="TQJ6" s="94"/>
      <c r="TQK6" s="94"/>
      <c r="TQL6" s="94"/>
      <c r="TQM6" s="94"/>
      <c r="TQN6" s="94"/>
      <c r="TQO6" s="94"/>
      <c r="TQP6" s="94"/>
      <c r="TQQ6" s="94"/>
      <c r="TQR6" s="94"/>
      <c r="TQS6" s="94"/>
      <c r="TQT6" s="94"/>
      <c r="TQU6" s="94"/>
      <c r="TQV6" s="94"/>
      <c r="TQW6" s="94"/>
      <c r="TQX6" s="94"/>
      <c r="TQY6" s="94"/>
      <c r="TQZ6" s="94"/>
      <c r="TRA6" s="94"/>
      <c r="TRB6" s="94"/>
      <c r="TRC6" s="94"/>
      <c r="TRD6" s="94"/>
      <c r="TRE6" s="94"/>
      <c r="TRF6" s="94"/>
      <c r="TRG6" s="94"/>
      <c r="TRH6" s="94"/>
      <c r="TRI6" s="94"/>
      <c r="TRJ6" s="94"/>
      <c r="TRK6" s="94"/>
      <c r="TRL6" s="94"/>
      <c r="TRM6" s="94"/>
      <c r="TRN6" s="94"/>
      <c r="TRO6" s="94"/>
      <c r="TRP6" s="94"/>
      <c r="TRQ6" s="94"/>
      <c r="TRR6" s="94"/>
      <c r="TRS6" s="94"/>
      <c r="TRT6" s="94"/>
      <c r="TRU6" s="94"/>
      <c r="TRV6" s="94"/>
      <c r="TRW6" s="94"/>
      <c r="TRX6" s="94"/>
      <c r="TRY6" s="94"/>
      <c r="TRZ6" s="94"/>
      <c r="TSA6" s="94"/>
      <c r="TSB6" s="94"/>
      <c r="TSC6" s="94"/>
      <c r="TSD6" s="94"/>
      <c r="TSE6" s="94"/>
      <c r="TSF6" s="94"/>
      <c r="TSG6" s="94"/>
      <c r="TSH6" s="94"/>
      <c r="TSI6" s="94"/>
      <c r="TSJ6" s="94"/>
      <c r="TSK6" s="94"/>
      <c r="TSL6" s="94"/>
      <c r="TSM6" s="94"/>
      <c r="TSN6" s="94"/>
      <c r="TSO6" s="94"/>
      <c r="TSP6" s="94"/>
      <c r="TSQ6" s="94"/>
      <c r="TSR6" s="94"/>
      <c r="TSS6" s="94"/>
      <c r="TST6" s="94"/>
      <c r="TSU6" s="94"/>
      <c r="TSV6" s="94"/>
      <c r="TSW6" s="94"/>
      <c r="TSX6" s="94"/>
      <c r="TSY6" s="94"/>
      <c r="TSZ6" s="94"/>
      <c r="TTA6" s="94"/>
      <c r="TTB6" s="94"/>
      <c r="TTC6" s="94"/>
      <c r="TTD6" s="94"/>
      <c r="TTE6" s="94"/>
      <c r="TTF6" s="94"/>
      <c r="TTG6" s="94"/>
      <c r="TTH6" s="94"/>
      <c r="TTI6" s="94"/>
      <c r="TTJ6" s="94"/>
      <c r="TTK6" s="94"/>
      <c r="TTL6" s="94"/>
      <c r="TTM6" s="94"/>
      <c r="TTN6" s="94"/>
      <c r="TTO6" s="94"/>
      <c r="TTP6" s="94"/>
      <c r="TTQ6" s="94"/>
      <c r="TTR6" s="94"/>
      <c r="TTS6" s="94"/>
      <c r="TTT6" s="94"/>
      <c r="TTU6" s="94"/>
      <c r="TTV6" s="94"/>
      <c r="TTW6" s="94"/>
      <c r="TTX6" s="94"/>
      <c r="TTY6" s="94"/>
      <c r="TTZ6" s="94"/>
      <c r="TUA6" s="94"/>
      <c r="TUB6" s="94"/>
      <c r="TUC6" s="94"/>
      <c r="TUD6" s="94"/>
      <c r="TUE6" s="94"/>
      <c r="TUF6" s="94"/>
      <c r="TUG6" s="94"/>
      <c r="TUH6" s="94"/>
      <c r="TUI6" s="94"/>
      <c r="TUJ6" s="94"/>
      <c r="TUK6" s="94"/>
      <c r="TUL6" s="94"/>
      <c r="TUM6" s="94"/>
      <c r="TUN6" s="94"/>
      <c r="TUO6" s="94"/>
      <c r="TUP6" s="94"/>
      <c r="TUQ6" s="94"/>
      <c r="TUR6" s="94"/>
      <c r="TUS6" s="94"/>
      <c r="TUT6" s="94"/>
      <c r="TUU6" s="94"/>
      <c r="TUV6" s="94"/>
      <c r="TUW6" s="94"/>
      <c r="TUX6" s="94"/>
      <c r="TUY6" s="94"/>
      <c r="TUZ6" s="94"/>
      <c r="TVA6" s="94"/>
      <c r="TVB6" s="94"/>
      <c r="TVC6" s="94"/>
      <c r="TVD6" s="94"/>
      <c r="TVE6" s="94"/>
      <c r="TVF6" s="94"/>
      <c r="TVG6" s="94"/>
      <c r="TVH6" s="94"/>
      <c r="TVI6" s="94"/>
      <c r="TVJ6" s="94"/>
      <c r="TVK6" s="94"/>
      <c r="TVL6" s="94"/>
      <c r="TVM6" s="94"/>
      <c r="TVN6" s="94"/>
      <c r="TVO6" s="94"/>
      <c r="TVP6" s="94"/>
      <c r="TVQ6" s="94"/>
      <c r="TVR6" s="94"/>
      <c r="TVS6" s="94"/>
      <c r="TVT6" s="94"/>
      <c r="TVU6" s="94"/>
      <c r="TVV6" s="94"/>
      <c r="TVW6" s="94"/>
      <c r="TVX6" s="94"/>
      <c r="TVY6" s="94"/>
      <c r="TVZ6" s="94"/>
      <c r="TWA6" s="94"/>
      <c r="TWB6" s="94"/>
      <c r="TWC6" s="94"/>
      <c r="TWD6" s="94"/>
      <c r="TWE6" s="94"/>
      <c r="TWF6" s="94"/>
      <c r="TWG6" s="94"/>
      <c r="TWH6" s="94"/>
      <c r="TWI6" s="94"/>
      <c r="TWJ6" s="94"/>
      <c r="TWK6" s="94"/>
      <c r="TWL6" s="94"/>
      <c r="TWM6" s="94"/>
      <c r="TWN6" s="94"/>
      <c r="TWO6" s="94"/>
      <c r="TWP6" s="94"/>
      <c r="TWQ6" s="94"/>
      <c r="TWR6" s="94"/>
      <c r="TWS6" s="94"/>
      <c r="TWT6" s="94"/>
      <c r="TWU6" s="94"/>
      <c r="TWV6" s="94"/>
      <c r="TWW6" s="94"/>
      <c r="TWX6" s="94"/>
      <c r="TWY6" s="94"/>
      <c r="TWZ6" s="94"/>
      <c r="TXA6" s="94"/>
      <c r="TXB6" s="94"/>
      <c r="TXC6" s="94"/>
      <c r="TXD6" s="94"/>
      <c r="TXE6" s="94"/>
      <c r="TXF6" s="94"/>
      <c r="TXG6" s="94"/>
      <c r="TXH6" s="94"/>
      <c r="TXI6" s="94"/>
      <c r="TXJ6" s="94"/>
      <c r="TXK6" s="94"/>
      <c r="TXL6" s="94"/>
      <c r="TXM6" s="94"/>
      <c r="TXN6" s="94"/>
      <c r="TXO6" s="94"/>
      <c r="TXP6" s="94"/>
      <c r="TXQ6" s="94"/>
      <c r="TXR6" s="94"/>
      <c r="TXS6" s="94"/>
      <c r="TXT6" s="94"/>
      <c r="TXU6" s="94"/>
      <c r="TXV6" s="94"/>
      <c r="TXW6" s="94"/>
      <c r="TXX6" s="94"/>
      <c r="TXY6" s="94"/>
      <c r="TXZ6" s="94"/>
      <c r="TYA6" s="94"/>
      <c r="TYB6" s="94"/>
      <c r="TYC6" s="94"/>
      <c r="TYD6" s="94"/>
      <c r="TYE6" s="94"/>
      <c r="TYF6" s="94"/>
      <c r="TYG6" s="94"/>
      <c r="TYH6" s="94"/>
      <c r="TYI6" s="94"/>
      <c r="TYJ6" s="94"/>
      <c r="TYK6" s="94"/>
      <c r="TYL6" s="94"/>
      <c r="TYM6" s="94"/>
      <c r="TYN6" s="94"/>
      <c r="TYO6" s="94"/>
      <c r="TYP6" s="94"/>
      <c r="TYQ6" s="94"/>
      <c r="TYR6" s="94"/>
      <c r="TYS6" s="94"/>
      <c r="TYT6" s="94"/>
      <c r="TYU6" s="94"/>
      <c r="TYV6" s="94"/>
      <c r="TYW6" s="94"/>
      <c r="TYX6" s="94"/>
      <c r="TYY6" s="94"/>
      <c r="TYZ6" s="94"/>
      <c r="TZA6" s="94"/>
      <c r="TZB6" s="94"/>
      <c r="TZC6" s="94"/>
      <c r="TZD6" s="94"/>
      <c r="TZE6" s="94"/>
      <c r="TZF6" s="94"/>
      <c r="TZG6" s="94"/>
      <c r="TZH6" s="94"/>
      <c r="TZI6" s="94"/>
      <c r="TZJ6" s="94"/>
      <c r="TZK6" s="94"/>
      <c r="TZL6" s="94"/>
      <c r="TZM6" s="94"/>
      <c r="TZN6" s="94"/>
      <c r="TZO6" s="94"/>
      <c r="TZP6" s="94"/>
      <c r="TZQ6" s="94"/>
      <c r="TZR6" s="94"/>
      <c r="TZS6" s="94"/>
      <c r="TZT6" s="94"/>
      <c r="TZU6" s="94"/>
      <c r="TZV6" s="94"/>
      <c r="TZW6" s="94"/>
      <c r="TZX6" s="94"/>
      <c r="TZY6" s="94"/>
      <c r="TZZ6" s="94"/>
      <c r="UAA6" s="94"/>
      <c r="UAB6" s="94"/>
      <c r="UAC6" s="94"/>
      <c r="UAD6" s="94"/>
      <c r="UAE6" s="94"/>
      <c r="UAF6" s="94"/>
      <c r="UAG6" s="94"/>
      <c r="UAH6" s="94"/>
      <c r="UAI6" s="94"/>
      <c r="UAJ6" s="94"/>
      <c r="UAK6" s="94"/>
      <c r="UAL6" s="94"/>
      <c r="UAM6" s="94"/>
      <c r="UAN6" s="94"/>
      <c r="UAO6" s="94"/>
      <c r="UAP6" s="94"/>
      <c r="UAQ6" s="94"/>
      <c r="UAR6" s="94"/>
      <c r="UAS6" s="94"/>
      <c r="UAT6" s="94"/>
      <c r="UAU6" s="94"/>
      <c r="UAV6" s="94"/>
      <c r="UAW6" s="94"/>
      <c r="UAX6" s="94"/>
      <c r="UAY6" s="94"/>
      <c r="UAZ6" s="94"/>
      <c r="UBA6" s="94"/>
      <c r="UBB6" s="94"/>
      <c r="UBC6" s="94"/>
      <c r="UBD6" s="94"/>
      <c r="UBE6" s="94"/>
      <c r="UBF6" s="94"/>
      <c r="UBG6" s="94"/>
      <c r="UBH6" s="94"/>
      <c r="UBI6" s="94"/>
      <c r="UBJ6" s="94"/>
      <c r="UBK6" s="94"/>
      <c r="UBL6" s="94"/>
      <c r="UBM6" s="94"/>
      <c r="UBN6" s="94"/>
      <c r="UBO6" s="94"/>
      <c r="UBP6" s="94"/>
      <c r="UBQ6" s="94"/>
      <c r="UBR6" s="94"/>
      <c r="UBS6" s="94"/>
      <c r="UBT6" s="94"/>
      <c r="UBU6" s="94"/>
      <c r="UBV6" s="94"/>
      <c r="UBW6" s="94"/>
      <c r="UBX6" s="94"/>
      <c r="UBY6" s="94"/>
      <c r="UBZ6" s="94"/>
      <c r="UCA6" s="94"/>
      <c r="UCB6" s="94"/>
      <c r="UCC6" s="94"/>
      <c r="UCD6" s="94"/>
      <c r="UCE6" s="94"/>
      <c r="UCF6" s="94"/>
      <c r="UCG6" s="94"/>
      <c r="UCH6" s="94"/>
      <c r="UCI6" s="94"/>
      <c r="UCJ6" s="94"/>
      <c r="UCK6" s="94"/>
      <c r="UCL6" s="94"/>
      <c r="UCM6" s="94"/>
      <c r="UCN6" s="94"/>
      <c r="UCO6" s="94"/>
      <c r="UCP6" s="94"/>
      <c r="UCQ6" s="94"/>
      <c r="UCR6" s="94"/>
      <c r="UCS6" s="94"/>
      <c r="UCT6" s="94"/>
      <c r="UCU6" s="94"/>
      <c r="UCV6" s="94"/>
      <c r="UCW6" s="94"/>
      <c r="UCX6" s="94"/>
      <c r="UCY6" s="94"/>
      <c r="UCZ6" s="94"/>
      <c r="UDA6" s="94"/>
      <c r="UDB6" s="94"/>
      <c r="UDC6" s="94"/>
      <c r="UDD6" s="94"/>
      <c r="UDE6" s="94"/>
      <c r="UDF6" s="94"/>
      <c r="UDG6" s="94"/>
      <c r="UDH6" s="94"/>
      <c r="UDI6" s="94"/>
      <c r="UDJ6" s="94"/>
      <c r="UDK6" s="94"/>
      <c r="UDL6" s="94"/>
      <c r="UDM6" s="94"/>
      <c r="UDN6" s="94"/>
      <c r="UDO6" s="94"/>
      <c r="UDP6" s="94"/>
      <c r="UDQ6" s="94"/>
      <c r="UDR6" s="94"/>
      <c r="UDS6" s="94"/>
      <c r="UDT6" s="94"/>
      <c r="UDU6" s="94"/>
      <c r="UDV6" s="94"/>
      <c r="UDW6" s="94"/>
      <c r="UDX6" s="94"/>
      <c r="UDY6" s="94"/>
      <c r="UDZ6" s="94"/>
      <c r="UEA6" s="94"/>
      <c r="UEB6" s="94"/>
      <c r="UEC6" s="94"/>
      <c r="UED6" s="94"/>
      <c r="UEE6" s="94"/>
      <c r="UEF6" s="94"/>
      <c r="UEG6" s="94"/>
      <c r="UEH6" s="94"/>
      <c r="UEI6" s="94"/>
      <c r="UEJ6" s="94"/>
      <c r="UEK6" s="94"/>
      <c r="UEL6" s="94"/>
      <c r="UEM6" s="94"/>
      <c r="UEN6" s="94"/>
      <c r="UEO6" s="94"/>
      <c r="UEP6" s="94"/>
      <c r="UEQ6" s="94"/>
      <c r="UER6" s="94"/>
      <c r="UES6" s="94"/>
      <c r="UET6" s="94"/>
      <c r="UEU6" s="94"/>
      <c r="UEV6" s="94"/>
      <c r="UEW6" s="94"/>
      <c r="UEX6" s="94"/>
      <c r="UEY6" s="94"/>
      <c r="UEZ6" s="94"/>
      <c r="UFA6" s="94"/>
      <c r="UFB6" s="94"/>
      <c r="UFC6" s="94"/>
      <c r="UFD6" s="94"/>
      <c r="UFE6" s="94"/>
      <c r="UFF6" s="94"/>
      <c r="UFG6" s="94"/>
      <c r="UFH6" s="94"/>
      <c r="UFI6" s="94"/>
      <c r="UFJ6" s="94"/>
      <c r="UFK6" s="94"/>
      <c r="UFL6" s="94"/>
      <c r="UFM6" s="94"/>
      <c r="UFN6" s="94"/>
      <c r="UFO6" s="94"/>
      <c r="UFP6" s="94"/>
      <c r="UFQ6" s="94"/>
      <c r="UFR6" s="94"/>
      <c r="UFS6" s="94"/>
      <c r="UFT6" s="94"/>
      <c r="UFU6" s="94"/>
      <c r="UFV6" s="94"/>
      <c r="UFW6" s="94"/>
      <c r="UFX6" s="94"/>
      <c r="UFY6" s="94"/>
      <c r="UFZ6" s="94"/>
      <c r="UGA6" s="94"/>
      <c r="UGB6" s="94"/>
      <c r="UGC6" s="94"/>
      <c r="UGD6" s="94"/>
      <c r="UGE6" s="94"/>
      <c r="UGF6" s="94"/>
      <c r="UGG6" s="94"/>
      <c r="UGH6" s="94"/>
      <c r="UGI6" s="94"/>
      <c r="UGJ6" s="94"/>
      <c r="UGK6" s="94"/>
      <c r="UGL6" s="94"/>
      <c r="UGM6" s="94"/>
      <c r="UGN6" s="94"/>
      <c r="UGO6" s="94"/>
      <c r="UGP6" s="94"/>
      <c r="UGQ6" s="94"/>
      <c r="UGR6" s="94"/>
      <c r="UGS6" s="94"/>
      <c r="UGT6" s="94"/>
      <c r="UGU6" s="94"/>
      <c r="UGV6" s="94"/>
      <c r="UGW6" s="94"/>
      <c r="UGX6" s="94"/>
      <c r="UGY6" s="94"/>
      <c r="UGZ6" s="94"/>
      <c r="UHA6" s="94"/>
      <c r="UHB6" s="94"/>
      <c r="UHC6" s="94"/>
      <c r="UHD6" s="94"/>
      <c r="UHE6" s="94"/>
      <c r="UHF6" s="94"/>
      <c r="UHG6" s="94"/>
      <c r="UHH6" s="94"/>
      <c r="UHI6" s="94"/>
      <c r="UHJ6" s="94"/>
      <c r="UHK6" s="94"/>
      <c r="UHL6" s="94"/>
      <c r="UHM6" s="94"/>
      <c r="UHN6" s="94"/>
      <c r="UHO6" s="94"/>
      <c r="UHP6" s="94"/>
      <c r="UHQ6" s="94"/>
      <c r="UHR6" s="94"/>
      <c r="UHS6" s="94"/>
      <c r="UHT6" s="94"/>
      <c r="UHU6" s="94"/>
      <c r="UHV6" s="94"/>
      <c r="UHW6" s="94"/>
      <c r="UHX6" s="94"/>
      <c r="UHY6" s="94"/>
      <c r="UHZ6" s="94"/>
      <c r="UIA6" s="94"/>
      <c r="UIB6" s="94"/>
      <c r="UIC6" s="94"/>
      <c r="UID6" s="94"/>
      <c r="UIE6" s="94"/>
      <c r="UIF6" s="94"/>
      <c r="UIG6" s="94"/>
      <c r="UIH6" s="94"/>
      <c r="UII6" s="94"/>
      <c r="UIJ6" s="94"/>
      <c r="UIK6" s="94"/>
      <c r="UIL6" s="94"/>
      <c r="UIM6" s="94"/>
      <c r="UIN6" s="94"/>
      <c r="UIO6" s="94"/>
      <c r="UIP6" s="94"/>
      <c r="UIQ6" s="94"/>
      <c r="UIR6" s="94"/>
      <c r="UIS6" s="94"/>
      <c r="UIT6" s="94"/>
      <c r="UIU6" s="94"/>
      <c r="UIV6" s="94"/>
      <c r="UIW6" s="94"/>
      <c r="UIX6" s="94"/>
      <c r="UIY6" s="94"/>
      <c r="UIZ6" s="94"/>
      <c r="UJA6" s="94"/>
      <c r="UJB6" s="94"/>
      <c r="UJC6" s="94"/>
      <c r="UJD6" s="94"/>
      <c r="UJE6" s="94"/>
      <c r="UJF6" s="94"/>
      <c r="UJG6" s="94"/>
      <c r="UJH6" s="94"/>
      <c r="UJI6" s="94"/>
      <c r="UJJ6" s="94"/>
      <c r="UJK6" s="94"/>
      <c r="UJL6" s="94"/>
      <c r="UJM6" s="94"/>
      <c r="UJN6" s="94"/>
      <c r="UJO6" s="94"/>
      <c r="UJP6" s="94"/>
      <c r="UJQ6" s="94"/>
      <c r="UJR6" s="94"/>
      <c r="UJS6" s="94"/>
      <c r="UJT6" s="94"/>
      <c r="UJU6" s="94"/>
      <c r="UJV6" s="94"/>
      <c r="UJW6" s="94"/>
      <c r="UJX6" s="94"/>
      <c r="UJY6" s="94"/>
      <c r="UJZ6" s="94"/>
      <c r="UKA6" s="94"/>
      <c r="UKB6" s="94"/>
      <c r="UKC6" s="94"/>
      <c r="UKD6" s="94"/>
      <c r="UKE6" s="94"/>
      <c r="UKF6" s="94"/>
      <c r="UKG6" s="94"/>
      <c r="UKH6" s="94"/>
      <c r="UKI6" s="94"/>
      <c r="UKJ6" s="94"/>
      <c r="UKK6" s="94"/>
      <c r="UKL6" s="94"/>
      <c r="UKM6" s="94"/>
      <c r="UKN6" s="94"/>
      <c r="UKO6" s="94"/>
      <c r="UKP6" s="94"/>
      <c r="UKQ6" s="94"/>
      <c r="UKR6" s="94"/>
      <c r="UKS6" s="94"/>
      <c r="UKT6" s="94"/>
      <c r="UKU6" s="94"/>
      <c r="UKV6" s="94"/>
      <c r="UKW6" s="94"/>
      <c r="UKX6" s="94"/>
      <c r="UKY6" s="94"/>
      <c r="UKZ6" s="94"/>
      <c r="ULA6" s="94"/>
      <c r="ULB6" s="94"/>
      <c r="ULC6" s="94"/>
      <c r="ULD6" s="94"/>
      <c r="ULE6" s="94"/>
      <c r="ULF6" s="94"/>
      <c r="ULG6" s="94"/>
      <c r="ULH6" s="94"/>
      <c r="ULI6" s="94"/>
      <c r="ULJ6" s="94"/>
      <c r="ULK6" s="94"/>
      <c r="ULL6" s="94"/>
      <c r="ULM6" s="94"/>
      <c r="ULN6" s="94"/>
      <c r="ULO6" s="94"/>
      <c r="ULP6" s="94"/>
      <c r="ULQ6" s="94"/>
      <c r="ULR6" s="94"/>
      <c r="ULS6" s="94"/>
      <c r="ULT6" s="94"/>
      <c r="ULU6" s="94"/>
      <c r="ULV6" s="94"/>
      <c r="ULW6" s="94"/>
      <c r="ULX6" s="94"/>
      <c r="ULY6" s="94"/>
      <c r="ULZ6" s="94"/>
      <c r="UMA6" s="94"/>
      <c r="UMB6" s="94"/>
      <c r="UMC6" s="94"/>
      <c r="UMD6" s="94"/>
      <c r="UME6" s="94"/>
      <c r="UMF6" s="94"/>
      <c r="UMG6" s="94"/>
      <c r="UMH6" s="94"/>
      <c r="UMI6" s="94"/>
      <c r="UMJ6" s="94"/>
      <c r="UMK6" s="94"/>
      <c r="UML6" s="94"/>
      <c r="UMM6" s="94"/>
      <c r="UMN6" s="94"/>
      <c r="UMO6" s="94"/>
      <c r="UMP6" s="94"/>
      <c r="UMQ6" s="94"/>
      <c r="UMR6" s="94"/>
      <c r="UMS6" s="94"/>
      <c r="UMT6" s="94"/>
      <c r="UMU6" s="94"/>
      <c r="UMV6" s="94"/>
      <c r="UMW6" s="94"/>
      <c r="UMX6" s="94"/>
      <c r="UMY6" s="94"/>
      <c r="UMZ6" s="94"/>
      <c r="UNA6" s="94"/>
      <c r="UNB6" s="94"/>
      <c r="UNC6" s="94"/>
      <c r="UND6" s="94"/>
      <c r="UNE6" s="94"/>
      <c r="UNF6" s="94"/>
      <c r="UNG6" s="94"/>
      <c r="UNH6" s="94"/>
      <c r="UNI6" s="94"/>
      <c r="UNJ6" s="94"/>
      <c r="UNK6" s="94"/>
      <c r="UNL6" s="94"/>
      <c r="UNM6" s="94"/>
      <c r="UNN6" s="94"/>
      <c r="UNO6" s="94"/>
      <c r="UNP6" s="94"/>
      <c r="UNQ6" s="94"/>
      <c r="UNR6" s="94"/>
      <c r="UNS6" s="94"/>
      <c r="UNT6" s="94"/>
      <c r="UNU6" s="94"/>
      <c r="UNV6" s="94"/>
      <c r="UNW6" s="94"/>
      <c r="UNX6" s="94"/>
      <c r="UNY6" s="94"/>
      <c r="UNZ6" s="94"/>
      <c r="UOA6" s="94"/>
      <c r="UOB6" s="94"/>
      <c r="UOC6" s="94"/>
      <c r="UOD6" s="94"/>
      <c r="UOE6" s="94"/>
      <c r="UOF6" s="94"/>
      <c r="UOG6" s="94"/>
      <c r="UOH6" s="94"/>
      <c r="UOI6" s="94"/>
      <c r="UOJ6" s="94"/>
      <c r="UOK6" s="94"/>
      <c r="UOL6" s="94"/>
      <c r="UOM6" s="94"/>
      <c r="UON6" s="94"/>
      <c r="UOO6" s="94"/>
      <c r="UOP6" s="94"/>
      <c r="UOQ6" s="94"/>
      <c r="UOR6" s="94"/>
      <c r="UOS6" s="94"/>
      <c r="UOT6" s="94"/>
      <c r="UOU6" s="94"/>
      <c r="UOV6" s="94"/>
      <c r="UOW6" s="94"/>
      <c r="UOX6" s="94"/>
      <c r="UOY6" s="94"/>
      <c r="UOZ6" s="94"/>
      <c r="UPA6" s="94"/>
      <c r="UPB6" s="94"/>
      <c r="UPC6" s="94"/>
      <c r="UPD6" s="94"/>
      <c r="UPE6" s="94"/>
      <c r="UPF6" s="94"/>
      <c r="UPG6" s="94"/>
      <c r="UPH6" s="94"/>
      <c r="UPI6" s="94"/>
      <c r="UPJ6" s="94"/>
      <c r="UPK6" s="94"/>
      <c r="UPL6" s="94"/>
      <c r="UPM6" s="94"/>
      <c r="UPN6" s="94"/>
      <c r="UPO6" s="94"/>
      <c r="UPP6" s="94"/>
      <c r="UPQ6" s="94"/>
      <c r="UPR6" s="94"/>
      <c r="UPS6" s="94"/>
      <c r="UPT6" s="94"/>
      <c r="UPU6" s="94"/>
      <c r="UPV6" s="94"/>
      <c r="UPW6" s="94"/>
      <c r="UPX6" s="94"/>
      <c r="UPY6" s="94"/>
      <c r="UPZ6" s="94"/>
      <c r="UQA6" s="94"/>
      <c r="UQB6" s="94"/>
      <c r="UQC6" s="94"/>
      <c r="UQD6" s="94"/>
      <c r="UQE6" s="94"/>
      <c r="UQF6" s="94"/>
      <c r="UQG6" s="94"/>
      <c r="UQH6" s="94"/>
      <c r="UQI6" s="94"/>
      <c r="UQJ6" s="94"/>
      <c r="UQK6" s="94"/>
      <c r="UQL6" s="94"/>
      <c r="UQM6" s="94"/>
      <c r="UQN6" s="94"/>
      <c r="UQO6" s="94"/>
      <c r="UQP6" s="94"/>
      <c r="UQQ6" s="94"/>
      <c r="UQR6" s="94"/>
      <c r="UQS6" s="94"/>
      <c r="UQT6" s="94"/>
      <c r="UQU6" s="94"/>
      <c r="UQV6" s="94"/>
      <c r="UQW6" s="94"/>
      <c r="UQX6" s="94"/>
      <c r="UQY6" s="94"/>
      <c r="UQZ6" s="94"/>
      <c r="URA6" s="94"/>
      <c r="URB6" s="94"/>
      <c r="URC6" s="94"/>
      <c r="URD6" s="94"/>
      <c r="URE6" s="94"/>
      <c r="URF6" s="94"/>
      <c r="URG6" s="94"/>
      <c r="URH6" s="94"/>
      <c r="URI6" s="94"/>
      <c r="URJ6" s="94"/>
      <c r="URK6" s="94"/>
      <c r="URL6" s="94"/>
      <c r="URM6" s="94"/>
      <c r="URN6" s="94"/>
      <c r="URO6" s="94"/>
      <c r="URP6" s="94"/>
      <c r="URQ6" s="94"/>
      <c r="URR6" s="94"/>
      <c r="URS6" s="94"/>
      <c r="URT6" s="94"/>
      <c r="URU6" s="94"/>
      <c r="URV6" s="94"/>
      <c r="URW6" s="94"/>
      <c r="URX6" s="94"/>
      <c r="URY6" s="94"/>
      <c r="URZ6" s="94"/>
      <c r="USA6" s="94"/>
      <c r="USB6" s="94"/>
      <c r="USC6" s="94"/>
      <c r="USD6" s="94"/>
      <c r="USE6" s="94"/>
      <c r="USF6" s="94"/>
      <c r="USG6" s="94"/>
      <c r="USH6" s="94"/>
      <c r="USI6" s="94"/>
      <c r="USJ6" s="94"/>
      <c r="USK6" s="94"/>
      <c r="USL6" s="94"/>
      <c r="USM6" s="94"/>
      <c r="USN6" s="94"/>
      <c r="USO6" s="94"/>
      <c r="USP6" s="94"/>
      <c r="USQ6" s="94"/>
      <c r="USR6" s="94"/>
      <c r="USS6" s="94"/>
      <c r="UST6" s="94"/>
      <c r="USU6" s="94"/>
      <c r="USV6" s="94"/>
      <c r="USW6" s="94"/>
      <c r="USX6" s="94"/>
      <c r="USY6" s="94"/>
      <c r="USZ6" s="94"/>
      <c r="UTA6" s="94"/>
      <c r="UTB6" s="94"/>
      <c r="UTC6" s="94"/>
      <c r="UTD6" s="94"/>
      <c r="UTE6" s="94"/>
      <c r="UTF6" s="94"/>
      <c r="UTG6" s="94"/>
      <c r="UTH6" s="94"/>
      <c r="UTI6" s="94"/>
      <c r="UTJ6" s="94"/>
      <c r="UTK6" s="94"/>
      <c r="UTL6" s="94"/>
      <c r="UTM6" s="94"/>
      <c r="UTN6" s="94"/>
      <c r="UTO6" s="94"/>
      <c r="UTP6" s="94"/>
      <c r="UTQ6" s="94"/>
      <c r="UTR6" s="94"/>
      <c r="UTS6" s="94"/>
      <c r="UTT6" s="94"/>
      <c r="UTU6" s="94"/>
      <c r="UTV6" s="94"/>
      <c r="UTW6" s="94"/>
      <c r="UTX6" s="94"/>
      <c r="UTY6" s="94"/>
      <c r="UTZ6" s="94"/>
      <c r="UUA6" s="94"/>
      <c r="UUB6" s="94"/>
      <c r="UUC6" s="94"/>
      <c r="UUD6" s="94"/>
      <c r="UUE6" s="94"/>
      <c r="UUF6" s="94"/>
      <c r="UUG6" s="94"/>
      <c r="UUH6" s="94"/>
      <c r="UUI6" s="94"/>
      <c r="UUJ6" s="94"/>
      <c r="UUK6" s="94"/>
      <c r="UUL6" s="94"/>
      <c r="UUM6" s="94"/>
      <c r="UUN6" s="94"/>
      <c r="UUO6" s="94"/>
      <c r="UUP6" s="94"/>
      <c r="UUQ6" s="94"/>
      <c r="UUR6" s="94"/>
      <c r="UUS6" s="94"/>
      <c r="UUT6" s="94"/>
      <c r="UUU6" s="94"/>
      <c r="UUV6" s="94"/>
      <c r="UUW6" s="94"/>
      <c r="UUX6" s="94"/>
      <c r="UUY6" s="94"/>
      <c r="UUZ6" s="94"/>
      <c r="UVA6" s="94"/>
      <c r="UVB6" s="94"/>
      <c r="UVC6" s="94"/>
      <c r="UVD6" s="94"/>
      <c r="UVE6" s="94"/>
      <c r="UVF6" s="94"/>
      <c r="UVG6" s="94"/>
      <c r="UVH6" s="94"/>
      <c r="UVI6" s="94"/>
      <c r="UVJ6" s="94"/>
      <c r="UVK6" s="94"/>
      <c r="UVL6" s="94"/>
      <c r="UVM6" s="94"/>
      <c r="UVN6" s="94"/>
      <c r="UVO6" s="94"/>
      <c r="UVP6" s="94"/>
      <c r="UVQ6" s="94"/>
      <c r="UVR6" s="94"/>
      <c r="UVS6" s="94"/>
      <c r="UVT6" s="94"/>
      <c r="UVU6" s="94"/>
      <c r="UVV6" s="94"/>
      <c r="UVW6" s="94"/>
      <c r="UVX6" s="94"/>
      <c r="UVY6" s="94"/>
      <c r="UVZ6" s="94"/>
      <c r="UWA6" s="94"/>
      <c r="UWB6" s="94"/>
      <c r="UWC6" s="94"/>
      <c r="UWD6" s="94"/>
      <c r="UWE6" s="94"/>
      <c r="UWF6" s="94"/>
      <c r="UWG6" s="94"/>
      <c r="UWH6" s="94"/>
      <c r="UWI6" s="94"/>
      <c r="UWJ6" s="94"/>
      <c r="UWK6" s="94"/>
      <c r="UWL6" s="94"/>
      <c r="UWM6" s="94"/>
      <c r="UWN6" s="94"/>
      <c r="UWO6" s="94"/>
      <c r="UWP6" s="94"/>
      <c r="UWQ6" s="94"/>
      <c r="UWR6" s="94"/>
      <c r="UWS6" s="94"/>
      <c r="UWT6" s="94"/>
      <c r="UWU6" s="94"/>
      <c r="UWV6" s="94"/>
      <c r="UWW6" s="94"/>
      <c r="UWX6" s="94"/>
      <c r="UWY6" s="94"/>
      <c r="UWZ6" s="94"/>
      <c r="UXA6" s="94"/>
      <c r="UXB6" s="94"/>
      <c r="UXC6" s="94"/>
      <c r="UXD6" s="94"/>
      <c r="UXE6" s="94"/>
      <c r="UXF6" s="94"/>
      <c r="UXG6" s="94"/>
      <c r="UXH6" s="94"/>
      <c r="UXI6" s="94"/>
      <c r="UXJ6" s="94"/>
      <c r="UXK6" s="94"/>
      <c r="UXL6" s="94"/>
      <c r="UXM6" s="94"/>
      <c r="UXN6" s="94"/>
      <c r="UXO6" s="94"/>
      <c r="UXP6" s="94"/>
      <c r="UXQ6" s="94"/>
      <c r="UXR6" s="94"/>
      <c r="UXS6" s="94"/>
      <c r="UXT6" s="94"/>
      <c r="UXU6" s="94"/>
      <c r="UXV6" s="94"/>
      <c r="UXW6" s="94"/>
      <c r="UXX6" s="94"/>
      <c r="UXY6" s="94"/>
      <c r="UXZ6" s="94"/>
      <c r="UYA6" s="94"/>
      <c r="UYB6" s="94"/>
      <c r="UYC6" s="94"/>
      <c r="UYD6" s="94"/>
      <c r="UYE6" s="94"/>
      <c r="UYF6" s="94"/>
      <c r="UYG6" s="94"/>
      <c r="UYH6" s="94"/>
      <c r="UYI6" s="94"/>
      <c r="UYJ6" s="94"/>
      <c r="UYK6" s="94"/>
      <c r="UYL6" s="94"/>
      <c r="UYM6" s="94"/>
      <c r="UYN6" s="94"/>
      <c r="UYO6" s="94"/>
      <c r="UYP6" s="94"/>
      <c r="UYQ6" s="94"/>
      <c r="UYR6" s="94"/>
      <c r="UYS6" s="94"/>
      <c r="UYT6" s="94"/>
      <c r="UYU6" s="94"/>
      <c r="UYV6" s="94"/>
      <c r="UYW6" s="94"/>
      <c r="UYX6" s="94"/>
      <c r="UYY6" s="94"/>
      <c r="UYZ6" s="94"/>
      <c r="UZA6" s="94"/>
      <c r="UZB6" s="94"/>
      <c r="UZC6" s="94"/>
      <c r="UZD6" s="94"/>
      <c r="UZE6" s="94"/>
      <c r="UZF6" s="94"/>
      <c r="UZG6" s="94"/>
      <c r="UZH6" s="94"/>
      <c r="UZI6" s="94"/>
      <c r="UZJ6" s="94"/>
      <c r="UZK6" s="94"/>
      <c r="UZL6" s="94"/>
      <c r="UZM6" s="94"/>
      <c r="UZN6" s="94"/>
      <c r="UZO6" s="94"/>
      <c r="UZP6" s="94"/>
      <c r="UZQ6" s="94"/>
      <c r="UZR6" s="94"/>
      <c r="UZS6" s="94"/>
      <c r="UZT6" s="94"/>
      <c r="UZU6" s="94"/>
      <c r="UZV6" s="94"/>
      <c r="UZW6" s="94"/>
      <c r="UZX6" s="94"/>
      <c r="UZY6" s="94"/>
      <c r="UZZ6" s="94"/>
      <c r="VAA6" s="94"/>
      <c r="VAB6" s="94"/>
      <c r="VAC6" s="94"/>
      <c r="VAD6" s="94"/>
      <c r="VAE6" s="94"/>
      <c r="VAF6" s="94"/>
      <c r="VAG6" s="94"/>
      <c r="VAH6" s="94"/>
      <c r="VAI6" s="94"/>
      <c r="VAJ6" s="94"/>
      <c r="VAK6" s="94"/>
      <c r="VAL6" s="94"/>
      <c r="VAM6" s="94"/>
      <c r="VAN6" s="94"/>
      <c r="VAO6" s="94"/>
      <c r="VAP6" s="94"/>
      <c r="VAQ6" s="94"/>
      <c r="VAR6" s="94"/>
      <c r="VAS6" s="94"/>
      <c r="VAT6" s="94"/>
      <c r="VAU6" s="94"/>
      <c r="VAV6" s="94"/>
      <c r="VAW6" s="94"/>
      <c r="VAX6" s="94"/>
      <c r="VAY6" s="94"/>
      <c r="VAZ6" s="94"/>
      <c r="VBA6" s="94"/>
      <c r="VBB6" s="94"/>
      <c r="VBC6" s="94"/>
      <c r="VBD6" s="94"/>
      <c r="VBE6" s="94"/>
      <c r="VBF6" s="94"/>
      <c r="VBG6" s="94"/>
      <c r="VBH6" s="94"/>
      <c r="VBI6" s="94"/>
      <c r="VBJ6" s="94"/>
      <c r="VBK6" s="94"/>
      <c r="VBL6" s="94"/>
      <c r="VBM6" s="94"/>
      <c r="VBN6" s="94"/>
      <c r="VBO6" s="94"/>
      <c r="VBP6" s="94"/>
      <c r="VBQ6" s="94"/>
      <c r="VBR6" s="94"/>
      <c r="VBS6" s="94"/>
      <c r="VBT6" s="94"/>
      <c r="VBU6" s="94"/>
      <c r="VBV6" s="94"/>
      <c r="VBW6" s="94"/>
      <c r="VBX6" s="94"/>
      <c r="VBY6" s="94"/>
      <c r="VBZ6" s="94"/>
      <c r="VCA6" s="94"/>
      <c r="VCB6" s="94"/>
      <c r="VCC6" s="94"/>
      <c r="VCD6" s="94"/>
      <c r="VCE6" s="94"/>
      <c r="VCF6" s="94"/>
      <c r="VCG6" s="94"/>
      <c r="VCH6" s="94"/>
      <c r="VCI6" s="94"/>
      <c r="VCJ6" s="94"/>
      <c r="VCK6" s="94"/>
      <c r="VCL6" s="94"/>
      <c r="VCM6" s="94"/>
      <c r="VCN6" s="94"/>
      <c r="VCO6" s="94"/>
      <c r="VCP6" s="94"/>
      <c r="VCQ6" s="94"/>
      <c r="VCR6" s="94"/>
      <c r="VCS6" s="94"/>
      <c r="VCT6" s="94"/>
      <c r="VCU6" s="94"/>
      <c r="VCV6" s="94"/>
      <c r="VCW6" s="94"/>
      <c r="VCX6" s="94"/>
      <c r="VCY6" s="94"/>
      <c r="VCZ6" s="94"/>
      <c r="VDA6" s="94"/>
      <c r="VDB6" s="94"/>
      <c r="VDC6" s="94"/>
      <c r="VDD6" s="94"/>
      <c r="VDE6" s="94"/>
      <c r="VDF6" s="94"/>
      <c r="VDG6" s="94"/>
      <c r="VDH6" s="94"/>
      <c r="VDI6" s="94"/>
      <c r="VDJ6" s="94"/>
      <c r="VDK6" s="94"/>
      <c r="VDL6" s="94"/>
      <c r="VDM6" s="94"/>
      <c r="VDN6" s="94"/>
      <c r="VDO6" s="94"/>
      <c r="VDP6" s="94"/>
      <c r="VDQ6" s="94"/>
      <c r="VDR6" s="94"/>
      <c r="VDS6" s="94"/>
      <c r="VDT6" s="94"/>
      <c r="VDU6" s="94"/>
      <c r="VDV6" s="94"/>
      <c r="VDW6" s="94"/>
      <c r="VDX6" s="94"/>
      <c r="VDY6" s="94"/>
      <c r="VDZ6" s="94"/>
      <c r="VEA6" s="94"/>
      <c r="VEB6" s="94"/>
      <c r="VEC6" s="94"/>
      <c r="VED6" s="94"/>
      <c r="VEE6" s="94"/>
      <c r="VEF6" s="94"/>
      <c r="VEG6" s="94"/>
      <c r="VEH6" s="94"/>
      <c r="VEI6" s="94"/>
      <c r="VEJ6" s="94"/>
      <c r="VEK6" s="94"/>
      <c r="VEL6" s="94"/>
      <c r="VEM6" s="94"/>
      <c r="VEN6" s="94"/>
      <c r="VEO6" s="94"/>
      <c r="VEP6" s="94"/>
      <c r="VEQ6" s="94"/>
      <c r="VER6" s="94"/>
      <c r="VES6" s="94"/>
      <c r="VET6" s="94"/>
      <c r="VEU6" s="94"/>
      <c r="VEV6" s="94"/>
      <c r="VEW6" s="94"/>
      <c r="VEX6" s="94"/>
      <c r="VEY6" s="94"/>
      <c r="VEZ6" s="94"/>
      <c r="VFA6" s="94"/>
      <c r="VFB6" s="94"/>
      <c r="VFC6" s="94"/>
      <c r="VFD6" s="94"/>
      <c r="VFE6" s="94"/>
      <c r="VFF6" s="94"/>
      <c r="VFG6" s="94"/>
      <c r="VFH6" s="94"/>
      <c r="VFI6" s="94"/>
      <c r="VFJ6" s="94"/>
      <c r="VFK6" s="94"/>
      <c r="VFL6" s="94"/>
      <c r="VFM6" s="94"/>
      <c r="VFN6" s="94"/>
      <c r="VFO6" s="94"/>
      <c r="VFP6" s="94"/>
      <c r="VFQ6" s="94"/>
      <c r="VFR6" s="94"/>
      <c r="VFS6" s="94"/>
      <c r="VFT6" s="94"/>
      <c r="VFU6" s="94"/>
      <c r="VFV6" s="94"/>
      <c r="VFW6" s="94"/>
      <c r="VFX6" s="94"/>
      <c r="VFY6" s="94"/>
      <c r="VFZ6" s="94"/>
      <c r="VGA6" s="94"/>
      <c r="VGB6" s="94"/>
      <c r="VGC6" s="94"/>
      <c r="VGD6" s="94"/>
      <c r="VGE6" s="94"/>
      <c r="VGF6" s="94"/>
      <c r="VGG6" s="94"/>
      <c r="VGH6" s="94"/>
      <c r="VGI6" s="94"/>
      <c r="VGJ6" s="94"/>
      <c r="VGK6" s="94"/>
      <c r="VGL6" s="94"/>
      <c r="VGM6" s="94"/>
      <c r="VGN6" s="94"/>
      <c r="VGO6" s="94"/>
      <c r="VGP6" s="94"/>
      <c r="VGQ6" s="94"/>
      <c r="VGR6" s="94"/>
      <c r="VGS6" s="94"/>
      <c r="VGT6" s="94"/>
      <c r="VGU6" s="94"/>
      <c r="VGV6" s="94"/>
      <c r="VGW6" s="94"/>
      <c r="VGX6" s="94"/>
      <c r="VGY6" s="94"/>
      <c r="VGZ6" s="94"/>
      <c r="VHA6" s="94"/>
      <c r="VHB6" s="94"/>
      <c r="VHC6" s="94"/>
      <c r="VHD6" s="94"/>
      <c r="VHE6" s="94"/>
      <c r="VHF6" s="94"/>
      <c r="VHG6" s="94"/>
      <c r="VHH6" s="94"/>
      <c r="VHI6" s="94"/>
      <c r="VHJ6" s="94"/>
      <c r="VHK6" s="94"/>
      <c r="VHL6" s="94"/>
      <c r="VHM6" s="94"/>
      <c r="VHN6" s="94"/>
      <c r="VHO6" s="94"/>
      <c r="VHP6" s="94"/>
      <c r="VHQ6" s="94"/>
      <c r="VHR6" s="94"/>
      <c r="VHS6" s="94"/>
      <c r="VHT6" s="94"/>
      <c r="VHU6" s="94"/>
      <c r="VHV6" s="94"/>
      <c r="VHW6" s="94"/>
      <c r="VHX6" s="94"/>
      <c r="VHY6" s="94"/>
      <c r="VHZ6" s="94"/>
      <c r="VIA6" s="94"/>
      <c r="VIB6" s="94"/>
      <c r="VIC6" s="94"/>
      <c r="VID6" s="94"/>
      <c r="VIE6" s="94"/>
      <c r="VIF6" s="94"/>
      <c r="VIG6" s="94"/>
      <c r="VIH6" s="94"/>
      <c r="VII6" s="94"/>
      <c r="VIJ6" s="94"/>
      <c r="VIK6" s="94"/>
      <c r="VIL6" s="94"/>
      <c r="VIM6" s="94"/>
      <c r="VIN6" s="94"/>
      <c r="VIO6" s="94"/>
      <c r="VIP6" s="94"/>
      <c r="VIQ6" s="94"/>
      <c r="VIR6" s="94"/>
      <c r="VIS6" s="94"/>
      <c r="VIT6" s="94"/>
      <c r="VIU6" s="94"/>
      <c r="VIV6" s="94"/>
      <c r="VIW6" s="94"/>
      <c r="VIX6" s="94"/>
      <c r="VIY6" s="94"/>
      <c r="VIZ6" s="94"/>
      <c r="VJA6" s="94"/>
      <c r="VJB6" s="94"/>
      <c r="VJC6" s="94"/>
      <c r="VJD6" s="94"/>
      <c r="VJE6" s="94"/>
      <c r="VJF6" s="94"/>
      <c r="VJG6" s="94"/>
      <c r="VJH6" s="94"/>
      <c r="VJI6" s="94"/>
      <c r="VJJ6" s="94"/>
      <c r="VJK6" s="94"/>
      <c r="VJL6" s="94"/>
      <c r="VJM6" s="94"/>
      <c r="VJN6" s="94"/>
      <c r="VJO6" s="94"/>
      <c r="VJP6" s="94"/>
      <c r="VJQ6" s="94"/>
      <c r="VJR6" s="94"/>
      <c r="VJS6" s="94"/>
      <c r="VJT6" s="94"/>
      <c r="VJU6" s="94"/>
      <c r="VJV6" s="94"/>
      <c r="VJW6" s="94"/>
      <c r="VJX6" s="94"/>
      <c r="VJY6" s="94"/>
      <c r="VJZ6" s="94"/>
      <c r="VKA6" s="94"/>
      <c r="VKB6" s="94"/>
      <c r="VKC6" s="94"/>
      <c r="VKD6" s="94"/>
      <c r="VKE6" s="94"/>
      <c r="VKF6" s="94"/>
      <c r="VKG6" s="94"/>
      <c r="VKH6" s="94"/>
      <c r="VKI6" s="94"/>
      <c r="VKJ6" s="94"/>
      <c r="VKK6" s="94"/>
      <c r="VKL6" s="94"/>
      <c r="VKM6" s="94"/>
      <c r="VKN6" s="94"/>
      <c r="VKO6" s="94"/>
      <c r="VKP6" s="94"/>
      <c r="VKQ6" s="94"/>
      <c r="VKR6" s="94"/>
      <c r="VKS6" s="94"/>
      <c r="VKT6" s="94"/>
      <c r="VKU6" s="94"/>
      <c r="VKV6" s="94"/>
      <c r="VKW6" s="94"/>
      <c r="VKX6" s="94"/>
      <c r="VKY6" s="94"/>
      <c r="VKZ6" s="94"/>
      <c r="VLA6" s="94"/>
      <c r="VLB6" s="94"/>
      <c r="VLC6" s="94"/>
      <c r="VLD6" s="94"/>
      <c r="VLE6" s="94"/>
      <c r="VLF6" s="94"/>
      <c r="VLG6" s="94"/>
      <c r="VLH6" s="94"/>
      <c r="VLI6" s="94"/>
      <c r="VLJ6" s="94"/>
      <c r="VLK6" s="94"/>
      <c r="VLL6" s="94"/>
      <c r="VLM6" s="94"/>
      <c r="VLN6" s="94"/>
      <c r="VLO6" s="94"/>
      <c r="VLP6" s="94"/>
      <c r="VLQ6" s="94"/>
      <c r="VLR6" s="94"/>
      <c r="VLS6" s="94"/>
      <c r="VLT6" s="94"/>
      <c r="VLU6" s="94"/>
      <c r="VLV6" s="94"/>
      <c r="VLW6" s="94"/>
      <c r="VLX6" s="94"/>
      <c r="VLY6" s="94"/>
      <c r="VLZ6" s="94"/>
      <c r="VMA6" s="94"/>
      <c r="VMB6" s="94"/>
      <c r="VMC6" s="94"/>
      <c r="VMD6" s="94"/>
      <c r="VME6" s="94"/>
      <c r="VMF6" s="94"/>
      <c r="VMG6" s="94"/>
      <c r="VMH6" s="94"/>
      <c r="VMI6" s="94"/>
      <c r="VMJ6" s="94"/>
      <c r="VMK6" s="94"/>
      <c r="VML6" s="94"/>
      <c r="VMM6" s="94"/>
      <c r="VMN6" s="94"/>
      <c r="VMO6" s="94"/>
      <c r="VMP6" s="94"/>
      <c r="VMQ6" s="94"/>
      <c r="VMR6" s="94"/>
      <c r="VMS6" s="94"/>
      <c r="VMT6" s="94"/>
      <c r="VMU6" s="94"/>
      <c r="VMV6" s="94"/>
      <c r="VMW6" s="94"/>
      <c r="VMX6" s="94"/>
      <c r="VMY6" s="94"/>
      <c r="VMZ6" s="94"/>
      <c r="VNA6" s="94"/>
      <c r="VNB6" s="94"/>
      <c r="VNC6" s="94"/>
      <c r="VND6" s="94"/>
      <c r="VNE6" s="94"/>
      <c r="VNF6" s="94"/>
      <c r="VNG6" s="94"/>
      <c r="VNH6" s="94"/>
      <c r="VNI6" s="94"/>
      <c r="VNJ6" s="94"/>
      <c r="VNK6" s="94"/>
      <c r="VNL6" s="94"/>
      <c r="VNM6" s="94"/>
      <c r="VNN6" s="94"/>
      <c r="VNO6" s="94"/>
      <c r="VNP6" s="94"/>
      <c r="VNQ6" s="94"/>
      <c r="VNR6" s="94"/>
      <c r="VNS6" s="94"/>
      <c r="VNT6" s="94"/>
      <c r="VNU6" s="94"/>
      <c r="VNV6" s="94"/>
      <c r="VNW6" s="94"/>
      <c r="VNX6" s="94"/>
      <c r="VNY6" s="94"/>
      <c r="VNZ6" s="94"/>
      <c r="VOA6" s="94"/>
      <c r="VOB6" s="94"/>
      <c r="VOC6" s="94"/>
      <c r="VOD6" s="94"/>
      <c r="VOE6" s="94"/>
      <c r="VOF6" s="94"/>
      <c r="VOG6" s="94"/>
      <c r="VOH6" s="94"/>
      <c r="VOI6" s="94"/>
      <c r="VOJ6" s="94"/>
      <c r="VOK6" s="94"/>
      <c r="VOL6" s="94"/>
      <c r="VOM6" s="94"/>
      <c r="VON6" s="94"/>
      <c r="VOO6" s="94"/>
      <c r="VOP6" s="94"/>
      <c r="VOQ6" s="94"/>
      <c r="VOR6" s="94"/>
      <c r="VOS6" s="94"/>
      <c r="VOT6" s="94"/>
      <c r="VOU6" s="94"/>
      <c r="VOV6" s="94"/>
      <c r="VOW6" s="94"/>
      <c r="VOX6" s="94"/>
      <c r="VOY6" s="94"/>
      <c r="VOZ6" s="94"/>
      <c r="VPA6" s="94"/>
      <c r="VPB6" s="94"/>
      <c r="VPC6" s="94"/>
      <c r="VPD6" s="94"/>
      <c r="VPE6" s="94"/>
      <c r="VPF6" s="94"/>
      <c r="VPG6" s="94"/>
      <c r="VPH6" s="94"/>
      <c r="VPI6" s="94"/>
      <c r="VPJ6" s="94"/>
      <c r="VPK6" s="94"/>
      <c r="VPL6" s="94"/>
      <c r="VPM6" s="94"/>
      <c r="VPN6" s="94"/>
      <c r="VPO6" s="94"/>
      <c r="VPP6" s="94"/>
      <c r="VPQ6" s="94"/>
      <c r="VPR6" s="94"/>
      <c r="VPS6" s="94"/>
      <c r="VPT6" s="94"/>
      <c r="VPU6" s="94"/>
      <c r="VPV6" s="94"/>
      <c r="VPW6" s="94"/>
      <c r="VPX6" s="94"/>
      <c r="VPY6" s="94"/>
      <c r="VPZ6" s="94"/>
      <c r="VQA6" s="94"/>
      <c r="VQB6" s="94"/>
      <c r="VQC6" s="94"/>
      <c r="VQD6" s="94"/>
      <c r="VQE6" s="94"/>
      <c r="VQF6" s="94"/>
      <c r="VQG6" s="94"/>
      <c r="VQH6" s="94"/>
      <c r="VQI6" s="94"/>
      <c r="VQJ6" s="94"/>
      <c r="VQK6" s="94"/>
      <c r="VQL6" s="94"/>
      <c r="VQM6" s="94"/>
      <c r="VQN6" s="94"/>
      <c r="VQO6" s="94"/>
      <c r="VQP6" s="94"/>
      <c r="VQQ6" s="94"/>
      <c r="VQR6" s="94"/>
      <c r="VQS6" s="94"/>
      <c r="VQT6" s="94"/>
      <c r="VQU6" s="94"/>
      <c r="VQV6" s="94"/>
      <c r="VQW6" s="94"/>
      <c r="VQX6" s="94"/>
      <c r="VQY6" s="94"/>
      <c r="VQZ6" s="94"/>
      <c r="VRA6" s="94"/>
      <c r="VRB6" s="94"/>
      <c r="VRC6" s="94"/>
      <c r="VRD6" s="94"/>
      <c r="VRE6" s="94"/>
      <c r="VRF6" s="94"/>
      <c r="VRG6" s="94"/>
      <c r="VRH6" s="94"/>
      <c r="VRI6" s="94"/>
      <c r="VRJ6" s="94"/>
      <c r="VRK6" s="94"/>
      <c r="VRL6" s="94"/>
      <c r="VRM6" s="94"/>
      <c r="VRN6" s="94"/>
      <c r="VRO6" s="94"/>
      <c r="VRP6" s="94"/>
      <c r="VRQ6" s="94"/>
      <c r="VRR6" s="94"/>
      <c r="VRS6" s="94"/>
      <c r="VRT6" s="94"/>
      <c r="VRU6" s="94"/>
      <c r="VRV6" s="94"/>
      <c r="VRW6" s="94"/>
      <c r="VRX6" s="94"/>
      <c r="VRY6" s="94"/>
      <c r="VRZ6" s="94"/>
      <c r="VSA6" s="94"/>
      <c r="VSB6" s="94"/>
      <c r="VSC6" s="94"/>
      <c r="VSD6" s="94"/>
      <c r="VSE6" s="94"/>
      <c r="VSF6" s="94"/>
      <c r="VSG6" s="94"/>
      <c r="VSH6" s="94"/>
      <c r="VSI6" s="94"/>
      <c r="VSJ6" s="94"/>
      <c r="VSK6" s="94"/>
      <c r="VSL6" s="94"/>
      <c r="VSM6" s="94"/>
      <c r="VSN6" s="94"/>
      <c r="VSO6" s="94"/>
      <c r="VSP6" s="94"/>
      <c r="VSQ6" s="94"/>
      <c r="VSR6" s="94"/>
      <c r="VSS6" s="94"/>
      <c r="VST6" s="94"/>
      <c r="VSU6" s="94"/>
      <c r="VSV6" s="94"/>
      <c r="VSW6" s="94"/>
      <c r="VSX6" s="94"/>
      <c r="VSY6" s="94"/>
      <c r="VSZ6" s="94"/>
      <c r="VTA6" s="94"/>
      <c r="VTB6" s="94"/>
      <c r="VTC6" s="94"/>
      <c r="VTD6" s="94"/>
      <c r="VTE6" s="94"/>
      <c r="VTF6" s="94"/>
      <c r="VTG6" s="94"/>
      <c r="VTH6" s="94"/>
      <c r="VTI6" s="94"/>
      <c r="VTJ6" s="94"/>
      <c r="VTK6" s="94"/>
      <c r="VTL6" s="94"/>
      <c r="VTM6" s="94"/>
      <c r="VTN6" s="94"/>
      <c r="VTO6" s="94"/>
      <c r="VTP6" s="94"/>
      <c r="VTQ6" s="94"/>
      <c r="VTR6" s="94"/>
      <c r="VTS6" s="94"/>
      <c r="VTT6" s="94"/>
      <c r="VTU6" s="94"/>
      <c r="VTV6" s="94"/>
      <c r="VTW6" s="94"/>
      <c r="VTX6" s="94"/>
      <c r="VTY6" s="94"/>
      <c r="VTZ6" s="94"/>
      <c r="VUA6" s="94"/>
      <c r="VUB6" s="94"/>
      <c r="VUC6" s="94"/>
      <c r="VUD6" s="94"/>
      <c r="VUE6" s="94"/>
      <c r="VUF6" s="94"/>
      <c r="VUG6" s="94"/>
      <c r="VUH6" s="94"/>
      <c r="VUI6" s="94"/>
      <c r="VUJ6" s="94"/>
      <c r="VUK6" s="94"/>
      <c r="VUL6" s="94"/>
      <c r="VUM6" s="94"/>
      <c r="VUN6" s="94"/>
      <c r="VUO6" s="94"/>
      <c r="VUP6" s="94"/>
      <c r="VUQ6" s="94"/>
      <c r="VUR6" s="94"/>
      <c r="VUS6" s="94"/>
      <c r="VUT6" s="94"/>
      <c r="VUU6" s="94"/>
      <c r="VUV6" s="94"/>
      <c r="VUW6" s="94"/>
      <c r="VUX6" s="94"/>
      <c r="VUY6" s="94"/>
      <c r="VUZ6" s="94"/>
      <c r="VVA6" s="94"/>
      <c r="VVB6" s="94"/>
      <c r="VVC6" s="94"/>
      <c r="VVD6" s="94"/>
      <c r="VVE6" s="94"/>
      <c r="VVF6" s="94"/>
      <c r="VVG6" s="94"/>
      <c r="VVH6" s="94"/>
      <c r="VVI6" s="94"/>
      <c r="VVJ6" s="94"/>
      <c r="VVK6" s="94"/>
      <c r="VVL6" s="94"/>
      <c r="VVM6" s="94"/>
      <c r="VVN6" s="94"/>
      <c r="VVO6" s="94"/>
      <c r="VVP6" s="94"/>
      <c r="VVQ6" s="94"/>
      <c r="VVR6" s="94"/>
      <c r="VVS6" s="94"/>
      <c r="VVT6" s="94"/>
      <c r="VVU6" s="94"/>
      <c r="VVV6" s="94"/>
      <c r="VVW6" s="94"/>
      <c r="VVX6" s="94"/>
      <c r="VVY6" s="94"/>
      <c r="VVZ6" s="94"/>
      <c r="VWA6" s="94"/>
      <c r="VWB6" s="94"/>
      <c r="VWC6" s="94"/>
      <c r="VWD6" s="94"/>
      <c r="VWE6" s="94"/>
      <c r="VWF6" s="94"/>
      <c r="VWG6" s="94"/>
      <c r="VWH6" s="94"/>
      <c r="VWI6" s="94"/>
      <c r="VWJ6" s="94"/>
      <c r="VWK6" s="94"/>
      <c r="VWL6" s="94"/>
      <c r="VWM6" s="94"/>
      <c r="VWN6" s="94"/>
      <c r="VWO6" s="94"/>
      <c r="VWP6" s="94"/>
      <c r="VWQ6" s="94"/>
      <c r="VWR6" s="94"/>
      <c r="VWS6" s="94"/>
      <c r="VWT6" s="94"/>
      <c r="VWU6" s="94"/>
      <c r="VWV6" s="94"/>
      <c r="VWW6" s="94"/>
      <c r="VWX6" s="94"/>
      <c r="VWY6" s="94"/>
      <c r="VWZ6" s="94"/>
      <c r="VXA6" s="94"/>
      <c r="VXB6" s="94"/>
      <c r="VXC6" s="94"/>
      <c r="VXD6" s="94"/>
      <c r="VXE6" s="94"/>
      <c r="VXF6" s="94"/>
      <c r="VXG6" s="94"/>
      <c r="VXH6" s="94"/>
      <c r="VXI6" s="94"/>
      <c r="VXJ6" s="94"/>
      <c r="VXK6" s="94"/>
      <c r="VXL6" s="94"/>
      <c r="VXM6" s="94"/>
      <c r="VXN6" s="94"/>
      <c r="VXO6" s="94"/>
      <c r="VXP6" s="94"/>
      <c r="VXQ6" s="94"/>
      <c r="VXR6" s="94"/>
      <c r="VXS6" s="94"/>
      <c r="VXT6" s="94"/>
      <c r="VXU6" s="94"/>
      <c r="VXV6" s="94"/>
      <c r="VXW6" s="94"/>
      <c r="VXX6" s="94"/>
      <c r="VXY6" s="94"/>
      <c r="VXZ6" s="94"/>
      <c r="VYA6" s="94"/>
      <c r="VYB6" s="94"/>
      <c r="VYC6" s="94"/>
      <c r="VYD6" s="94"/>
      <c r="VYE6" s="94"/>
      <c r="VYF6" s="94"/>
      <c r="VYG6" s="94"/>
      <c r="VYH6" s="94"/>
      <c r="VYI6" s="94"/>
      <c r="VYJ6" s="94"/>
      <c r="VYK6" s="94"/>
      <c r="VYL6" s="94"/>
      <c r="VYM6" s="94"/>
      <c r="VYN6" s="94"/>
      <c r="VYO6" s="94"/>
      <c r="VYP6" s="94"/>
      <c r="VYQ6" s="94"/>
      <c r="VYR6" s="94"/>
      <c r="VYS6" s="94"/>
      <c r="VYT6" s="94"/>
      <c r="VYU6" s="94"/>
      <c r="VYV6" s="94"/>
      <c r="VYW6" s="94"/>
      <c r="VYX6" s="94"/>
      <c r="VYY6" s="94"/>
      <c r="VYZ6" s="94"/>
      <c r="VZA6" s="94"/>
      <c r="VZB6" s="94"/>
      <c r="VZC6" s="94"/>
      <c r="VZD6" s="94"/>
      <c r="VZE6" s="94"/>
      <c r="VZF6" s="94"/>
      <c r="VZG6" s="94"/>
      <c r="VZH6" s="94"/>
      <c r="VZI6" s="94"/>
      <c r="VZJ6" s="94"/>
      <c r="VZK6" s="94"/>
      <c r="VZL6" s="94"/>
      <c r="VZM6" s="94"/>
      <c r="VZN6" s="94"/>
      <c r="VZO6" s="94"/>
      <c r="VZP6" s="94"/>
      <c r="VZQ6" s="94"/>
      <c r="VZR6" s="94"/>
      <c r="VZS6" s="94"/>
      <c r="VZT6" s="94"/>
      <c r="VZU6" s="94"/>
      <c r="VZV6" s="94"/>
      <c r="VZW6" s="94"/>
      <c r="VZX6" s="94"/>
      <c r="VZY6" s="94"/>
      <c r="VZZ6" s="94"/>
      <c r="WAA6" s="94"/>
      <c r="WAB6" s="94"/>
      <c r="WAC6" s="94"/>
      <c r="WAD6" s="94"/>
      <c r="WAE6" s="94"/>
      <c r="WAF6" s="94"/>
      <c r="WAG6" s="94"/>
      <c r="WAH6" s="94"/>
      <c r="WAI6" s="94"/>
      <c r="WAJ6" s="94"/>
      <c r="WAK6" s="94"/>
      <c r="WAL6" s="94"/>
      <c r="WAM6" s="94"/>
      <c r="WAN6" s="94"/>
      <c r="WAO6" s="94"/>
      <c r="WAP6" s="94"/>
      <c r="WAQ6" s="94"/>
      <c r="WAR6" s="94"/>
      <c r="WAS6" s="94"/>
      <c r="WAT6" s="94"/>
      <c r="WAU6" s="94"/>
      <c r="WAV6" s="94"/>
      <c r="WAW6" s="94"/>
      <c r="WAX6" s="94"/>
      <c r="WAY6" s="94"/>
      <c r="WAZ6" s="94"/>
      <c r="WBA6" s="94"/>
      <c r="WBB6" s="94"/>
      <c r="WBC6" s="94"/>
      <c r="WBD6" s="94"/>
      <c r="WBE6" s="94"/>
      <c r="WBF6" s="94"/>
      <c r="WBG6" s="94"/>
      <c r="WBH6" s="94"/>
      <c r="WBI6" s="94"/>
      <c r="WBJ6" s="94"/>
      <c r="WBK6" s="94"/>
      <c r="WBL6" s="94"/>
      <c r="WBM6" s="94"/>
      <c r="WBN6" s="94"/>
      <c r="WBO6" s="94"/>
      <c r="WBP6" s="94"/>
      <c r="WBQ6" s="94"/>
      <c r="WBR6" s="94"/>
      <c r="WBS6" s="94"/>
      <c r="WBT6" s="94"/>
      <c r="WBU6" s="94"/>
      <c r="WBV6" s="94"/>
      <c r="WBW6" s="94"/>
      <c r="WBX6" s="94"/>
      <c r="WBY6" s="94"/>
      <c r="WBZ6" s="94"/>
      <c r="WCA6" s="94"/>
      <c r="WCB6" s="94"/>
      <c r="WCC6" s="94"/>
      <c r="WCD6" s="94"/>
      <c r="WCE6" s="94"/>
      <c r="WCF6" s="94"/>
      <c r="WCG6" s="94"/>
      <c r="WCH6" s="94"/>
      <c r="WCI6" s="94"/>
      <c r="WCJ6" s="94"/>
      <c r="WCK6" s="94"/>
      <c r="WCL6" s="94"/>
      <c r="WCM6" s="94"/>
      <c r="WCN6" s="94"/>
      <c r="WCO6" s="94"/>
      <c r="WCP6" s="94"/>
      <c r="WCQ6" s="94"/>
      <c r="WCR6" s="94"/>
      <c r="WCS6" s="94"/>
      <c r="WCT6" s="94"/>
      <c r="WCU6" s="94"/>
      <c r="WCV6" s="94"/>
      <c r="WCW6" s="94"/>
      <c r="WCX6" s="94"/>
      <c r="WCY6" s="94"/>
      <c r="WCZ6" s="94"/>
      <c r="WDA6" s="94"/>
      <c r="WDB6" s="94"/>
      <c r="WDC6" s="94"/>
      <c r="WDD6" s="94"/>
      <c r="WDE6" s="94"/>
      <c r="WDF6" s="94"/>
      <c r="WDG6" s="94"/>
      <c r="WDH6" s="94"/>
      <c r="WDI6" s="94"/>
      <c r="WDJ6" s="94"/>
      <c r="WDK6" s="94"/>
      <c r="WDL6" s="94"/>
      <c r="WDM6" s="94"/>
      <c r="WDN6" s="94"/>
      <c r="WDO6" s="94"/>
      <c r="WDP6" s="94"/>
      <c r="WDQ6" s="94"/>
      <c r="WDR6" s="94"/>
      <c r="WDS6" s="94"/>
      <c r="WDT6" s="94"/>
      <c r="WDU6" s="94"/>
      <c r="WDV6" s="94"/>
      <c r="WDW6" s="94"/>
      <c r="WDX6" s="94"/>
      <c r="WDY6" s="94"/>
      <c r="WDZ6" s="94"/>
      <c r="WEA6" s="94"/>
      <c r="WEB6" s="94"/>
      <c r="WEC6" s="94"/>
      <c r="WED6" s="94"/>
      <c r="WEE6" s="94"/>
      <c r="WEF6" s="94"/>
      <c r="WEG6" s="94"/>
      <c r="WEH6" s="94"/>
      <c r="WEI6" s="94"/>
      <c r="WEJ6" s="94"/>
      <c r="WEK6" s="94"/>
      <c r="WEL6" s="94"/>
      <c r="WEM6" s="94"/>
      <c r="WEN6" s="94"/>
      <c r="WEO6" s="94"/>
      <c r="WEP6" s="94"/>
      <c r="WEQ6" s="94"/>
      <c r="WER6" s="94"/>
      <c r="WES6" s="94"/>
      <c r="WET6" s="94"/>
      <c r="WEU6" s="94"/>
      <c r="WEV6" s="94"/>
      <c r="WEW6" s="94"/>
      <c r="WEX6" s="94"/>
      <c r="WEY6" s="94"/>
      <c r="WEZ6" s="94"/>
      <c r="WFA6" s="94"/>
      <c r="WFB6" s="94"/>
      <c r="WFC6" s="94"/>
      <c r="WFD6" s="94"/>
      <c r="WFE6" s="94"/>
      <c r="WFF6" s="94"/>
      <c r="WFG6" s="94"/>
      <c r="WFH6" s="94"/>
      <c r="WFI6" s="94"/>
      <c r="WFJ6" s="94"/>
      <c r="WFK6" s="94"/>
      <c r="WFL6" s="94"/>
      <c r="WFM6" s="94"/>
      <c r="WFN6" s="94"/>
      <c r="WFO6" s="94"/>
      <c r="WFP6" s="94"/>
      <c r="WFQ6" s="94"/>
      <c r="WFR6" s="94"/>
      <c r="WFS6" s="94"/>
      <c r="WFT6" s="94"/>
      <c r="WFU6" s="94"/>
      <c r="WFV6" s="94"/>
      <c r="WFW6" s="94"/>
      <c r="WFX6" s="94"/>
      <c r="WFY6" s="94"/>
      <c r="WFZ6" s="94"/>
      <c r="WGA6" s="94"/>
      <c r="WGB6" s="94"/>
      <c r="WGC6" s="94"/>
      <c r="WGD6" s="94"/>
      <c r="WGE6" s="94"/>
      <c r="WGF6" s="94"/>
      <c r="WGG6" s="94"/>
      <c r="WGH6" s="94"/>
      <c r="WGI6" s="94"/>
      <c r="WGJ6" s="94"/>
      <c r="WGK6" s="94"/>
      <c r="WGL6" s="94"/>
      <c r="WGM6" s="94"/>
      <c r="WGN6" s="94"/>
      <c r="WGO6" s="94"/>
      <c r="WGP6" s="94"/>
      <c r="WGQ6" s="94"/>
      <c r="WGR6" s="94"/>
      <c r="WGS6" s="94"/>
      <c r="WGT6" s="94"/>
      <c r="WGU6" s="94"/>
      <c r="WGV6" s="94"/>
      <c r="WGW6" s="94"/>
      <c r="WGX6" s="94"/>
      <c r="WGY6" s="94"/>
      <c r="WGZ6" s="94"/>
      <c r="WHA6" s="94"/>
      <c r="WHB6" s="94"/>
      <c r="WHC6" s="94"/>
      <c r="WHD6" s="94"/>
      <c r="WHE6" s="94"/>
      <c r="WHF6" s="94"/>
      <c r="WHG6" s="94"/>
      <c r="WHH6" s="94"/>
      <c r="WHI6" s="94"/>
      <c r="WHJ6" s="94"/>
      <c r="WHK6" s="94"/>
      <c r="WHL6" s="94"/>
      <c r="WHM6" s="94"/>
      <c r="WHN6" s="94"/>
      <c r="WHO6" s="94"/>
      <c r="WHP6" s="94"/>
      <c r="WHQ6" s="94"/>
      <c r="WHR6" s="94"/>
      <c r="WHS6" s="94"/>
      <c r="WHT6" s="94"/>
      <c r="WHU6" s="94"/>
      <c r="WHV6" s="94"/>
      <c r="WHW6" s="94"/>
      <c r="WHX6" s="94"/>
      <c r="WHY6" s="94"/>
      <c r="WHZ6" s="94"/>
      <c r="WIA6" s="94"/>
      <c r="WIB6" s="94"/>
      <c r="WIC6" s="94"/>
      <c r="WID6" s="94"/>
      <c r="WIE6" s="94"/>
      <c r="WIF6" s="94"/>
      <c r="WIG6" s="94"/>
      <c r="WIH6" s="94"/>
      <c r="WII6" s="94"/>
      <c r="WIJ6" s="94"/>
      <c r="WIK6" s="94"/>
      <c r="WIL6" s="94"/>
      <c r="WIM6" s="94"/>
      <c r="WIN6" s="94"/>
      <c r="WIO6" s="94"/>
      <c r="WIP6" s="94"/>
      <c r="WIQ6" s="94"/>
      <c r="WIR6" s="94"/>
      <c r="WIS6" s="94"/>
      <c r="WIT6" s="94"/>
      <c r="WIU6" s="94"/>
      <c r="WIV6" s="94"/>
      <c r="WIW6" s="94"/>
      <c r="WIX6" s="94"/>
      <c r="WIY6" s="94"/>
      <c r="WIZ6" s="94"/>
      <c r="WJA6" s="94"/>
      <c r="WJB6" s="94"/>
      <c r="WJC6" s="94"/>
      <c r="WJD6" s="94"/>
      <c r="WJE6" s="94"/>
      <c r="WJF6" s="94"/>
      <c r="WJG6" s="94"/>
      <c r="WJH6" s="94"/>
      <c r="WJI6" s="94"/>
      <c r="WJJ6" s="94"/>
      <c r="WJK6" s="94"/>
      <c r="WJL6" s="94"/>
      <c r="WJM6" s="94"/>
      <c r="WJN6" s="94"/>
      <c r="WJO6" s="94"/>
      <c r="WJP6" s="94"/>
      <c r="WJQ6" s="94"/>
      <c r="WJR6" s="94"/>
      <c r="WJS6" s="94"/>
      <c r="WJT6" s="94"/>
      <c r="WJU6" s="94"/>
      <c r="WJV6" s="94"/>
      <c r="WJW6" s="94"/>
      <c r="WJX6" s="94"/>
      <c r="WJY6" s="94"/>
      <c r="WJZ6" s="94"/>
      <c r="WKA6" s="94"/>
      <c r="WKB6" s="94"/>
      <c r="WKC6" s="94"/>
      <c r="WKD6" s="94"/>
      <c r="WKE6" s="94"/>
      <c r="WKF6" s="94"/>
      <c r="WKG6" s="94"/>
      <c r="WKH6" s="94"/>
      <c r="WKI6" s="94"/>
      <c r="WKJ6" s="94"/>
      <c r="WKK6" s="94"/>
      <c r="WKL6" s="94"/>
      <c r="WKM6" s="94"/>
      <c r="WKN6" s="94"/>
      <c r="WKO6" s="94"/>
      <c r="WKP6" s="94"/>
      <c r="WKQ6" s="94"/>
      <c r="WKR6" s="94"/>
      <c r="WKS6" s="94"/>
      <c r="WKT6" s="94"/>
      <c r="WKU6" s="94"/>
      <c r="WKV6" s="94"/>
      <c r="WKW6" s="94"/>
      <c r="WKX6" s="94"/>
      <c r="WKY6" s="94"/>
      <c r="WKZ6" s="94"/>
      <c r="WLA6" s="94"/>
      <c r="WLB6" s="94"/>
      <c r="WLC6" s="94"/>
      <c r="WLD6" s="94"/>
      <c r="WLE6" s="94"/>
      <c r="WLF6" s="94"/>
      <c r="WLG6" s="94"/>
      <c r="WLH6" s="94"/>
      <c r="WLI6" s="94"/>
      <c r="WLJ6" s="94"/>
      <c r="WLK6" s="94"/>
      <c r="WLL6" s="94"/>
      <c r="WLM6" s="94"/>
      <c r="WLN6" s="94"/>
      <c r="WLO6" s="94"/>
      <c r="WLP6" s="94"/>
      <c r="WLQ6" s="94"/>
      <c r="WLR6" s="94"/>
      <c r="WLS6" s="94"/>
      <c r="WLT6" s="94"/>
      <c r="WLU6" s="94"/>
      <c r="WLV6" s="94"/>
      <c r="WLW6" s="94"/>
      <c r="WLX6" s="94"/>
      <c r="WLY6" s="94"/>
      <c r="WLZ6" s="94"/>
      <c r="WMA6" s="94"/>
      <c r="WMB6" s="94"/>
      <c r="WMC6" s="94"/>
      <c r="WMD6" s="94"/>
      <c r="WME6" s="94"/>
      <c r="WMF6" s="94"/>
      <c r="WMG6" s="94"/>
      <c r="WMH6" s="94"/>
      <c r="WMI6" s="94"/>
      <c r="WMJ6" s="94"/>
      <c r="WMK6" s="94"/>
      <c r="WML6" s="94"/>
      <c r="WMM6" s="94"/>
      <c r="WMN6" s="94"/>
      <c r="WMO6" s="94"/>
      <c r="WMP6" s="94"/>
      <c r="WMQ6" s="94"/>
      <c r="WMR6" s="94"/>
      <c r="WMS6" s="94"/>
      <c r="WMT6" s="94"/>
      <c r="WMU6" s="94"/>
      <c r="WMV6" s="94"/>
      <c r="WMW6" s="94"/>
      <c r="WMX6" s="94"/>
      <c r="WMY6" s="94"/>
      <c r="WMZ6" s="94"/>
      <c r="WNA6" s="94"/>
      <c r="WNB6" s="94"/>
      <c r="WNC6" s="94"/>
      <c r="WND6" s="94"/>
      <c r="WNE6" s="94"/>
      <c r="WNF6" s="94"/>
      <c r="WNG6" s="94"/>
      <c r="WNH6" s="94"/>
      <c r="WNI6" s="94"/>
      <c r="WNJ6" s="94"/>
      <c r="WNK6" s="94"/>
      <c r="WNL6" s="94"/>
      <c r="WNM6" s="94"/>
      <c r="WNN6" s="94"/>
      <c r="WNO6" s="94"/>
      <c r="WNP6" s="94"/>
      <c r="WNQ6" s="94"/>
      <c r="WNR6" s="94"/>
      <c r="WNS6" s="94"/>
      <c r="WNT6" s="94"/>
      <c r="WNU6" s="94"/>
      <c r="WNV6" s="94"/>
      <c r="WNW6" s="94"/>
      <c r="WNX6" s="94"/>
      <c r="WNY6" s="94"/>
      <c r="WNZ6" s="94"/>
      <c r="WOA6" s="94"/>
      <c r="WOB6" s="94"/>
      <c r="WOC6" s="94"/>
      <c r="WOD6" s="94"/>
      <c r="WOE6" s="94"/>
      <c r="WOF6" s="94"/>
      <c r="WOG6" s="94"/>
      <c r="WOH6" s="94"/>
      <c r="WOI6" s="94"/>
      <c r="WOJ6" s="94"/>
      <c r="WOK6" s="94"/>
      <c r="WOL6" s="94"/>
      <c r="WOM6" s="94"/>
      <c r="WON6" s="94"/>
      <c r="WOO6" s="94"/>
      <c r="WOP6" s="94"/>
      <c r="WOQ6" s="94"/>
      <c r="WOR6" s="94"/>
      <c r="WOS6" s="94"/>
      <c r="WOT6" s="94"/>
      <c r="WOU6" s="94"/>
      <c r="WOV6" s="94"/>
      <c r="WOW6" s="94"/>
      <c r="WOX6" s="94"/>
      <c r="WOY6" s="94"/>
      <c r="WOZ6" s="94"/>
      <c r="WPA6" s="94"/>
      <c r="WPB6" s="94"/>
      <c r="WPC6" s="94"/>
      <c r="WPD6" s="94"/>
      <c r="WPE6" s="94"/>
      <c r="WPF6" s="94"/>
      <c r="WPG6" s="94"/>
      <c r="WPH6" s="94"/>
      <c r="WPI6" s="94"/>
      <c r="WPJ6" s="94"/>
      <c r="WPK6" s="94"/>
      <c r="WPL6" s="94"/>
      <c r="WPM6" s="94"/>
      <c r="WPN6" s="94"/>
      <c r="WPO6" s="94"/>
      <c r="WPP6" s="94"/>
      <c r="WPQ6" s="94"/>
      <c r="WPR6" s="94"/>
      <c r="WPS6" s="94"/>
      <c r="WPT6" s="94"/>
      <c r="WPU6" s="94"/>
      <c r="WPV6" s="94"/>
      <c r="WPW6" s="94"/>
      <c r="WPX6" s="94"/>
      <c r="WPY6" s="94"/>
      <c r="WPZ6" s="94"/>
      <c r="WQA6" s="94"/>
      <c r="WQB6" s="94"/>
      <c r="WQC6" s="94"/>
      <c r="WQD6" s="94"/>
      <c r="WQE6" s="94"/>
      <c r="WQF6" s="94"/>
      <c r="WQG6" s="94"/>
      <c r="WQH6" s="94"/>
      <c r="WQI6" s="94"/>
      <c r="WQJ6" s="94"/>
      <c r="WQK6" s="94"/>
      <c r="WQL6" s="94"/>
      <c r="WQM6" s="94"/>
      <c r="WQN6" s="94"/>
      <c r="WQO6" s="94"/>
      <c r="WQP6" s="94"/>
      <c r="WQQ6" s="94"/>
      <c r="WQR6" s="94"/>
      <c r="WQS6" s="94"/>
      <c r="WQT6" s="94"/>
      <c r="WQU6" s="94"/>
      <c r="WQV6" s="94"/>
      <c r="WQW6" s="94"/>
      <c r="WQX6" s="94"/>
      <c r="WQY6" s="94"/>
      <c r="WQZ6" s="94"/>
      <c r="WRA6" s="94"/>
      <c r="WRB6" s="94"/>
      <c r="WRC6" s="94"/>
      <c r="WRD6" s="94"/>
      <c r="WRE6" s="94"/>
      <c r="WRF6" s="94"/>
      <c r="WRG6" s="94"/>
      <c r="WRH6" s="94"/>
      <c r="WRI6" s="94"/>
      <c r="WRJ6" s="94"/>
      <c r="WRK6" s="94"/>
      <c r="WRL6" s="94"/>
      <c r="WRM6" s="94"/>
      <c r="WRN6" s="94"/>
      <c r="WRO6" s="94"/>
      <c r="WRP6" s="94"/>
      <c r="WRQ6" s="94"/>
      <c r="WRR6" s="94"/>
      <c r="WRS6" s="94"/>
      <c r="WRT6" s="94"/>
      <c r="WRU6" s="94"/>
      <c r="WRV6" s="94"/>
      <c r="WRW6" s="94"/>
      <c r="WRX6" s="94"/>
      <c r="WRY6" s="94"/>
      <c r="WRZ6" s="94"/>
      <c r="WSA6" s="94"/>
      <c r="WSB6" s="94"/>
      <c r="WSC6" s="94"/>
      <c r="WSD6" s="94"/>
      <c r="WSE6" s="94"/>
      <c r="WSF6" s="94"/>
      <c r="WSG6" s="94"/>
      <c r="WSH6" s="94"/>
      <c r="WSI6" s="94"/>
      <c r="WSJ6" s="94"/>
      <c r="WSK6" s="94"/>
      <c r="WSL6" s="94"/>
      <c r="WSM6" s="94"/>
      <c r="WSN6" s="94"/>
      <c r="WSO6" s="94"/>
      <c r="WSP6" s="94"/>
      <c r="WSQ6" s="94"/>
      <c r="WSR6" s="94"/>
      <c r="WSS6" s="94"/>
      <c r="WST6" s="94"/>
      <c r="WSU6" s="94"/>
      <c r="WSV6" s="94"/>
      <c r="WSW6" s="94"/>
      <c r="WSX6" s="94"/>
      <c r="WSY6" s="94"/>
      <c r="WSZ6" s="94"/>
      <c r="WTA6" s="94"/>
      <c r="WTB6" s="94"/>
      <c r="WTC6" s="94"/>
      <c r="WTD6" s="94"/>
      <c r="WTE6" s="94"/>
      <c r="WTF6" s="94"/>
      <c r="WTG6" s="94"/>
      <c r="WTH6" s="94"/>
      <c r="WTI6" s="94"/>
      <c r="WTJ6" s="94"/>
      <c r="WTK6" s="94"/>
      <c r="WTL6" s="94"/>
      <c r="WTM6" s="94"/>
      <c r="WTN6" s="94"/>
      <c r="WTO6" s="94"/>
      <c r="WTP6" s="94"/>
      <c r="WTQ6" s="94"/>
      <c r="WTR6" s="94"/>
      <c r="WTS6" s="94"/>
      <c r="WTT6" s="94"/>
      <c r="WTU6" s="94"/>
      <c r="WTV6" s="94"/>
      <c r="WTW6" s="94"/>
      <c r="WTX6" s="94"/>
      <c r="WTY6" s="94"/>
      <c r="WTZ6" s="94"/>
      <c r="WUA6" s="94"/>
      <c r="WUB6" s="94"/>
      <c r="WUC6" s="94"/>
      <c r="WUD6" s="94"/>
      <c r="WUE6" s="94"/>
      <c r="WUF6" s="94"/>
      <c r="WUG6" s="94"/>
      <c r="WUH6" s="94"/>
      <c r="WUI6" s="94"/>
      <c r="WUJ6" s="94"/>
      <c r="WUK6" s="94"/>
      <c r="WUL6" s="94"/>
      <c r="WUM6" s="94"/>
      <c r="WUN6" s="94"/>
      <c r="WUO6" s="94"/>
      <c r="WUP6" s="94"/>
      <c r="WUQ6" s="94"/>
      <c r="WUR6" s="94"/>
      <c r="WUS6" s="94"/>
      <c r="WUT6" s="94"/>
      <c r="WUU6" s="94"/>
      <c r="WUV6" s="94"/>
      <c r="WUW6" s="94"/>
      <c r="WUX6" s="94"/>
      <c r="WUY6" s="94"/>
      <c r="WUZ6" s="94"/>
      <c r="WVA6" s="94"/>
      <c r="WVB6" s="94"/>
      <c r="WVC6" s="94"/>
      <c r="WVD6" s="94"/>
      <c r="WVE6" s="94"/>
      <c r="WVF6" s="94"/>
      <c r="WVG6" s="94"/>
      <c r="WVH6" s="94"/>
      <c r="WVI6" s="94"/>
      <c r="WVJ6" s="94"/>
      <c r="WVK6" s="94"/>
      <c r="WVL6" s="94"/>
      <c r="WVM6" s="94"/>
      <c r="WVN6" s="94"/>
      <c r="WVO6" s="94"/>
      <c r="WVP6" s="94"/>
      <c r="WVQ6" s="94"/>
      <c r="WVR6" s="94"/>
      <c r="WVS6" s="94"/>
      <c r="WVT6" s="94"/>
      <c r="WVU6" s="94"/>
      <c r="WVV6" s="94"/>
      <c r="WVW6" s="94"/>
      <c r="WVX6" s="94"/>
      <c r="WVY6" s="94"/>
      <c r="WVZ6" s="94"/>
      <c r="WWA6" s="94"/>
      <c r="WWB6" s="94"/>
      <c r="WWC6" s="94"/>
      <c r="WWD6" s="94"/>
      <c r="WWE6" s="94"/>
      <c r="WWF6" s="94"/>
      <c r="WWG6" s="94"/>
      <c r="WWH6" s="94"/>
      <c r="WWI6" s="94"/>
      <c r="WWJ6" s="94"/>
      <c r="WWK6" s="94"/>
      <c r="WWL6" s="94"/>
      <c r="WWM6" s="94"/>
      <c r="WWN6" s="94"/>
      <c r="WWO6" s="94"/>
      <c r="WWP6" s="94"/>
      <c r="WWQ6" s="94"/>
      <c r="WWR6" s="94"/>
      <c r="WWS6" s="94"/>
      <c r="WWT6" s="94"/>
      <c r="WWU6" s="94"/>
      <c r="WWV6" s="94"/>
      <c r="WWW6" s="94"/>
      <c r="WWX6" s="94"/>
      <c r="WWY6" s="94"/>
      <c r="WWZ6" s="94"/>
      <c r="WXA6" s="94"/>
      <c r="WXB6" s="94"/>
      <c r="WXC6" s="94"/>
      <c r="WXD6" s="94"/>
      <c r="WXE6" s="94"/>
      <c r="WXF6" s="94"/>
      <c r="WXG6" s="94"/>
      <c r="WXH6" s="94"/>
      <c r="WXI6" s="94"/>
      <c r="WXJ6" s="94"/>
      <c r="WXK6" s="94"/>
      <c r="WXL6" s="94"/>
      <c r="WXM6" s="94"/>
      <c r="WXN6" s="94"/>
      <c r="WXO6" s="94"/>
      <c r="WXP6" s="94"/>
      <c r="WXQ6" s="94"/>
      <c r="WXR6" s="94"/>
      <c r="WXS6" s="94"/>
      <c r="WXT6" s="94"/>
      <c r="WXU6" s="94"/>
      <c r="WXV6" s="94"/>
      <c r="WXW6" s="94"/>
      <c r="WXX6" s="94"/>
      <c r="WXY6" s="94"/>
      <c r="WXZ6" s="94"/>
      <c r="WYA6" s="94"/>
      <c r="WYB6" s="94"/>
      <c r="WYC6" s="94"/>
      <c r="WYD6" s="94"/>
      <c r="WYE6" s="94"/>
      <c r="WYF6" s="94"/>
      <c r="WYG6" s="94"/>
      <c r="WYH6" s="94"/>
      <c r="WYI6" s="94"/>
      <c r="WYJ6" s="94"/>
      <c r="WYK6" s="94"/>
      <c r="WYL6" s="94"/>
      <c r="WYM6" s="94"/>
      <c r="WYN6" s="94"/>
      <c r="WYO6" s="94"/>
      <c r="WYP6" s="94"/>
      <c r="WYQ6" s="94"/>
      <c r="WYR6" s="94"/>
      <c r="WYS6" s="94"/>
      <c r="WYT6" s="94"/>
      <c r="WYU6" s="94"/>
      <c r="WYV6" s="94"/>
      <c r="WYW6" s="94"/>
      <c r="WYX6" s="94"/>
      <c r="WYY6" s="94"/>
      <c r="WYZ6" s="94"/>
      <c r="WZA6" s="94"/>
      <c r="WZB6" s="94"/>
      <c r="WZC6" s="94"/>
      <c r="WZD6" s="94"/>
      <c r="WZE6" s="94"/>
      <c r="WZF6" s="94"/>
      <c r="WZG6" s="94"/>
      <c r="WZH6" s="94"/>
      <c r="WZI6" s="94"/>
      <c r="WZJ6" s="94"/>
      <c r="WZK6" s="94"/>
      <c r="WZL6" s="94"/>
      <c r="WZM6" s="94"/>
      <c r="WZN6" s="94"/>
      <c r="WZO6" s="94"/>
      <c r="WZP6" s="94"/>
      <c r="WZQ6" s="94"/>
      <c r="WZR6" s="94"/>
      <c r="WZS6" s="94"/>
      <c r="WZT6" s="94"/>
      <c r="WZU6" s="94"/>
      <c r="WZV6" s="94"/>
      <c r="WZW6" s="94"/>
      <c r="WZX6" s="94"/>
      <c r="WZY6" s="94"/>
      <c r="WZZ6" s="94"/>
      <c r="XAA6" s="94"/>
      <c r="XAB6" s="94"/>
      <c r="XAC6" s="94"/>
      <c r="XAD6" s="94"/>
      <c r="XAE6" s="94"/>
      <c r="XAF6" s="94"/>
      <c r="XAG6" s="94"/>
      <c r="XAH6" s="94"/>
      <c r="XAI6" s="94"/>
      <c r="XAJ6" s="94"/>
      <c r="XAK6" s="94"/>
      <c r="XAL6" s="94"/>
      <c r="XAM6" s="94"/>
      <c r="XAN6" s="94"/>
      <c r="XAO6" s="94"/>
      <c r="XAP6" s="94"/>
      <c r="XAQ6" s="94"/>
      <c r="XAR6" s="94"/>
      <c r="XAS6" s="94"/>
      <c r="XAT6" s="94"/>
      <c r="XAU6" s="94"/>
      <c r="XAV6" s="94"/>
      <c r="XAW6" s="94"/>
      <c r="XAX6" s="94"/>
      <c r="XAY6" s="94"/>
      <c r="XAZ6" s="94"/>
      <c r="XBA6" s="94"/>
      <c r="XBB6" s="94"/>
      <c r="XBC6" s="94"/>
      <c r="XBD6" s="94"/>
      <c r="XBE6" s="94"/>
      <c r="XBF6" s="94"/>
      <c r="XBG6" s="94"/>
      <c r="XBH6" s="94"/>
      <c r="XBI6" s="94"/>
      <c r="XBJ6" s="94"/>
      <c r="XBK6" s="94"/>
      <c r="XBL6" s="94"/>
      <c r="XBM6" s="94"/>
      <c r="XBN6" s="94"/>
      <c r="XBO6" s="94"/>
      <c r="XBP6" s="94"/>
      <c r="XBQ6" s="94"/>
      <c r="XBR6" s="94"/>
      <c r="XBS6" s="94"/>
      <c r="XBT6" s="94"/>
      <c r="XBU6" s="94"/>
      <c r="XBV6" s="94"/>
      <c r="XBW6" s="94"/>
      <c r="XBX6" s="94"/>
      <c r="XBY6" s="94"/>
      <c r="XBZ6" s="94"/>
      <c r="XCA6" s="94"/>
      <c r="XCB6" s="94"/>
      <c r="XCC6" s="94"/>
      <c r="XCD6" s="94"/>
      <c r="XCE6" s="94"/>
      <c r="XCF6" s="94"/>
      <c r="XCG6" s="94"/>
      <c r="XCH6" s="94"/>
      <c r="XCI6" s="94"/>
      <c r="XCJ6" s="94"/>
      <c r="XCK6" s="94"/>
      <c r="XCL6" s="94"/>
      <c r="XCM6" s="94"/>
      <c r="XCN6" s="94"/>
      <c r="XCO6" s="94"/>
      <c r="XCP6" s="94"/>
      <c r="XCQ6" s="94"/>
      <c r="XCR6" s="94"/>
      <c r="XCS6" s="94"/>
      <c r="XCT6" s="94"/>
      <c r="XCU6" s="94"/>
      <c r="XCV6" s="94"/>
      <c r="XCW6" s="94"/>
      <c r="XCX6" s="94"/>
      <c r="XCY6" s="94"/>
      <c r="XCZ6" s="94"/>
      <c r="XDA6" s="94"/>
      <c r="XDB6" s="94"/>
      <c r="XDC6" s="94"/>
      <c r="XDD6" s="94"/>
      <c r="XDE6" s="94"/>
      <c r="XDF6" s="94"/>
      <c r="XDG6" s="94"/>
      <c r="XDH6" s="94"/>
      <c r="XDI6" s="94"/>
      <c r="XDJ6" s="94"/>
      <c r="XDK6" s="94"/>
      <c r="XDL6" s="94"/>
      <c r="XDM6" s="94"/>
      <c r="XDN6" s="94"/>
      <c r="XDO6" s="94"/>
      <c r="XDP6" s="94"/>
      <c r="XDQ6" s="94"/>
      <c r="XDR6" s="94"/>
      <c r="XDS6" s="94"/>
      <c r="XDT6" s="94"/>
      <c r="XDU6" s="94"/>
      <c r="XDV6" s="94"/>
      <c r="XDW6" s="94"/>
      <c r="XDX6" s="94"/>
      <c r="XDY6" s="94"/>
      <c r="XDZ6" s="94"/>
      <c r="XEA6" s="94"/>
      <c r="XEB6" s="94"/>
      <c r="XEC6" s="94"/>
      <c r="XED6" s="94"/>
      <c r="XEE6" s="94"/>
      <c r="XEF6" s="94"/>
      <c r="XEG6" s="94"/>
      <c r="XEH6" s="94"/>
      <c r="XEI6" s="94"/>
      <c r="XEJ6" s="94"/>
      <c r="XEK6" s="94"/>
      <c r="XEL6" s="94"/>
      <c r="XEM6" s="94"/>
      <c r="XEN6" s="94"/>
      <c r="XEO6" s="94"/>
      <c r="XEP6" s="94"/>
      <c r="XEQ6" s="94"/>
      <c r="XER6" s="94"/>
      <c r="XES6" s="94"/>
      <c r="XET6" s="94"/>
      <c r="XEU6" s="94"/>
      <c r="XEV6" s="94"/>
      <c r="XEW6" s="94"/>
      <c r="XEX6" s="94"/>
      <c r="XEY6" s="94"/>
      <c r="XEZ6" s="94"/>
      <c r="XFA6" s="94"/>
    </row>
    <row r="7" spans="1:16381" ht="30" customHeight="1" x14ac:dyDescent="0.35">
      <c r="A7" s="111" t="s">
        <v>2419</v>
      </c>
      <c r="B7" s="99" t="s">
        <v>2420</v>
      </c>
      <c r="C7" s="96">
        <v>44021</v>
      </c>
      <c r="D7" s="97">
        <v>44022</v>
      </c>
      <c r="E7" s="110" t="s">
        <v>2421</v>
      </c>
      <c r="F7" s="98" t="s">
        <v>173</v>
      </c>
      <c r="G7" s="98" t="s">
        <v>1779</v>
      </c>
      <c r="H7" s="99" t="s">
        <v>2422</v>
      </c>
      <c r="I7" s="93" t="s">
        <v>2002</v>
      </c>
      <c r="J7" s="93">
        <v>2020</v>
      </c>
      <c r="K7" s="98" t="s">
        <v>1774</v>
      </c>
      <c r="L7" s="93" t="s">
        <v>2423</v>
      </c>
      <c r="M7" s="98" t="s">
        <v>1118</v>
      </c>
      <c r="N7" s="93" t="s">
        <v>242</v>
      </c>
      <c r="O7" s="93" t="s">
        <v>243</v>
      </c>
      <c r="P7" s="93" t="s">
        <v>242</v>
      </c>
      <c r="Q7" s="101" t="s">
        <v>243</v>
      </c>
      <c r="R7" s="99" t="s">
        <v>107</v>
      </c>
      <c r="S7" s="93" t="s">
        <v>2424</v>
      </c>
      <c r="T7" s="93" t="s">
        <v>243</v>
      </c>
      <c r="U7" s="93" t="s">
        <v>243</v>
      </c>
      <c r="V7" s="99" t="s">
        <v>243</v>
      </c>
      <c r="W7" s="93" t="s">
        <v>243</v>
      </c>
      <c r="X7" s="93" t="s">
        <v>243</v>
      </c>
      <c r="Y7" s="93" t="s">
        <v>243</v>
      </c>
      <c r="Z7" s="99" t="s">
        <v>243</v>
      </c>
      <c r="AA7" s="99" t="s">
        <v>243</v>
      </c>
      <c r="AB7" s="99" t="s">
        <v>243</v>
      </c>
      <c r="AC7" s="99" t="s">
        <v>243</v>
      </c>
      <c r="AD7" s="99" t="s">
        <v>242</v>
      </c>
      <c r="AE7" s="99" t="s">
        <v>243</v>
      </c>
      <c r="AF7" s="99" t="s">
        <v>243</v>
      </c>
      <c r="AG7" s="99" t="s">
        <v>243</v>
      </c>
      <c r="AH7" s="99" t="s">
        <v>243</v>
      </c>
      <c r="AI7" s="99" t="s">
        <v>243</v>
      </c>
      <c r="AJ7" s="94"/>
      <c r="AK7" s="94"/>
      <c r="AL7" s="94"/>
      <c r="AM7" s="94"/>
      <c r="AN7" s="94"/>
      <c r="AO7" s="94"/>
      <c r="AP7" s="94"/>
      <c r="AQ7" s="94"/>
      <c r="AR7" s="94"/>
      <c r="AS7" s="94"/>
      <c r="AT7" s="94"/>
      <c r="AU7" s="94"/>
      <c r="AV7" s="94"/>
      <c r="AW7" s="94"/>
      <c r="AX7" s="94"/>
      <c r="AY7" s="94"/>
      <c r="AZ7" s="94"/>
      <c r="BA7" s="94"/>
      <c r="BB7" s="94"/>
      <c r="BC7" s="94"/>
      <c r="BD7" s="94"/>
      <c r="BE7" s="94"/>
      <c r="BF7" s="94"/>
      <c r="BG7" s="94"/>
      <c r="BH7" s="94"/>
      <c r="BI7" s="94"/>
      <c r="BJ7" s="94"/>
      <c r="BK7" s="94"/>
      <c r="BL7" s="94"/>
      <c r="BM7" s="94"/>
      <c r="BN7" s="94"/>
      <c r="BO7" s="94"/>
      <c r="BP7" s="94"/>
      <c r="BQ7" s="94"/>
      <c r="BR7" s="94"/>
      <c r="BS7" s="94"/>
      <c r="BT7" s="94"/>
      <c r="BU7" s="94"/>
      <c r="BV7" s="94"/>
      <c r="BW7" s="94"/>
      <c r="BX7" s="94"/>
      <c r="BY7" s="94"/>
      <c r="BZ7" s="94"/>
      <c r="CA7" s="94"/>
      <c r="CB7" s="94"/>
      <c r="CC7" s="94"/>
      <c r="CD7" s="94"/>
      <c r="CE7" s="94"/>
      <c r="CF7" s="94"/>
      <c r="CG7" s="94"/>
      <c r="CH7" s="94"/>
      <c r="CI7" s="94"/>
      <c r="CJ7" s="94"/>
      <c r="CK7" s="94"/>
      <c r="CL7" s="94"/>
      <c r="CM7" s="94"/>
      <c r="CN7" s="94"/>
      <c r="CO7" s="94"/>
      <c r="CP7" s="94"/>
      <c r="CQ7" s="94"/>
      <c r="CR7" s="94"/>
      <c r="CS7" s="94"/>
      <c r="CT7" s="94"/>
      <c r="CU7" s="94"/>
      <c r="CV7" s="94"/>
      <c r="CW7" s="94"/>
      <c r="CX7" s="94"/>
      <c r="CY7" s="94"/>
      <c r="CZ7" s="94"/>
      <c r="DA7" s="94"/>
      <c r="DB7" s="94"/>
      <c r="DC7" s="94"/>
      <c r="DD7" s="94"/>
      <c r="DE7" s="94"/>
      <c r="DF7" s="94"/>
      <c r="DG7" s="94"/>
      <c r="DH7" s="94"/>
      <c r="DI7" s="94"/>
      <c r="DJ7" s="94"/>
      <c r="DK7" s="94"/>
      <c r="DL7" s="94"/>
      <c r="DM7" s="94"/>
      <c r="DN7" s="94"/>
      <c r="DO7" s="94"/>
      <c r="DP7" s="94"/>
      <c r="DQ7" s="94"/>
      <c r="DR7" s="94"/>
      <c r="DS7" s="94"/>
      <c r="DT7" s="94"/>
      <c r="DU7" s="94"/>
      <c r="DV7" s="94"/>
      <c r="DW7" s="94"/>
      <c r="DX7" s="94"/>
      <c r="DY7" s="94"/>
      <c r="DZ7" s="94"/>
      <c r="EA7" s="94"/>
      <c r="EB7" s="94"/>
      <c r="EC7" s="94"/>
      <c r="ED7" s="94"/>
      <c r="EE7" s="94"/>
      <c r="EF7" s="94"/>
      <c r="EG7" s="94"/>
      <c r="EH7" s="94"/>
      <c r="EI7" s="94"/>
      <c r="EJ7" s="94"/>
      <c r="EK7" s="94"/>
      <c r="EL7" s="94"/>
      <c r="EM7" s="94"/>
      <c r="EN7" s="94"/>
      <c r="EO7" s="94"/>
      <c r="EP7" s="94"/>
      <c r="EQ7" s="94"/>
      <c r="ER7" s="94"/>
      <c r="ES7" s="94"/>
      <c r="ET7" s="94"/>
      <c r="EU7" s="94"/>
      <c r="EV7" s="94"/>
      <c r="EW7" s="94"/>
      <c r="EX7" s="94"/>
      <c r="EY7" s="94"/>
      <c r="EZ7" s="94"/>
      <c r="FA7" s="94"/>
      <c r="FB7" s="94"/>
      <c r="FC7" s="94"/>
      <c r="FD7" s="94"/>
      <c r="FE7" s="94"/>
      <c r="FF7" s="94"/>
      <c r="FG7" s="94"/>
      <c r="FH7" s="94"/>
      <c r="FI7" s="94"/>
      <c r="FJ7" s="94"/>
      <c r="FK7" s="94"/>
      <c r="FL7" s="94"/>
      <c r="FM7" s="94"/>
      <c r="FN7" s="94"/>
      <c r="FO7" s="94"/>
      <c r="FP7" s="94"/>
      <c r="FQ7" s="94"/>
      <c r="FR7" s="94"/>
      <c r="FS7" s="94"/>
      <c r="FT7" s="94"/>
      <c r="FU7" s="94"/>
      <c r="FV7" s="94"/>
      <c r="FW7" s="94"/>
      <c r="FX7" s="94"/>
      <c r="FY7" s="94"/>
      <c r="FZ7" s="94"/>
      <c r="GA7" s="94"/>
      <c r="GB7" s="94"/>
      <c r="GC7" s="94"/>
      <c r="GD7" s="94"/>
      <c r="GE7" s="94"/>
      <c r="GF7" s="94"/>
      <c r="GG7" s="94"/>
      <c r="GH7" s="94"/>
      <c r="GI7" s="94"/>
      <c r="GJ7" s="94"/>
      <c r="GK7" s="94"/>
      <c r="GL7" s="94"/>
      <c r="GM7" s="94"/>
      <c r="GN7" s="94"/>
      <c r="GO7" s="94"/>
      <c r="GP7" s="94"/>
      <c r="GQ7" s="94"/>
      <c r="GR7" s="94"/>
      <c r="GS7" s="94"/>
      <c r="GT7" s="94"/>
      <c r="GU7" s="94"/>
      <c r="GV7" s="94"/>
      <c r="GW7" s="94"/>
      <c r="GX7" s="94"/>
      <c r="GY7" s="94"/>
      <c r="GZ7" s="94"/>
      <c r="HA7" s="94"/>
      <c r="HB7" s="94"/>
      <c r="HC7" s="94"/>
      <c r="HD7" s="94"/>
      <c r="HE7" s="94"/>
      <c r="HF7" s="94"/>
      <c r="HG7" s="94"/>
      <c r="HH7" s="94"/>
      <c r="HI7" s="94"/>
      <c r="HJ7" s="94"/>
      <c r="HK7" s="94"/>
      <c r="HL7" s="94"/>
      <c r="HM7" s="94"/>
      <c r="HN7" s="94"/>
      <c r="HO7" s="94"/>
      <c r="HP7" s="94"/>
      <c r="HQ7" s="94"/>
      <c r="HR7" s="94"/>
      <c r="HS7" s="94"/>
      <c r="HT7" s="94"/>
      <c r="HU7" s="94"/>
      <c r="HV7" s="94"/>
      <c r="HW7" s="94"/>
      <c r="HX7" s="94"/>
      <c r="HY7" s="94"/>
      <c r="HZ7" s="94"/>
      <c r="IA7" s="94"/>
      <c r="IB7" s="94"/>
      <c r="IC7" s="94"/>
      <c r="ID7" s="94"/>
      <c r="IE7" s="94"/>
      <c r="IF7" s="94"/>
      <c r="IG7" s="94"/>
      <c r="IH7" s="94"/>
      <c r="II7" s="94"/>
      <c r="IJ7" s="94"/>
      <c r="IK7" s="94"/>
      <c r="IL7" s="94"/>
      <c r="IM7" s="94"/>
      <c r="IN7" s="94"/>
      <c r="IO7" s="94"/>
      <c r="IP7" s="94"/>
      <c r="IQ7" s="94"/>
      <c r="IR7" s="94"/>
      <c r="IS7" s="94"/>
      <c r="IT7" s="94"/>
      <c r="IU7" s="94"/>
      <c r="IV7" s="94"/>
      <c r="IW7" s="94"/>
      <c r="IX7" s="94"/>
      <c r="IY7" s="94"/>
      <c r="IZ7" s="94"/>
      <c r="JA7" s="94"/>
      <c r="JB7" s="94"/>
      <c r="JC7" s="94"/>
      <c r="JD7" s="94"/>
      <c r="JE7" s="94"/>
      <c r="JF7" s="94"/>
      <c r="JG7" s="94"/>
      <c r="JH7" s="94"/>
      <c r="JI7" s="94"/>
      <c r="JJ7" s="94"/>
      <c r="JK7" s="94"/>
      <c r="JL7" s="94"/>
      <c r="JM7" s="94"/>
      <c r="JN7" s="94"/>
      <c r="JO7" s="94"/>
      <c r="JP7" s="94"/>
      <c r="JQ7" s="94"/>
      <c r="JR7" s="94"/>
      <c r="JS7" s="94"/>
      <c r="JT7" s="94"/>
      <c r="JU7" s="94"/>
      <c r="JV7" s="94"/>
      <c r="JW7" s="94"/>
      <c r="JX7" s="94"/>
      <c r="JY7" s="94"/>
      <c r="JZ7" s="94"/>
      <c r="KA7" s="94"/>
      <c r="KB7" s="94"/>
      <c r="KC7" s="94"/>
      <c r="KD7" s="94"/>
      <c r="KE7" s="94"/>
      <c r="KF7" s="94"/>
      <c r="KG7" s="94"/>
      <c r="KH7" s="94"/>
      <c r="KI7" s="94"/>
      <c r="KJ7" s="94"/>
      <c r="KK7" s="94"/>
      <c r="KL7" s="94"/>
      <c r="KM7" s="94"/>
      <c r="KN7" s="94"/>
      <c r="KO7" s="94"/>
      <c r="KP7" s="94"/>
      <c r="KQ7" s="94"/>
      <c r="KR7" s="94"/>
      <c r="KS7" s="94"/>
      <c r="KT7" s="94"/>
      <c r="KU7" s="94"/>
      <c r="KV7" s="94"/>
      <c r="KW7" s="94"/>
      <c r="KX7" s="94"/>
      <c r="KY7" s="94"/>
      <c r="KZ7" s="94"/>
      <c r="LA7" s="94"/>
      <c r="LB7" s="94"/>
      <c r="LC7" s="94"/>
      <c r="LD7" s="94"/>
      <c r="LE7" s="94"/>
      <c r="LF7" s="94"/>
      <c r="LG7" s="94"/>
      <c r="LH7" s="94"/>
      <c r="LI7" s="94"/>
      <c r="LJ7" s="94"/>
      <c r="LK7" s="94"/>
      <c r="LL7" s="94"/>
      <c r="LM7" s="94"/>
      <c r="LN7" s="94"/>
      <c r="LO7" s="94"/>
      <c r="LP7" s="94"/>
      <c r="LQ7" s="94"/>
      <c r="LR7" s="94"/>
      <c r="LS7" s="94"/>
      <c r="LT7" s="94"/>
      <c r="LU7" s="94"/>
      <c r="LV7" s="94"/>
      <c r="LW7" s="94"/>
      <c r="LX7" s="94"/>
      <c r="LY7" s="94"/>
      <c r="LZ7" s="94"/>
      <c r="MA7" s="94"/>
      <c r="MB7" s="94"/>
      <c r="MC7" s="94"/>
      <c r="MD7" s="94"/>
      <c r="ME7" s="94"/>
      <c r="MF7" s="94"/>
      <c r="MG7" s="94"/>
      <c r="MH7" s="94"/>
      <c r="MI7" s="94"/>
      <c r="MJ7" s="94"/>
      <c r="MK7" s="94"/>
      <c r="ML7" s="94"/>
      <c r="MM7" s="94"/>
      <c r="MN7" s="94"/>
      <c r="MO7" s="94"/>
      <c r="MP7" s="94"/>
      <c r="MQ7" s="94"/>
      <c r="MR7" s="94"/>
      <c r="MS7" s="94"/>
      <c r="MT7" s="94"/>
      <c r="MU7" s="94"/>
      <c r="MV7" s="94"/>
      <c r="MW7" s="94"/>
      <c r="MX7" s="94"/>
      <c r="MY7" s="94"/>
      <c r="MZ7" s="94"/>
      <c r="NA7" s="94"/>
      <c r="NB7" s="94"/>
      <c r="NC7" s="94"/>
      <c r="ND7" s="94"/>
      <c r="NE7" s="94"/>
      <c r="NF7" s="94"/>
      <c r="NG7" s="94"/>
      <c r="NH7" s="94"/>
      <c r="NI7" s="94"/>
      <c r="NJ7" s="94"/>
      <c r="NK7" s="94"/>
      <c r="NL7" s="94"/>
      <c r="NM7" s="94"/>
      <c r="NN7" s="94"/>
      <c r="NO7" s="94"/>
      <c r="NP7" s="94"/>
      <c r="NQ7" s="94"/>
      <c r="NR7" s="94"/>
      <c r="NS7" s="94"/>
      <c r="NT7" s="94"/>
      <c r="NU7" s="94"/>
      <c r="NV7" s="94"/>
      <c r="NW7" s="94"/>
      <c r="NX7" s="94"/>
      <c r="NY7" s="94"/>
      <c r="NZ7" s="94"/>
      <c r="OA7" s="94"/>
      <c r="OB7" s="94"/>
      <c r="OC7" s="94"/>
      <c r="OD7" s="94"/>
      <c r="OE7" s="94"/>
      <c r="OF7" s="94"/>
      <c r="OG7" s="94"/>
      <c r="OH7" s="94"/>
      <c r="OI7" s="94"/>
      <c r="OJ7" s="94"/>
      <c r="OK7" s="94"/>
      <c r="OL7" s="94"/>
      <c r="OM7" s="94"/>
      <c r="ON7" s="94"/>
      <c r="OO7" s="94"/>
      <c r="OP7" s="94"/>
      <c r="OQ7" s="94"/>
      <c r="OR7" s="94"/>
      <c r="OS7" s="94"/>
      <c r="OT7" s="94"/>
      <c r="OU7" s="94"/>
      <c r="OV7" s="94"/>
      <c r="OW7" s="94"/>
      <c r="OX7" s="94"/>
      <c r="OY7" s="94"/>
      <c r="OZ7" s="94"/>
      <c r="PA7" s="94"/>
      <c r="PB7" s="94"/>
      <c r="PC7" s="94"/>
      <c r="PD7" s="94"/>
      <c r="PE7" s="94"/>
      <c r="PF7" s="94"/>
      <c r="PG7" s="94"/>
      <c r="PH7" s="94"/>
      <c r="PI7" s="94"/>
      <c r="PJ7" s="94"/>
      <c r="PK7" s="94"/>
      <c r="PL7" s="94"/>
      <c r="PM7" s="94"/>
      <c r="PN7" s="94"/>
      <c r="PO7" s="94"/>
      <c r="PP7" s="94"/>
      <c r="PQ7" s="94"/>
      <c r="PR7" s="94"/>
      <c r="PS7" s="94"/>
      <c r="PT7" s="94"/>
      <c r="PU7" s="94"/>
      <c r="PV7" s="94"/>
      <c r="PW7" s="94"/>
      <c r="PX7" s="94"/>
      <c r="PY7" s="94"/>
      <c r="PZ7" s="94"/>
      <c r="QA7" s="94"/>
      <c r="QB7" s="94"/>
      <c r="QC7" s="94"/>
      <c r="QD7" s="94"/>
      <c r="QE7" s="94"/>
      <c r="QF7" s="94"/>
      <c r="QG7" s="94"/>
      <c r="QH7" s="94"/>
      <c r="QI7" s="94"/>
      <c r="QJ7" s="94"/>
      <c r="QK7" s="94"/>
      <c r="QL7" s="94"/>
      <c r="QM7" s="94"/>
      <c r="QN7" s="94"/>
      <c r="QO7" s="94"/>
      <c r="QP7" s="94"/>
      <c r="QQ7" s="94"/>
      <c r="QR7" s="94"/>
      <c r="QS7" s="94"/>
      <c r="QT7" s="94"/>
      <c r="QU7" s="94"/>
      <c r="QV7" s="94"/>
      <c r="QW7" s="94"/>
      <c r="QX7" s="94"/>
      <c r="QY7" s="94"/>
      <c r="QZ7" s="94"/>
      <c r="RA7" s="94"/>
      <c r="RB7" s="94"/>
      <c r="RC7" s="94"/>
      <c r="RD7" s="94"/>
      <c r="RE7" s="94"/>
      <c r="RF7" s="94"/>
      <c r="RG7" s="94"/>
      <c r="RH7" s="94"/>
      <c r="RI7" s="94"/>
      <c r="RJ7" s="94"/>
      <c r="RK7" s="94"/>
      <c r="RL7" s="94"/>
      <c r="RM7" s="94"/>
      <c r="RN7" s="94"/>
      <c r="RO7" s="94"/>
      <c r="RP7" s="94"/>
      <c r="RQ7" s="94"/>
      <c r="RR7" s="94"/>
      <c r="RS7" s="94"/>
      <c r="RT7" s="94"/>
      <c r="RU7" s="94"/>
      <c r="RV7" s="94"/>
      <c r="RW7" s="94"/>
      <c r="RX7" s="94"/>
      <c r="RY7" s="94"/>
      <c r="RZ7" s="94"/>
      <c r="SA7" s="94"/>
      <c r="SB7" s="94"/>
      <c r="SC7" s="94"/>
      <c r="SD7" s="94"/>
      <c r="SE7" s="94"/>
      <c r="SF7" s="94"/>
      <c r="SG7" s="94"/>
      <c r="SH7" s="94"/>
      <c r="SI7" s="94"/>
      <c r="SJ7" s="94"/>
      <c r="SK7" s="94"/>
      <c r="SL7" s="94"/>
      <c r="SM7" s="94"/>
      <c r="SN7" s="94"/>
      <c r="SO7" s="94"/>
      <c r="SP7" s="94"/>
      <c r="SQ7" s="94"/>
      <c r="SR7" s="94"/>
      <c r="SS7" s="94"/>
      <c r="ST7" s="94"/>
      <c r="SU7" s="94"/>
      <c r="SV7" s="94"/>
      <c r="SW7" s="94"/>
      <c r="SX7" s="94"/>
      <c r="SY7" s="94"/>
      <c r="SZ7" s="94"/>
      <c r="TA7" s="94"/>
      <c r="TB7" s="94"/>
      <c r="TC7" s="94"/>
      <c r="TD7" s="94"/>
      <c r="TE7" s="94"/>
      <c r="TF7" s="94"/>
      <c r="TG7" s="94"/>
      <c r="TH7" s="94"/>
      <c r="TI7" s="94"/>
      <c r="TJ7" s="94"/>
      <c r="TK7" s="94"/>
      <c r="TL7" s="94"/>
      <c r="TM7" s="94"/>
      <c r="TN7" s="94"/>
      <c r="TO7" s="94"/>
      <c r="TP7" s="94"/>
      <c r="TQ7" s="94"/>
      <c r="TR7" s="94"/>
      <c r="TS7" s="94"/>
      <c r="TT7" s="94"/>
      <c r="TU7" s="94"/>
      <c r="TV7" s="94"/>
      <c r="TW7" s="94"/>
      <c r="TX7" s="94"/>
      <c r="TY7" s="94"/>
      <c r="TZ7" s="94"/>
      <c r="UA7" s="94"/>
      <c r="UB7" s="94"/>
      <c r="UC7" s="94"/>
      <c r="UD7" s="94"/>
      <c r="UE7" s="94"/>
      <c r="UF7" s="94"/>
      <c r="UG7" s="94"/>
      <c r="UH7" s="94"/>
      <c r="UI7" s="94"/>
      <c r="UJ7" s="94"/>
      <c r="UK7" s="94"/>
      <c r="UL7" s="94"/>
      <c r="UM7" s="94"/>
      <c r="UN7" s="94"/>
      <c r="UO7" s="94"/>
      <c r="UP7" s="94"/>
      <c r="UQ7" s="94"/>
      <c r="UR7" s="94"/>
      <c r="US7" s="94"/>
      <c r="UT7" s="94"/>
      <c r="UU7" s="94"/>
      <c r="UV7" s="94"/>
      <c r="UW7" s="94"/>
      <c r="UX7" s="94"/>
      <c r="UY7" s="94"/>
      <c r="UZ7" s="94"/>
      <c r="VA7" s="94"/>
      <c r="VB7" s="94"/>
      <c r="VC7" s="94"/>
      <c r="VD7" s="94"/>
      <c r="VE7" s="94"/>
      <c r="VF7" s="94"/>
      <c r="VG7" s="94"/>
      <c r="VH7" s="94"/>
      <c r="VI7" s="94"/>
      <c r="VJ7" s="94"/>
      <c r="VK7" s="94"/>
      <c r="VL7" s="94"/>
      <c r="VM7" s="94"/>
      <c r="VN7" s="94"/>
      <c r="VO7" s="94"/>
      <c r="VP7" s="94"/>
      <c r="VQ7" s="94"/>
      <c r="VR7" s="94"/>
      <c r="VS7" s="94"/>
      <c r="VT7" s="94"/>
      <c r="VU7" s="94"/>
      <c r="VV7" s="94"/>
      <c r="VW7" s="94"/>
      <c r="VX7" s="94"/>
      <c r="VY7" s="94"/>
      <c r="VZ7" s="94"/>
      <c r="WA7" s="94"/>
      <c r="WB7" s="94"/>
      <c r="WC7" s="94"/>
      <c r="WD7" s="94"/>
      <c r="WE7" s="94"/>
      <c r="WF7" s="94"/>
      <c r="WG7" s="94"/>
      <c r="WH7" s="94"/>
      <c r="WI7" s="94"/>
      <c r="WJ7" s="94"/>
      <c r="WK7" s="94"/>
      <c r="WL7" s="94"/>
      <c r="WM7" s="94"/>
      <c r="WN7" s="94"/>
      <c r="WO7" s="94"/>
      <c r="WP7" s="94"/>
      <c r="WQ7" s="94"/>
      <c r="WR7" s="94"/>
      <c r="WS7" s="94"/>
      <c r="WT7" s="94"/>
      <c r="WU7" s="94"/>
      <c r="WV7" s="94"/>
      <c r="WW7" s="94"/>
      <c r="WX7" s="94"/>
      <c r="WY7" s="94"/>
      <c r="WZ7" s="94"/>
      <c r="XA7" s="94"/>
      <c r="XB7" s="94"/>
      <c r="XC7" s="94"/>
      <c r="XD7" s="94"/>
      <c r="XE7" s="94"/>
      <c r="XF7" s="94"/>
      <c r="XG7" s="94"/>
      <c r="XH7" s="94"/>
      <c r="XI7" s="94"/>
      <c r="XJ7" s="94"/>
      <c r="XK7" s="94"/>
      <c r="XL7" s="94"/>
      <c r="XM7" s="94"/>
      <c r="XN7" s="94"/>
      <c r="XO7" s="94"/>
      <c r="XP7" s="94"/>
      <c r="XQ7" s="94"/>
      <c r="XR7" s="94"/>
      <c r="XS7" s="94"/>
      <c r="XT7" s="94"/>
      <c r="XU7" s="94"/>
      <c r="XV7" s="94"/>
      <c r="XW7" s="94"/>
      <c r="XX7" s="94"/>
      <c r="XY7" s="94"/>
      <c r="XZ7" s="94"/>
      <c r="YA7" s="94"/>
      <c r="YB7" s="94"/>
      <c r="YC7" s="94"/>
      <c r="YD7" s="94"/>
      <c r="YE7" s="94"/>
      <c r="YF7" s="94"/>
      <c r="YG7" s="94"/>
      <c r="YH7" s="94"/>
      <c r="YI7" s="94"/>
      <c r="YJ7" s="94"/>
      <c r="YK7" s="94"/>
      <c r="YL7" s="94"/>
      <c r="YM7" s="94"/>
      <c r="YN7" s="94"/>
      <c r="YO7" s="94"/>
      <c r="YP7" s="94"/>
      <c r="YQ7" s="94"/>
      <c r="YR7" s="94"/>
      <c r="YS7" s="94"/>
      <c r="YT7" s="94"/>
      <c r="YU7" s="94"/>
      <c r="YV7" s="94"/>
      <c r="YW7" s="94"/>
      <c r="YX7" s="94"/>
      <c r="YY7" s="94"/>
      <c r="YZ7" s="94"/>
      <c r="ZA7" s="94"/>
      <c r="ZB7" s="94"/>
      <c r="ZC7" s="94"/>
      <c r="ZD7" s="94"/>
      <c r="ZE7" s="94"/>
      <c r="ZF7" s="94"/>
      <c r="ZG7" s="94"/>
      <c r="ZH7" s="94"/>
      <c r="ZI7" s="94"/>
      <c r="ZJ7" s="94"/>
      <c r="ZK7" s="94"/>
      <c r="ZL7" s="94"/>
      <c r="ZM7" s="94"/>
      <c r="ZN7" s="94"/>
      <c r="ZO7" s="94"/>
      <c r="ZP7" s="94"/>
      <c r="ZQ7" s="94"/>
      <c r="ZR7" s="94"/>
      <c r="ZS7" s="94"/>
      <c r="ZT7" s="94"/>
      <c r="ZU7" s="94"/>
      <c r="ZV7" s="94"/>
      <c r="ZW7" s="94"/>
      <c r="ZX7" s="94"/>
      <c r="ZY7" s="94"/>
      <c r="ZZ7" s="94"/>
      <c r="AAA7" s="94"/>
      <c r="AAB7" s="94"/>
      <c r="AAC7" s="94"/>
      <c r="AAD7" s="94"/>
      <c r="AAE7" s="94"/>
      <c r="AAF7" s="94"/>
      <c r="AAG7" s="94"/>
      <c r="AAH7" s="94"/>
      <c r="AAI7" s="94"/>
      <c r="AAJ7" s="94"/>
      <c r="AAK7" s="94"/>
      <c r="AAL7" s="94"/>
      <c r="AAM7" s="94"/>
      <c r="AAN7" s="94"/>
      <c r="AAO7" s="94"/>
      <c r="AAP7" s="94"/>
      <c r="AAQ7" s="94"/>
      <c r="AAR7" s="94"/>
      <c r="AAS7" s="94"/>
      <c r="AAT7" s="94"/>
      <c r="AAU7" s="94"/>
      <c r="AAV7" s="94"/>
      <c r="AAW7" s="94"/>
      <c r="AAX7" s="94"/>
      <c r="AAY7" s="94"/>
      <c r="AAZ7" s="94"/>
      <c r="ABA7" s="94"/>
      <c r="ABB7" s="94"/>
      <c r="ABC7" s="94"/>
      <c r="ABD7" s="94"/>
      <c r="ABE7" s="94"/>
      <c r="ABF7" s="94"/>
      <c r="ABG7" s="94"/>
      <c r="ABH7" s="94"/>
      <c r="ABI7" s="94"/>
      <c r="ABJ7" s="94"/>
      <c r="ABK7" s="94"/>
      <c r="ABL7" s="94"/>
      <c r="ABM7" s="94"/>
      <c r="ABN7" s="94"/>
      <c r="ABO7" s="94"/>
      <c r="ABP7" s="94"/>
      <c r="ABQ7" s="94"/>
      <c r="ABR7" s="94"/>
      <c r="ABS7" s="94"/>
      <c r="ABT7" s="94"/>
      <c r="ABU7" s="94"/>
      <c r="ABV7" s="94"/>
      <c r="ABW7" s="94"/>
      <c r="ABX7" s="94"/>
      <c r="ABY7" s="94"/>
      <c r="ABZ7" s="94"/>
      <c r="ACA7" s="94"/>
      <c r="ACB7" s="94"/>
      <c r="ACC7" s="94"/>
      <c r="ACD7" s="94"/>
      <c r="ACE7" s="94"/>
      <c r="ACF7" s="94"/>
      <c r="ACG7" s="94"/>
      <c r="ACH7" s="94"/>
      <c r="ACI7" s="94"/>
      <c r="ACJ7" s="94"/>
      <c r="ACK7" s="94"/>
      <c r="ACL7" s="94"/>
      <c r="ACM7" s="94"/>
      <c r="ACN7" s="94"/>
      <c r="ACO7" s="94"/>
      <c r="ACP7" s="94"/>
      <c r="ACQ7" s="94"/>
      <c r="ACR7" s="94"/>
      <c r="ACS7" s="94"/>
      <c r="ACT7" s="94"/>
      <c r="ACU7" s="94"/>
      <c r="ACV7" s="94"/>
      <c r="ACW7" s="94"/>
      <c r="ACX7" s="94"/>
      <c r="ACY7" s="94"/>
      <c r="ACZ7" s="94"/>
      <c r="ADA7" s="94"/>
      <c r="ADB7" s="94"/>
      <c r="ADC7" s="94"/>
      <c r="ADD7" s="94"/>
      <c r="ADE7" s="94"/>
      <c r="ADF7" s="94"/>
      <c r="ADG7" s="94"/>
      <c r="ADH7" s="94"/>
      <c r="ADI7" s="94"/>
      <c r="ADJ7" s="94"/>
      <c r="ADK7" s="94"/>
      <c r="ADL7" s="94"/>
      <c r="ADM7" s="94"/>
      <c r="ADN7" s="94"/>
      <c r="ADO7" s="94"/>
      <c r="ADP7" s="94"/>
      <c r="ADQ7" s="94"/>
      <c r="ADR7" s="94"/>
      <c r="ADS7" s="94"/>
      <c r="ADT7" s="94"/>
      <c r="ADU7" s="94"/>
      <c r="ADV7" s="94"/>
      <c r="ADW7" s="94"/>
      <c r="ADX7" s="94"/>
      <c r="ADY7" s="94"/>
      <c r="ADZ7" s="94"/>
      <c r="AEA7" s="94"/>
      <c r="AEB7" s="94"/>
      <c r="AEC7" s="94"/>
      <c r="AED7" s="94"/>
      <c r="AEE7" s="94"/>
      <c r="AEF7" s="94"/>
      <c r="AEG7" s="94"/>
      <c r="AEH7" s="94"/>
      <c r="AEI7" s="94"/>
      <c r="AEJ7" s="94"/>
      <c r="AEK7" s="94"/>
      <c r="AEL7" s="94"/>
      <c r="AEM7" s="94"/>
      <c r="AEN7" s="94"/>
      <c r="AEO7" s="94"/>
      <c r="AEP7" s="94"/>
      <c r="AEQ7" s="94"/>
      <c r="AER7" s="94"/>
      <c r="AES7" s="94"/>
      <c r="AET7" s="94"/>
      <c r="AEU7" s="94"/>
      <c r="AEV7" s="94"/>
      <c r="AEW7" s="94"/>
      <c r="AEX7" s="94"/>
      <c r="AEY7" s="94"/>
      <c r="AEZ7" s="94"/>
      <c r="AFA7" s="94"/>
      <c r="AFB7" s="94"/>
      <c r="AFC7" s="94"/>
      <c r="AFD7" s="94"/>
      <c r="AFE7" s="94"/>
      <c r="AFF7" s="94"/>
      <c r="AFG7" s="94"/>
      <c r="AFH7" s="94"/>
      <c r="AFI7" s="94"/>
      <c r="AFJ7" s="94"/>
      <c r="AFK7" s="94"/>
      <c r="AFL7" s="94"/>
      <c r="AFM7" s="94"/>
      <c r="AFN7" s="94"/>
      <c r="AFO7" s="94"/>
      <c r="AFP7" s="94"/>
      <c r="AFQ7" s="94"/>
      <c r="AFR7" s="94"/>
      <c r="AFS7" s="94"/>
      <c r="AFT7" s="94"/>
      <c r="AFU7" s="94"/>
      <c r="AFV7" s="94"/>
      <c r="AFW7" s="94"/>
      <c r="AFX7" s="94"/>
      <c r="AFY7" s="94"/>
      <c r="AFZ7" s="94"/>
      <c r="AGA7" s="94"/>
      <c r="AGB7" s="94"/>
      <c r="AGC7" s="94"/>
      <c r="AGD7" s="94"/>
      <c r="AGE7" s="94"/>
      <c r="AGF7" s="94"/>
      <c r="AGG7" s="94"/>
      <c r="AGH7" s="94"/>
      <c r="AGI7" s="94"/>
      <c r="AGJ7" s="94"/>
      <c r="AGK7" s="94"/>
      <c r="AGL7" s="94"/>
      <c r="AGM7" s="94"/>
      <c r="AGN7" s="94"/>
      <c r="AGO7" s="94"/>
      <c r="AGP7" s="94"/>
      <c r="AGQ7" s="94"/>
      <c r="AGR7" s="94"/>
      <c r="AGS7" s="94"/>
      <c r="AGT7" s="94"/>
      <c r="AGU7" s="94"/>
      <c r="AGV7" s="94"/>
      <c r="AGW7" s="94"/>
      <c r="AGX7" s="94"/>
      <c r="AGY7" s="94"/>
      <c r="AGZ7" s="94"/>
      <c r="AHA7" s="94"/>
      <c r="AHB7" s="94"/>
      <c r="AHC7" s="94"/>
      <c r="AHD7" s="94"/>
      <c r="AHE7" s="94"/>
      <c r="AHF7" s="94"/>
      <c r="AHG7" s="94"/>
      <c r="AHH7" s="94"/>
      <c r="AHI7" s="94"/>
      <c r="AHJ7" s="94"/>
      <c r="AHK7" s="94"/>
      <c r="AHL7" s="94"/>
      <c r="AHM7" s="94"/>
      <c r="AHN7" s="94"/>
      <c r="AHO7" s="94"/>
      <c r="AHP7" s="94"/>
      <c r="AHQ7" s="94"/>
      <c r="AHR7" s="94"/>
      <c r="AHS7" s="94"/>
      <c r="AHT7" s="94"/>
      <c r="AHU7" s="94"/>
      <c r="AHV7" s="94"/>
      <c r="AHW7" s="94"/>
      <c r="AHX7" s="94"/>
      <c r="AHY7" s="94"/>
      <c r="AHZ7" s="94"/>
      <c r="AIA7" s="94"/>
      <c r="AIB7" s="94"/>
      <c r="AIC7" s="94"/>
      <c r="AID7" s="94"/>
      <c r="AIE7" s="94"/>
      <c r="AIF7" s="94"/>
      <c r="AIG7" s="94"/>
      <c r="AIH7" s="94"/>
      <c r="AII7" s="94"/>
      <c r="AIJ7" s="94"/>
      <c r="AIK7" s="94"/>
      <c r="AIL7" s="94"/>
      <c r="AIM7" s="94"/>
      <c r="AIN7" s="94"/>
      <c r="AIO7" s="94"/>
      <c r="AIP7" s="94"/>
      <c r="AIQ7" s="94"/>
      <c r="AIR7" s="94"/>
      <c r="AIS7" s="94"/>
      <c r="AIT7" s="94"/>
      <c r="AIU7" s="94"/>
      <c r="AIV7" s="94"/>
      <c r="AIW7" s="94"/>
      <c r="AIX7" s="94"/>
      <c r="AIY7" s="94"/>
      <c r="AIZ7" s="94"/>
      <c r="AJA7" s="94"/>
      <c r="AJB7" s="94"/>
      <c r="AJC7" s="94"/>
      <c r="AJD7" s="94"/>
      <c r="AJE7" s="94"/>
      <c r="AJF7" s="94"/>
      <c r="AJG7" s="94"/>
      <c r="AJH7" s="94"/>
      <c r="AJI7" s="94"/>
      <c r="AJJ7" s="94"/>
      <c r="AJK7" s="94"/>
      <c r="AJL7" s="94"/>
      <c r="AJM7" s="94"/>
      <c r="AJN7" s="94"/>
      <c r="AJO7" s="94"/>
      <c r="AJP7" s="94"/>
      <c r="AJQ7" s="94"/>
      <c r="AJR7" s="94"/>
      <c r="AJS7" s="94"/>
      <c r="AJT7" s="94"/>
      <c r="AJU7" s="94"/>
      <c r="AJV7" s="94"/>
      <c r="AJW7" s="94"/>
      <c r="AJX7" s="94"/>
      <c r="AJY7" s="94"/>
      <c r="AJZ7" s="94"/>
      <c r="AKA7" s="94"/>
      <c r="AKB7" s="94"/>
      <c r="AKC7" s="94"/>
      <c r="AKD7" s="94"/>
      <c r="AKE7" s="94"/>
      <c r="AKF7" s="94"/>
      <c r="AKG7" s="94"/>
      <c r="AKH7" s="94"/>
      <c r="AKI7" s="94"/>
      <c r="AKJ7" s="94"/>
      <c r="AKK7" s="94"/>
      <c r="AKL7" s="94"/>
      <c r="AKM7" s="94"/>
      <c r="AKN7" s="94"/>
      <c r="AKO7" s="94"/>
      <c r="AKP7" s="94"/>
      <c r="AKQ7" s="94"/>
      <c r="AKR7" s="94"/>
      <c r="AKS7" s="94"/>
      <c r="AKT7" s="94"/>
      <c r="AKU7" s="94"/>
      <c r="AKV7" s="94"/>
      <c r="AKW7" s="94"/>
      <c r="AKX7" s="94"/>
      <c r="AKY7" s="94"/>
      <c r="AKZ7" s="94"/>
      <c r="ALA7" s="94"/>
      <c r="ALB7" s="94"/>
      <c r="ALC7" s="94"/>
      <c r="ALD7" s="94"/>
      <c r="ALE7" s="94"/>
      <c r="ALF7" s="94"/>
      <c r="ALG7" s="94"/>
      <c r="ALH7" s="94"/>
      <c r="ALI7" s="94"/>
      <c r="ALJ7" s="94"/>
      <c r="ALK7" s="94"/>
      <c r="ALL7" s="94"/>
      <c r="ALM7" s="94"/>
      <c r="ALN7" s="94"/>
      <c r="ALO7" s="94"/>
      <c r="ALP7" s="94"/>
      <c r="ALQ7" s="94"/>
      <c r="ALR7" s="94"/>
      <c r="ALS7" s="94"/>
      <c r="ALT7" s="94"/>
      <c r="ALU7" s="94"/>
      <c r="ALV7" s="94"/>
      <c r="ALW7" s="94"/>
      <c r="ALX7" s="94"/>
      <c r="ALY7" s="94"/>
      <c r="ALZ7" s="94"/>
      <c r="AMA7" s="94"/>
      <c r="AMB7" s="94"/>
      <c r="AMC7" s="94"/>
      <c r="AMD7" s="94"/>
      <c r="AME7" s="94"/>
      <c r="AMF7" s="94"/>
      <c r="AMG7" s="94"/>
      <c r="AMH7" s="94"/>
      <c r="AMI7" s="94"/>
      <c r="AMJ7" s="94"/>
      <c r="AMK7" s="94"/>
      <c r="AML7" s="94"/>
      <c r="AMM7" s="94"/>
      <c r="AMN7" s="94"/>
      <c r="AMO7" s="94"/>
      <c r="AMP7" s="94"/>
      <c r="AMQ7" s="94"/>
      <c r="AMR7" s="94"/>
      <c r="AMS7" s="94"/>
      <c r="AMT7" s="94"/>
      <c r="AMU7" s="94"/>
      <c r="AMV7" s="94"/>
      <c r="AMW7" s="94"/>
      <c r="AMX7" s="94"/>
      <c r="AMY7" s="94"/>
      <c r="AMZ7" s="94"/>
      <c r="ANA7" s="94"/>
      <c r="ANB7" s="94"/>
      <c r="ANC7" s="94"/>
      <c r="AND7" s="94"/>
      <c r="ANE7" s="94"/>
      <c r="ANF7" s="94"/>
      <c r="ANG7" s="94"/>
      <c r="ANH7" s="94"/>
      <c r="ANI7" s="94"/>
      <c r="ANJ7" s="94"/>
      <c r="ANK7" s="94"/>
      <c r="ANL7" s="94"/>
      <c r="ANM7" s="94"/>
      <c r="ANN7" s="94"/>
      <c r="ANO7" s="94"/>
      <c r="ANP7" s="94"/>
      <c r="ANQ7" s="94"/>
      <c r="ANR7" s="94"/>
      <c r="ANS7" s="94"/>
      <c r="ANT7" s="94"/>
      <c r="ANU7" s="94"/>
      <c r="ANV7" s="94"/>
      <c r="ANW7" s="94"/>
      <c r="ANX7" s="94"/>
      <c r="ANY7" s="94"/>
      <c r="ANZ7" s="94"/>
      <c r="AOA7" s="94"/>
      <c r="AOB7" s="94"/>
      <c r="AOC7" s="94"/>
      <c r="AOD7" s="94"/>
      <c r="AOE7" s="94"/>
      <c r="AOF7" s="94"/>
      <c r="AOG7" s="94"/>
      <c r="AOH7" s="94"/>
      <c r="AOI7" s="94"/>
      <c r="AOJ7" s="94"/>
      <c r="AOK7" s="94"/>
      <c r="AOL7" s="94"/>
      <c r="AOM7" s="94"/>
      <c r="AON7" s="94"/>
      <c r="AOO7" s="94"/>
      <c r="AOP7" s="94"/>
      <c r="AOQ7" s="94"/>
      <c r="AOR7" s="94"/>
      <c r="AOS7" s="94"/>
      <c r="AOT7" s="94"/>
      <c r="AOU7" s="94"/>
      <c r="AOV7" s="94"/>
      <c r="AOW7" s="94"/>
      <c r="AOX7" s="94"/>
      <c r="AOY7" s="94"/>
      <c r="AOZ7" s="94"/>
      <c r="APA7" s="94"/>
      <c r="APB7" s="94"/>
      <c r="APC7" s="94"/>
      <c r="APD7" s="94"/>
      <c r="APE7" s="94"/>
      <c r="APF7" s="94"/>
      <c r="APG7" s="94"/>
      <c r="APH7" s="94"/>
      <c r="API7" s="94"/>
      <c r="APJ7" s="94"/>
      <c r="APK7" s="94"/>
      <c r="APL7" s="94"/>
      <c r="APM7" s="94"/>
      <c r="APN7" s="94"/>
      <c r="APO7" s="94"/>
      <c r="APP7" s="94"/>
      <c r="APQ7" s="94"/>
      <c r="APR7" s="94"/>
      <c r="APS7" s="94"/>
      <c r="APT7" s="94"/>
      <c r="APU7" s="94"/>
      <c r="APV7" s="94"/>
      <c r="APW7" s="94"/>
      <c r="APX7" s="94"/>
      <c r="APY7" s="94"/>
      <c r="APZ7" s="94"/>
      <c r="AQA7" s="94"/>
      <c r="AQB7" s="94"/>
      <c r="AQC7" s="94"/>
      <c r="AQD7" s="94"/>
      <c r="AQE7" s="94"/>
      <c r="AQF7" s="94"/>
      <c r="AQG7" s="94"/>
      <c r="AQH7" s="94"/>
      <c r="AQI7" s="94"/>
      <c r="AQJ7" s="94"/>
      <c r="AQK7" s="94"/>
      <c r="AQL7" s="94"/>
      <c r="AQM7" s="94"/>
      <c r="AQN7" s="94"/>
      <c r="AQO7" s="94"/>
      <c r="AQP7" s="94"/>
      <c r="AQQ7" s="94"/>
      <c r="AQR7" s="94"/>
      <c r="AQS7" s="94"/>
      <c r="AQT7" s="94"/>
      <c r="AQU7" s="94"/>
      <c r="AQV7" s="94"/>
      <c r="AQW7" s="94"/>
      <c r="AQX7" s="94"/>
      <c r="AQY7" s="94"/>
      <c r="AQZ7" s="94"/>
      <c r="ARA7" s="94"/>
      <c r="ARB7" s="94"/>
      <c r="ARC7" s="94"/>
      <c r="ARD7" s="94"/>
      <c r="ARE7" s="94"/>
      <c r="ARF7" s="94"/>
      <c r="ARG7" s="94"/>
      <c r="ARH7" s="94"/>
      <c r="ARI7" s="94"/>
      <c r="ARJ7" s="94"/>
      <c r="ARK7" s="94"/>
      <c r="ARL7" s="94"/>
      <c r="ARM7" s="94"/>
      <c r="ARN7" s="94"/>
      <c r="ARO7" s="94"/>
      <c r="ARP7" s="94"/>
      <c r="ARQ7" s="94"/>
      <c r="ARR7" s="94"/>
      <c r="ARS7" s="94"/>
      <c r="ART7" s="94"/>
      <c r="ARU7" s="94"/>
      <c r="ARV7" s="94"/>
      <c r="ARW7" s="94"/>
      <c r="ARX7" s="94"/>
      <c r="ARY7" s="94"/>
      <c r="ARZ7" s="94"/>
      <c r="ASA7" s="94"/>
      <c r="ASB7" s="94"/>
      <c r="ASC7" s="94"/>
      <c r="ASD7" s="94"/>
      <c r="ASE7" s="94"/>
      <c r="ASF7" s="94"/>
      <c r="ASG7" s="94"/>
      <c r="ASH7" s="94"/>
      <c r="ASI7" s="94"/>
      <c r="ASJ7" s="94"/>
      <c r="ASK7" s="94"/>
      <c r="ASL7" s="94"/>
      <c r="ASM7" s="94"/>
      <c r="ASN7" s="94"/>
      <c r="ASO7" s="94"/>
      <c r="ASP7" s="94"/>
      <c r="ASQ7" s="94"/>
      <c r="ASR7" s="94"/>
      <c r="ASS7" s="94"/>
      <c r="AST7" s="94"/>
      <c r="ASU7" s="94"/>
      <c r="ASV7" s="94"/>
      <c r="ASW7" s="94"/>
      <c r="ASX7" s="94"/>
      <c r="ASY7" s="94"/>
      <c r="ASZ7" s="94"/>
      <c r="ATA7" s="94"/>
      <c r="ATB7" s="94"/>
      <c r="ATC7" s="94"/>
      <c r="ATD7" s="94"/>
      <c r="ATE7" s="94"/>
      <c r="ATF7" s="94"/>
      <c r="ATG7" s="94"/>
      <c r="ATH7" s="94"/>
      <c r="ATI7" s="94"/>
      <c r="ATJ7" s="94"/>
      <c r="ATK7" s="94"/>
      <c r="ATL7" s="94"/>
      <c r="ATM7" s="94"/>
      <c r="ATN7" s="94"/>
      <c r="ATO7" s="94"/>
      <c r="ATP7" s="94"/>
      <c r="ATQ7" s="94"/>
      <c r="ATR7" s="94"/>
      <c r="ATS7" s="94"/>
      <c r="ATT7" s="94"/>
      <c r="ATU7" s="94"/>
      <c r="ATV7" s="94"/>
      <c r="ATW7" s="94"/>
      <c r="ATX7" s="94"/>
      <c r="ATY7" s="94"/>
      <c r="ATZ7" s="94"/>
      <c r="AUA7" s="94"/>
      <c r="AUB7" s="94"/>
      <c r="AUC7" s="94"/>
      <c r="AUD7" s="94"/>
      <c r="AUE7" s="94"/>
      <c r="AUF7" s="94"/>
      <c r="AUG7" s="94"/>
      <c r="AUH7" s="94"/>
      <c r="AUI7" s="94"/>
      <c r="AUJ7" s="94"/>
      <c r="AUK7" s="94"/>
      <c r="AUL7" s="94"/>
      <c r="AUM7" s="94"/>
      <c r="AUN7" s="94"/>
      <c r="AUO7" s="94"/>
      <c r="AUP7" s="94"/>
      <c r="AUQ7" s="94"/>
      <c r="AUR7" s="94"/>
      <c r="AUS7" s="94"/>
      <c r="AUT7" s="94"/>
      <c r="AUU7" s="94"/>
      <c r="AUV7" s="94"/>
      <c r="AUW7" s="94"/>
      <c r="AUX7" s="94"/>
      <c r="AUY7" s="94"/>
      <c r="AUZ7" s="94"/>
      <c r="AVA7" s="94"/>
      <c r="AVB7" s="94"/>
      <c r="AVC7" s="94"/>
      <c r="AVD7" s="94"/>
      <c r="AVE7" s="94"/>
      <c r="AVF7" s="94"/>
      <c r="AVG7" s="94"/>
      <c r="AVH7" s="94"/>
      <c r="AVI7" s="94"/>
      <c r="AVJ7" s="94"/>
      <c r="AVK7" s="94"/>
      <c r="AVL7" s="94"/>
      <c r="AVM7" s="94"/>
      <c r="AVN7" s="94"/>
      <c r="AVO7" s="94"/>
      <c r="AVP7" s="94"/>
      <c r="AVQ7" s="94"/>
      <c r="AVR7" s="94"/>
      <c r="AVS7" s="94"/>
      <c r="AVT7" s="94"/>
      <c r="AVU7" s="94"/>
      <c r="AVV7" s="94"/>
      <c r="AVW7" s="94"/>
      <c r="AVX7" s="94"/>
      <c r="AVY7" s="94"/>
      <c r="AVZ7" s="94"/>
      <c r="AWA7" s="94"/>
      <c r="AWB7" s="94"/>
      <c r="AWC7" s="94"/>
      <c r="AWD7" s="94"/>
      <c r="AWE7" s="94"/>
      <c r="AWF7" s="94"/>
      <c r="AWG7" s="94"/>
      <c r="AWH7" s="94"/>
      <c r="AWI7" s="94"/>
      <c r="AWJ7" s="94"/>
      <c r="AWK7" s="94"/>
      <c r="AWL7" s="94"/>
      <c r="AWM7" s="94"/>
      <c r="AWN7" s="94"/>
      <c r="AWO7" s="94"/>
      <c r="AWP7" s="94"/>
      <c r="AWQ7" s="94"/>
      <c r="AWR7" s="94"/>
      <c r="AWS7" s="94"/>
      <c r="AWT7" s="94"/>
      <c r="AWU7" s="94"/>
      <c r="AWV7" s="94"/>
      <c r="AWW7" s="94"/>
      <c r="AWX7" s="94"/>
      <c r="AWY7" s="94"/>
      <c r="AWZ7" s="94"/>
      <c r="AXA7" s="94"/>
      <c r="AXB7" s="94"/>
      <c r="AXC7" s="94"/>
      <c r="AXD7" s="94"/>
      <c r="AXE7" s="94"/>
      <c r="AXF7" s="94"/>
      <c r="AXG7" s="94"/>
      <c r="AXH7" s="94"/>
      <c r="AXI7" s="94"/>
      <c r="AXJ7" s="94"/>
      <c r="AXK7" s="94"/>
      <c r="AXL7" s="94"/>
      <c r="AXM7" s="94"/>
      <c r="AXN7" s="94"/>
      <c r="AXO7" s="94"/>
      <c r="AXP7" s="94"/>
      <c r="AXQ7" s="94"/>
      <c r="AXR7" s="94"/>
      <c r="AXS7" s="94"/>
      <c r="AXT7" s="94"/>
      <c r="AXU7" s="94"/>
      <c r="AXV7" s="94"/>
      <c r="AXW7" s="94"/>
      <c r="AXX7" s="94"/>
      <c r="AXY7" s="94"/>
      <c r="AXZ7" s="94"/>
      <c r="AYA7" s="94"/>
      <c r="AYB7" s="94"/>
      <c r="AYC7" s="94"/>
      <c r="AYD7" s="94"/>
      <c r="AYE7" s="94"/>
      <c r="AYF7" s="94"/>
      <c r="AYG7" s="94"/>
      <c r="AYH7" s="94"/>
      <c r="AYI7" s="94"/>
      <c r="AYJ7" s="94"/>
      <c r="AYK7" s="94"/>
      <c r="AYL7" s="94"/>
      <c r="AYM7" s="94"/>
      <c r="AYN7" s="94"/>
      <c r="AYO7" s="94"/>
      <c r="AYP7" s="94"/>
      <c r="AYQ7" s="94"/>
      <c r="AYR7" s="94"/>
      <c r="AYS7" s="94"/>
      <c r="AYT7" s="94"/>
      <c r="AYU7" s="94"/>
      <c r="AYV7" s="94"/>
      <c r="AYW7" s="94"/>
      <c r="AYX7" s="94"/>
      <c r="AYY7" s="94"/>
      <c r="AYZ7" s="94"/>
      <c r="AZA7" s="94"/>
      <c r="AZB7" s="94"/>
      <c r="AZC7" s="94"/>
      <c r="AZD7" s="94"/>
      <c r="AZE7" s="94"/>
      <c r="AZF7" s="94"/>
      <c r="AZG7" s="94"/>
      <c r="AZH7" s="94"/>
      <c r="AZI7" s="94"/>
      <c r="AZJ7" s="94"/>
      <c r="AZK7" s="94"/>
      <c r="AZL7" s="94"/>
      <c r="AZM7" s="94"/>
      <c r="AZN7" s="94"/>
      <c r="AZO7" s="94"/>
      <c r="AZP7" s="94"/>
      <c r="AZQ7" s="94"/>
      <c r="AZR7" s="94"/>
      <c r="AZS7" s="94"/>
      <c r="AZT7" s="94"/>
      <c r="AZU7" s="94"/>
      <c r="AZV7" s="94"/>
      <c r="AZW7" s="94"/>
      <c r="AZX7" s="94"/>
      <c r="AZY7" s="94"/>
      <c r="AZZ7" s="94"/>
      <c r="BAA7" s="94"/>
      <c r="BAB7" s="94"/>
      <c r="BAC7" s="94"/>
      <c r="BAD7" s="94"/>
      <c r="BAE7" s="94"/>
      <c r="BAF7" s="94"/>
      <c r="BAG7" s="94"/>
      <c r="BAH7" s="94"/>
      <c r="BAI7" s="94"/>
      <c r="BAJ7" s="94"/>
      <c r="BAK7" s="94"/>
      <c r="BAL7" s="94"/>
      <c r="BAM7" s="94"/>
      <c r="BAN7" s="94"/>
      <c r="BAO7" s="94"/>
      <c r="BAP7" s="94"/>
      <c r="BAQ7" s="94"/>
      <c r="BAR7" s="94"/>
      <c r="BAS7" s="94"/>
      <c r="BAT7" s="94"/>
      <c r="BAU7" s="94"/>
      <c r="BAV7" s="94"/>
      <c r="BAW7" s="94"/>
      <c r="BAX7" s="94"/>
      <c r="BAY7" s="94"/>
      <c r="BAZ7" s="94"/>
      <c r="BBA7" s="94"/>
      <c r="BBB7" s="94"/>
      <c r="BBC7" s="94"/>
      <c r="BBD7" s="94"/>
      <c r="BBE7" s="94"/>
      <c r="BBF7" s="94"/>
      <c r="BBG7" s="94"/>
      <c r="BBH7" s="94"/>
      <c r="BBI7" s="94"/>
      <c r="BBJ7" s="94"/>
      <c r="BBK7" s="94"/>
      <c r="BBL7" s="94"/>
      <c r="BBM7" s="94"/>
      <c r="BBN7" s="94"/>
      <c r="BBO7" s="94"/>
      <c r="BBP7" s="94"/>
      <c r="BBQ7" s="94"/>
      <c r="BBR7" s="94"/>
      <c r="BBS7" s="94"/>
      <c r="BBT7" s="94"/>
      <c r="BBU7" s="94"/>
      <c r="BBV7" s="94"/>
      <c r="BBW7" s="94"/>
      <c r="BBX7" s="94"/>
      <c r="BBY7" s="94"/>
      <c r="BBZ7" s="94"/>
      <c r="BCA7" s="94"/>
      <c r="BCB7" s="94"/>
      <c r="BCC7" s="94"/>
      <c r="BCD7" s="94"/>
      <c r="BCE7" s="94"/>
      <c r="BCF7" s="94"/>
      <c r="BCG7" s="94"/>
      <c r="BCH7" s="94"/>
      <c r="BCI7" s="94"/>
      <c r="BCJ7" s="94"/>
      <c r="BCK7" s="94"/>
      <c r="BCL7" s="94"/>
      <c r="BCM7" s="94"/>
      <c r="BCN7" s="94"/>
      <c r="BCO7" s="94"/>
      <c r="BCP7" s="94"/>
      <c r="BCQ7" s="94"/>
      <c r="BCR7" s="94"/>
      <c r="BCS7" s="94"/>
      <c r="BCT7" s="94"/>
      <c r="BCU7" s="94"/>
      <c r="BCV7" s="94"/>
      <c r="BCW7" s="94"/>
      <c r="BCX7" s="94"/>
      <c r="BCY7" s="94"/>
      <c r="BCZ7" s="94"/>
      <c r="BDA7" s="94"/>
      <c r="BDB7" s="94"/>
      <c r="BDC7" s="94"/>
      <c r="BDD7" s="94"/>
      <c r="BDE7" s="94"/>
      <c r="BDF7" s="94"/>
      <c r="BDG7" s="94"/>
      <c r="BDH7" s="94"/>
      <c r="BDI7" s="94"/>
      <c r="BDJ7" s="94"/>
      <c r="BDK7" s="94"/>
      <c r="BDL7" s="94"/>
      <c r="BDM7" s="94"/>
      <c r="BDN7" s="94"/>
      <c r="BDO7" s="94"/>
      <c r="BDP7" s="94"/>
      <c r="BDQ7" s="94"/>
      <c r="BDR7" s="94"/>
      <c r="BDS7" s="94"/>
      <c r="BDT7" s="94"/>
      <c r="BDU7" s="94"/>
      <c r="BDV7" s="94"/>
      <c r="BDW7" s="94"/>
      <c r="BDX7" s="94"/>
      <c r="BDY7" s="94"/>
      <c r="BDZ7" s="94"/>
      <c r="BEA7" s="94"/>
      <c r="BEB7" s="94"/>
      <c r="BEC7" s="94"/>
      <c r="BED7" s="94"/>
      <c r="BEE7" s="94"/>
      <c r="BEF7" s="94"/>
      <c r="BEG7" s="94"/>
      <c r="BEH7" s="94"/>
      <c r="BEI7" s="94"/>
      <c r="BEJ7" s="94"/>
      <c r="BEK7" s="94"/>
      <c r="BEL7" s="94"/>
      <c r="BEM7" s="94"/>
      <c r="BEN7" s="94"/>
      <c r="BEO7" s="94"/>
      <c r="BEP7" s="94"/>
      <c r="BEQ7" s="94"/>
      <c r="BER7" s="94"/>
      <c r="BES7" s="94"/>
      <c r="BET7" s="94"/>
      <c r="BEU7" s="94"/>
      <c r="BEV7" s="94"/>
      <c r="BEW7" s="94"/>
      <c r="BEX7" s="94"/>
      <c r="BEY7" s="94"/>
      <c r="BEZ7" s="94"/>
      <c r="BFA7" s="94"/>
      <c r="BFB7" s="94"/>
      <c r="BFC7" s="94"/>
      <c r="BFD7" s="94"/>
      <c r="BFE7" s="94"/>
      <c r="BFF7" s="94"/>
      <c r="BFG7" s="94"/>
      <c r="BFH7" s="94"/>
      <c r="BFI7" s="94"/>
      <c r="BFJ7" s="94"/>
      <c r="BFK7" s="94"/>
      <c r="BFL7" s="94"/>
      <c r="BFM7" s="94"/>
      <c r="BFN7" s="94"/>
      <c r="BFO7" s="94"/>
      <c r="BFP7" s="94"/>
      <c r="BFQ7" s="94"/>
      <c r="BFR7" s="94"/>
      <c r="BFS7" s="94"/>
      <c r="BFT7" s="94"/>
      <c r="BFU7" s="94"/>
      <c r="BFV7" s="94"/>
      <c r="BFW7" s="94"/>
      <c r="BFX7" s="94"/>
      <c r="BFY7" s="94"/>
      <c r="BFZ7" s="94"/>
      <c r="BGA7" s="94"/>
      <c r="BGB7" s="94"/>
      <c r="BGC7" s="94"/>
      <c r="BGD7" s="94"/>
      <c r="BGE7" s="94"/>
      <c r="BGF7" s="94"/>
      <c r="BGG7" s="94"/>
      <c r="BGH7" s="94"/>
      <c r="BGI7" s="94"/>
      <c r="BGJ7" s="94"/>
      <c r="BGK7" s="94"/>
      <c r="BGL7" s="94"/>
      <c r="BGM7" s="94"/>
      <c r="BGN7" s="94"/>
      <c r="BGO7" s="94"/>
      <c r="BGP7" s="94"/>
      <c r="BGQ7" s="94"/>
      <c r="BGR7" s="94"/>
      <c r="BGS7" s="94"/>
      <c r="BGT7" s="94"/>
      <c r="BGU7" s="94"/>
      <c r="BGV7" s="94"/>
      <c r="BGW7" s="94"/>
      <c r="BGX7" s="94"/>
      <c r="BGY7" s="94"/>
      <c r="BGZ7" s="94"/>
      <c r="BHA7" s="94"/>
      <c r="BHB7" s="94"/>
      <c r="BHC7" s="94"/>
      <c r="BHD7" s="94"/>
      <c r="BHE7" s="94"/>
      <c r="BHF7" s="94"/>
      <c r="BHG7" s="94"/>
      <c r="BHH7" s="94"/>
      <c r="BHI7" s="94"/>
      <c r="BHJ7" s="94"/>
      <c r="BHK7" s="94"/>
      <c r="BHL7" s="94"/>
      <c r="BHM7" s="94"/>
      <c r="BHN7" s="94"/>
      <c r="BHO7" s="94"/>
      <c r="BHP7" s="94"/>
      <c r="BHQ7" s="94"/>
      <c r="BHR7" s="94"/>
      <c r="BHS7" s="94"/>
      <c r="BHT7" s="94"/>
      <c r="BHU7" s="94"/>
      <c r="BHV7" s="94"/>
      <c r="BHW7" s="94"/>
      <c r="BHX7" s="94"/>
      <c r="BHY7" s="94"/>
      <c r="BHZ7" s="94"/>
      <c r="BIA7" s="94"/>
      <c r="BIB7" s="94"/>
      <c r="BIC7" s="94"/>
      <c r="BID7" s="94"/>
      <c r="BIE7" s="94"/>
      <c r="BIF7" s="94"/>
      <c r="BIG7" s="94"/>
      <c r="BIH7" s="94"/>
      <c r="BII7" s="94"/>
      <c r="BIJ7" s="94"/>
      <c r="BIK7" s="94"/>
      <c r="BIL7" s="94"/>
      <c r="BIM7" s="94"/>
      <c r="BIN7" s="94"/>
      <c r="BIO7" s="94"/>
      <c r="BIP7" s="94"/>
      <c r="BIQ7" s="94"/>
      <c r="BIR7" s="94"/>
      <c r="BIS7" s="94"/>
      <c r="BIT7" s="94"/>
      <c r="BIU7" s="94"/>
      <c r="BIV7" s="94"/>
      <c r="BIW7" s="94"/>
      <c r="BIX7" s="94"/>
      <c r="BIY7" s="94"/>
      <c r="BIZ7" s="94"/>
      <c r="BJA7" s="94"/>
      <c r="BJB7" s="94"/>
      <c r="BJC7" s="94"/>
      <c r="BJD7" s="94"/>
      <c r="BJE7" s="94"/>
      <c r="BJF7" s="94"/>
      <c r="BJG7" s="94"/>
      <c r="BJH7" s="94"/>
      <c r="BJI7" s="94"/>
      <c r="BJJ7" s="94"/>
      <c r="BJK7" s="94"/>
      <c r="BJL7" s="94"/>
      <c r="BJM7" s="94"/>
      <c r="BJN7" s="94"/>
      <c r="BJO7" s="94"/>
      <c r="BJP7" s="94"/>
      <c r="BJQ7" s="94"/>
      <c r="BJR7" s="94"/>
      <c r="BJS7" s="94"/>
      <c r="BJT7" s="94"/>
      <c r="BJU7" s="94"/>
      <c r="BJV7" s="94"/>
      <c r="BJW7" s="94"/>
      <c r="BJX7" s="94"/>
      <c r="BJY7" s="94"/>
      <c r="BJZ7" s="94"/>
      <c r="BKA7" s="94"/>
      <c r="BKB7" s="94"/>
      <c r="BKC7" s="94"/>
      <c r="BKD7" s="94"/>
      <c r="BKE7" s="94"/>
      <c r="BKF7" s="94"/>
      <c r="BKG7" s="94"/>
      <c r="BKH7" s="94"/>
      <c r="BKI7" s="94"/>
      <c r="BKJ7" s="94"/>
      <c r="BKK7" s="94"/>
      <c r="BKL7" s="94"/>
      <c r="BKM7" s="94"/>
      <c r="BKN7" s="94"/>
      <c r="BKO7" s="94"/>
      <c r="BKP7" s="94"/>
      <c r="BKQ7" s="94"/>
      <c r="BKR7" s="94"/>
      <c r="BKS7" s="94"/>
      <c r="BKT7" s="94"/>
      <c r="BKU7" s="94"/>
      <c r="BKV7" s="94"/>
      <c r="BKW7" s="94"/>
      <c r="BKX7" s="94"/>
      <c r="BKY7" s="94"/>
      <c r="BKZ7" s="94"/>
      <c r="BLA7" s="94"/>
      <c r="BLB7" s="94"/>
      <c r="BLC7" s="94"/>
      <c r="BLD7" s="94"/>
      <c r="BLE7" s="94"/>
      <c r="BLF7" s="94"/>
      <c r="BLG7" s="94"/>
      <c r="BLH7" s="94"/>
      <c r="BLI7" s="94"/>
      <c r="BLJ7" s="94"/>
      <c r="BLK7" s="94"/>
      <c r="BLL7" s="94"/>
      <c r="BLM7" s="94"/>
      <c r="BLN7" s="94"/>
      <c r="BLO7" s="94"/>
      <c r="BLP7" s="94"/>
      <c r="BLQ7" s="94"/>
      <c r="BLR7" s="94"/>
      <c r="BLS7" s="94"/>
      <c r="BLT7" s="94"/>
      <c r="BLU7" s="94"/>
      <c r="BLV7" s="94"/>
      <c r="BLW7" s="94"/>
      <c r="BLX7" s="94"/>
      <c r="BLY7" s="94"/>
      <c r="BLZ7" s="94"/>
      <c r="BMA7" s="94"/>
      <c r="BMB7" s="94"/>
      <c r="BMC7" s="94"/>
      <c r="BMD7" s="94"/>
      <c r="BME7" s="94"/>
      <c r="BMF7" s="94"/>
      <c r="BMG7" s="94"/>
      <c r="BMH7" s="94"/>
      <c r="BMI7" s="94"/>
      <c r="BMJ7" s="94"/>
      <c r="BMK7" s="94"/>
      <c r="BML7" s="94"/>
      <c r="BMM7" s="94"/>
      <c r="BMN7" s="94"/>
      <c r="BMO7" s="94"/>
      <c r="BMP7" s="94"/>
      <c r="BMQ7" s="94"/>
      <c r="BMR7" s="94"/>
      <c r="BMS7" s="94"/>
      <c r="BMT7" s="94"/>
      <c r="BMU7" s="94"/>
      <c r="BMV7" s="94"/>
      <c r="BMW7" s="94"/>
      <c r="BMX7" s="94"/>
      <c r="BMY7" s="94"/>
      <c r="BMZ7" s="94"/>
      <c r="BNA7" s="94"/>
      <c r="BNB7" s="94"/>
      <c r="BNC7" s="94"/>
      <c r="BND7" s="94"/>
      <c r="BNE7" s="94"/>
      <c r="BNF7" s="94"/>
      <c r="BNG7" s="94"/>
      <c r="BNH7" s="94"/>
      <c r="BNI7" s="94"/>
      <c r="BNJ7" s="94"/>
      <c r="BNK7" s="94"/>
      <c r="BNL7" s="94"/>
      <c r="BNM7" s="94"/>
      <c r="BNN7" s="94"/>
      <c r="BNO7" s="94"/>
      <c r="BNP7" s="94"/>
      <c r="BNQ7" s="94"/>
      <c r="BNR7" s="94"/>
      <c r="BNS7" s="94"/>
      <c r="BNT7" s="94"/>
      <c r="BNU7" s="94"/>
      <c r="BNV7" s="94"/>
      <c r="BNW7" s="94"/>
      <c r="BNX7" s="94"/>
      <c r="BNY7" s="94"/>
      <c r="BNZ7" s="94"/>
      <c r="BOA7" s="94"/>
      <c r="BOB7" s="94"/>
      <c r="BOC7" s="94"/>
      <c r="BOD7" s="94"/>
      <c r="BOE7" s="94"/>
      <c r="BOF7" s="94"/>
      <c r="BOG7" s="94"/>
      <c r="BOH7" s="94"/>
      <c r="BOI7" s="94"/>
      <c r="BOJ7" s="94"/>
      <c r="BOK7" s="94"/>
      <c r="BOL7" s="94"/>
      <c r="BOM7" s="94"/>
      <c r="BON7" s="94"/>
      <c r="BOO7" s="94"/>
      <c r="BOP7" s="94"/>
      <c r="BOQ7" s="94"/>
      <c r="BOR7" s="94"/>
      <c r="BOS7" s="94"/>
      <c r="BOT7" s="94"/>
      <c r="BOU7" s="94"/>
      <c r="BOV7" s="94"/>
      <c r="BOW7" s="94"/>
      <c r="BOX7" s="94"/>
      <c r="BOY7" s="94"/>
      <c r="BOZ7" s="94"/>
      <c r="BPA7" s="94"/>
      <c r="BPB7" s="94"/>
      <c r="BPC7" s="94"/>
      <c r="BPD7" s="94"/>
      <c r="BPE7" s="94"/>
      <c r="BPF7" s="94"/>
      <c r="BPG7" s="94"/>
      <c r="BPH7" s="94"/>
      <c r="BPI7" s="94"/>
      <c r="BPJ7" s="94"/>
      <c r="BPK7" s="94"/>
      <c r="BPL7" s="94"/>
      <c r="BPM7" s="94"/>
      <c r="BPN7" s="94"/>
      <c r="BPO7" s="94"/>
      <c r="BPP7" s="94"/>
      <c r="BPQ7" s="94"/>
      <c r="BPR7" s="94"/>
      <c r="BPS7" s="94"/>
      <c r="BPT7" s="94"/>
      <c r="BPU7" s="94"/>
      <c r="BPV7" s="94"/>
      <c r="BPW7" s="94"/>
      <c r="BPX7" s="94"/>
      <c r="BPY7" s="94"/>
      <c r="BPZ7" s="94"/>
      <c r="BQA7" s="94"/>
      <c r="BQB7" s="94"/>
      <c r="BQC7" s="94"/>
      <c r="BQD7" s="94"/>
      <c r="BQE7" s="94"/>
      <c r="BQF7" s="94"/>
      <c r="BQG7" s="94"/>
      <c r="BQH7" s="94"/>
      <c r="BQI7" s="94"/>
      <c r="BQJ7" s="94"/>
      <c r="BQK7" s="94"/>
      <c r="BQL7" s="94"/>
      <c r="BQM7" s="94"/>
      <c r="BQN7" s="94"/>
      <c r="BQO7" s="94"/>
      <c r="BQP7" s="94"/>
      <c r="BQQ7" s="94"/>
      <c r="BQR7" s="94"/>
      <c r="BQS7" s="94"/>
      <c r="BQT7" s="94"/>
      <c r="BQU7" s="94"/>
      <c r="BQV7" s="94"/>
      <c r="BQW7" s="94"/>
      <c r="BQX7" s="94"/>
      <c r="BQY7" s="94"/>
      <c r="BQZ7" s="94"/>
      <c r="BRA7" s="94"/>
      <c r="BRB7" s="94"/>
      <c r="BRC7" s="94"/>
      <c r="BRD7" s="94"/>
      <c r="BRE7" s="94"/>
      <c r="BRF7" s="94"/>
      <c r="BRG7" s="94"/>
      <c r="BRH7" s="94"/>
      <c r="BRI7" s="94"/>
      <c r="BRJ7" s="94"/>
      <c r="BRK7" s="94"/>
      <c r="BRL7" s="94"/>
      <c r="BRM7" s="94"/>
      <c r="BRN7" s="94"/>
      <c r="BRO7" s="94"/>
      <c r="BRP7" s="94"/>
      <c r="BRQ7" s="94"/>
      <c r="BRR7" s="94"/>
      <c r="BRS7" s="94"/>
      <c r="BRT7" s="94"/>
      <c r="BRU7" s="94"/>
      <c r="BRV7" s="94"/>
      <c r="BRW7" s="94"/>
      <c r="BRX7" s="94"/>
      <c r="BRY7" s="94"/>
      <c r="BRZ7" s="94"/>
      <c r="BSA7" s="94"/>
      <c r="BSB7" s="94"/>
      <c r="BSC7" s="94"/>
      <c r="BSD7" s="94"/>
      <c r="BSE7" s="94"/>
      <c r="BSF7" s="94"/>
      <c r="BSG7" s="94"/>
      <c r="BSH7" s="94"/>
      <c r="BSI7" s="94"/>
      <c r="BSJ7" s="94"/>
      <c r="BSK7" s="94"/>
      <c r="BSL7" s="94"/>
      <c r="BSM7" s="94"/>
      <c r="BSN7" s="94"/>
      <c r="BSO7" s="94"/>
      <c r="BSP7" s="94"/>
      <c r="BSQ7" s="94"/>
      <c r="BSR7" s="94"/>
      <c r="BSS7" s="94"/>
      <c r="BST7" s="94"/>
      <c r="BSU7" s="94"/>
      <c r="BSV7" s="94"/>
      <c r="BSW7" s="94"/>
      <c r="BSX7" s="94"/>
      <c r="BSY7" s="94"/>
      <c r="BSZ7" s="94"/>
      <c r="BTA7" s="94"/>
      <c r="BTB7" s="94"/>
      <c r="BTC7" s="94"/>
      <c r="BTD7" s="94"/>
      <c r="BTE7" s="94"/>
      <c r="BTF7" s="94"/>
      <c r="BTG7" s="94"/>
      <c r="BTH7" s="94"/>
      <c r="BTI7" s="94"/>
      <c r="BTJ7" s="94"/>
      <c r="BTK7" s="94"/>
      <c r="BTL7" s="94"/>
      <c r="BTM7" s="94"/>
      <c r="BTN7" s="94"/>
      <c r="BTO7" s="94"/>
      <c r="BTP7" s="94"/>
      <c r="BTQ7" s="94"/>
      <c r="BTR7" s="94"/>
      <c r="BTS7" s="94"/>
      <c r="BTT7" s="94"/>
      <c r="BTU7" s="94"/>
      <c r="BTV7" s="94"/>
      <c r="BTW7" s="94"/>
      <c r="BTX7" s="94"/>
      <c r="BTY7" s="94"/>
      <c r="BTZ7" s="94"/>
      <c r="BUA7" s="94"/>
      <c r="BUB7" s="94"/>
      <c r="BUC7" s="94"/>
      <c r="BUD7" s="94"/>
      <c r="BUE7" s="94"/>
      <c r="BUF7" s="94"/>
      <c r="BUG7" s="94"/>
      <c r="BUH7" s="94"/>
      <c r="BUI7" s="94"/>
      <c r="BUJ7" s="94"/>
      <c r="BUK7" s="94"/>
      <c r="BUL7" s="94"/>
      <c r="BUM7" s="94"/>
      <c r="BUN7" s="94"/>
      <c r="BUO7" s="94"/>
      <c r="BUP7" s="94"/>
      <c r="BUQ7" s="94"/>
      <c r="BUR7" s="94"/>
      <c r="BUS7" s="94"/>
      <c r="BUT7" s="94"/>
      <c r="BUU7" s="94"/>
      <c r="BUV7" s="94"/>
      <c r="BUW7" s="94"/>
      <c r="BUX7" s="94"/>
      <c r="BUY7" s="94"/>
      <c r="BUZ7" s="94"/>
      <c r="BVA7" s="94"/>
      <c r="BVB7" s="94"/>
      <c r="BVC7" s="94"/>
      <c r="BVD7" s="94"/>
      <c r="BVE7" s="94"/>
      <c r="BVF7" s="94"/>
      <c r="BVG7" s="94"/>
      <c r="BVH7" s="94"/>
      <c r="BVI7" s="94"/>
      <c r="BVJ7" s="94"/>
      <c r="BVK7" s="94"/>
      <c r="BVL7" s="94"/>
      <c r="BVM7" s="94"/>
      <c r="BVN7" s="94"/>
      <c r="BVO7" s="94"/>
      <c r="BVP7" s="94"/>
      <c r="BVQ7" s="94"/>
      <c r="BVR7" s="94"/>
      <c r="BVS7" s="94"/>
      <c r="BVT7" s="94"/>
      <c r="BVU7" s="94"/>
      <c r="BVV7" s="94"/>
      <c r="BVW7" s="94"/>
      <c r="BVX7" s="94"/>
      <c r="BVY7" s="94"/>
      <c r="BVZ7" s="94"/>
      <c r="BWA7" s="94"/>
      <c r="BWB7" s="94"/>
      <c r="BWC7" s="94"/>
      <c r="BWD7" s="94"/>
      <c r="BWE7" s="94"/>
      <c r="BWF7" s="94"/>
      <c r="BWG7" s="94"/>
      <c r="BWH7" s="94"/>
      <c r="BWI7" s="94"/>
      <c r="BWJ7" s="94"/>
      <c r="BWK7" s="94"/>
      <c r="BWL7" s="94"/>
      <c r="BWM7" s="94"/>
      <c r="BWN7" s="94"/>
      <c r="BWO7" s="94"/>
      <c r="BWP7" s="94"/>
      <c r="BWQ7" s="94"/>
      <c r="BWR7" s="94"/>
      <c r="BWS7" s="94"/>
      <c r="BWT7" s="94"/>
      <c r="BWU7" s="94"/>
      <c r="BWV7" s="94"/>
      <c r="BWW7" s="94"/>
      <c r="BWX7" s="94"/>
      <c r="BWY7" s="94"/>
      <c r="BWZ7" s="94"/>
      <c r="BXA7" s="94"/>
      <c r="BXB7" s="94"/>
      <c r="BXC7" s="94"/>
      <c r="BXD7" s="94"/>
      <c r="BXE7" s="94"/>
      <c r="BXF7" s="94"/>
      <c r="BXG7" s="94"/>
      <c r="BXH7" s="94"/>
      <c r="BXI7" s="94"/>
      <c r="BXJ7" s="94"/>
      <c r="BXK7" s="94"/>
      <c r="BXL7" s="94"/>
      <c r="BXM7" s="94"/>
      <c r="BXN7" s="94"/>
      <c r="BXO7" s="94"/>
      <c r="BXP7" s="94"/>
      <c r="BXQ7" s="94"/>
      <c r="BXR7" s="94"/>
      <c r="BXS7" s="94"/>
      <c r="BXT7" s="94"/>
      <c r="BXU7" s="94"/>
      <c r="BXV7" s="94"/>
      <c r="BXW7" s="94"/>
      <c r="BXX7" s="94"/>
      <c r="BXY7" s="94"/>
      <c r="BXZ7" s="94"/>
      <c r="BYA7" s="94"/>
      <c r="BYB7" s="94"/>
      <c r="BYC7" s="94"/>
      <c r="BYD7" s="94"/>
      <c r="BYE7" s="94"/>
      <c r="BYF7" s="94"/>
      <c r="BYG7" s="94"/>
      <c r="BYH7" s="94"/>
      <c r="BYI7" s="94"/>
      <c r="BYJ7" s="94"/>
      <c r="BYK7" s="94"/>
      <c r="BYL7" s="94"/>
      <c r="BYM7" s="94"/>
      <c r="BYN7" s="94"/>
      <c r="BYO7" s="94"/>
      <c r="BYP7" s="94"/>
      <c r="BYQ7" s="94"/>
      <c r="BYR7" s="94"/>
      <c r="BYS7" s="94"/>
      <c r="BYT7" s="94"/>
      <c r="BYU7" s="94"/>
      <c r="BYV7" s="94"/>
      <c r="BYW7" s="94"/>
      <c r="BYX7" s="94"/>
      <c r="BYY7" s="94"/>
      <c r="BYZ7" s="94"/>
      <c r="BZA7" s="94"/>
      <c r="BZB7" s="94"/>
      <c r="BZC7" s="94"/>
      <c r="BZD7" s="94"/>
      <c r="BZE7" s="94"/>
      <c r="BZF7" s="94"/>
      <c r="BZG7" s="94"/>
      <c r="BZH7" s="94"/>
      <c r="BZI7" s="94"/>
      <c r="BZJ7" s="94"/>
      <c r="BZK7" s="94"/>
      <c r="BZL7" s="94"/>
      <c r="BZM7" s="94"/>
      <c r="BZN7" s="94"/>
      <c r="BZO7" s="94"/>
      <c r="BZP7" s="94"/>
      <c r="BZQ7" s="94"/>
      <c r="BZR7" s="94"/>
      <c r="BZS7" s="94"/>
      <c r="BZT7" s="94"/>
      <c r="BZU7" s="94"/>
      <c r="BZV7" s="94"/>
      <c r="BZW7" s="94"/>
      <c r="BZX7" s="94"/>
      <c r="BZY7" s="94"/>
      <c r="BZZ7" s="94"/>
      <c r="CAA7" s="94"/>
      <c r="CAB7" s="94"/>
      <c r="CAC7" s="94"/>
      <c r="CAD7" s="94"/>
      <c r="CAE7" s="94"/>
      <c r="CAF7" s="94"/>
      <c r="CAG7" s="94"/>
      <c r="CAH7" s="94"/>
      <c r="CAI7" s="94"/>
      <c r="CAJ7" s="94"/>
      <c r="CAK7" s="94"/>
      <c r="CAL7" s="94"/>
      <c r="CAM7" s="94"/>
      <c r="CAN7" s="94"/>
      <c r="CAO7" s="94"/>
      <c r="CAP7" s="94"/>
      <c r="CAQ7" s="94"/>
      <c r="CAR7" s="94"/>
      <c r="CAS7" s="94"/>
      <c r="CAT7" s="94"/>
      <c r="CAU7" s="94"/>
      <c r="CAV7" s="94"/>
      <c r="CAW7" s="94"/>
      <c r="CAX7" s="94"/>
      <c r="CAY7" s="94"/>
      <c r="CAZ7" s="94"/>
      <c r="CBA7" s="94"/>
      <c r="CBB7" s="94"/>
      <c r="CBC7" s="94"/>
      <c r="CBD7" s="94"/>
      <c r="CBE7" s="94"/>
      <c r="CBF7" s="94"/>
      <c r="CBG7" s="94"/>
      <c r="CBH7" s="94"/>
      <c r="CBI7" s="94"/>
      <c r="CBJ7" s="94"/>
      <c r="CBK7" s="94"/>
      <c r="CBL7" s="94"/>
      <c r="CBM7" s="94"/>
      <c r="CBN7" s="94"/>
      <c r="CBO7" s="94"/>
      <c r="CBP7" s="94"/>
      <c r="CBQ7" s="94"/>
      <c r="CBR7" s="94"/>
      <c r="CBS7" s="94"/>
      <c r="CBT7" s="94"/>
      <c r="CBU7" s="94"/>
      <c r="CBV7" s="94"/>
      <c r="CBW7" s="94"/>
      <c r="CBX7" s="94"/>
      <c r="CBY7" s="94"/>
      <c r="CBZ7" s="94"/>
      <c r="CCA7" s="94"/>
      <c r="CCB7" s="94"/>
      <c r="CCC7" s="94"/>
      <c r="CCD7" s="94"/>
      <c r="CCE7" s="94"/>
      <c r="CCF7" s="94"/>
      <c r="CCG7" s="94"/>
      <c r="CCH7" s="94"/>
      <c r="CCI7" s="94"/>
      <c r="CCJ7" s="94"/>
      <c r="CCK7" s="94"/>
      <c r="CCL7" s="94"/>
      <c r="CCM7" s="94"/>
      <c r="CCN7" s="94"/>
      <c r="CCO7" s="94"/>
      <c r="CCP7" s="94"/>
      <c r="CCQ7" s="94"/>
      <c r="CCR7" s="94"/>
      <c r="CCS7" s="94"/>
      <c r="CCT7" s="94"/>
      <c r="CCU7" s="94"/>
      <c r="CCV7" s="94"/>
      <c r="CCW7" s="94"/>
      <c r="CCX7" s="94"/>
      <c r="CCY7" s="94"/>
      <c r="CCZ7" s="94"/>
      <c r="CDA7" s="94"/>
      <c r="CDB7" s="94"/>
      <c r="CDC7" s="94"/>
      <c r="CDD7" s="94"/>
      <c r="CDE7" s="94"/>
      <c r="CDF7" s="94"/>
      <c r="CDG7" s="94"/>
      <c r="CDH7" s="94"/>
      <c r="CDI7" s="94"/>
      <c r="CDJ7" s="94"/>
      <c r="CDK7" s="94"/>
      <c r="CDL7" s="94"/>
      <c r="CDM7" s="94"/>
      <c r="CDN7" s="94"/>
      <c r="CDO7" s="94"/>
      <c r="CDP7" s="94"/>
      <c r="CDQ7" s="94"/>
      <c r="CDR7" s="94"/>
      <c r="CDS7" s="94"/>
      <c r="CDT7" s="94"/>
      <c r="CDU7" s="94"/>
      <c r="CDV7" s="94"/>
      <c r="CDW7" s="94"/>
      <c r="CDX7" s="94"/>
      <c r="CDY7" s="94"/>
      <c r="CDZ7" s="94"/>
      <c r="CEA7" s="94"/>
      <c r="CEB7" s="94"/>
      <c r="CEC7" s="94"/>
      <c r="CED7" s="94"/>
      <c r="CEE7" s="94"/>
      <c r="CEF7" s="94"/>
      <c r="CEG7" s="94"/>
      <c r="CEH7" s="94"/>
      <c r="CEI7" s="94"/>
      <c r="CEJ7" s="94"/>
      <c r="CEK7" s="94"/>
      <c r="CEL7" s="94"/>
      <c r="CEM7" s="94"/>
      <c r="CEN7" s="94"/>
      <c r="CEO7" s="94"/>
      <c r="CEP7" s="94"/>
      <c r="CEQ7" s="94"/>
      <c r="CER7" s="94"/>
      <c r="CES7" s="94"/>
      <c r="CET7" s="94"/>
      <c r="CEU7" s="94"/>
      <c r="CEV7" s="94"/>
      <c r="CEW7" s="94"/>
      <c r="CEX7" s="94"/>
      <c r="CEY7" s="94"/>
      <c r="CEZ7" s="94"/>
      <c r="CFA7" s="94"/>
      <c r="CFB7" s="94"/>
      <c r="CFC7" s="94"/>
      <c r="CFD7" s="94"/>
      <c r="CFE7" s="94"/>
      <c r="CFF7" s="94"/>
      <c r="CFG7" s="94"/>
      <c r="CFH7" s="94"/>
      <c r="CFI7" s="94"/>
      <c r="CFJ7" s="94"/>
      <c r="CFK7" s="94"/>
      <c r="CFL7" s="94"/>
      <c r="CFM7" s="94"/>
      <c r="CFN7" s="94"/>
      <c r="CFO7" s="94"/>
      <c r="CFP7" s="94"/>
      <c r="CFQ7" s="94"/>
      <c r="CFR7" s="94"/>
      <c r="CFS7" s="94"/>
      <c r="CFT7" s="94"/>
      <c r="CFU7" s="94"/>
      <c r="CFV7" s="94"/>
      <c r="CFW7" s="94"/>
      <c r="CFX7" s="94"/>
      <c r="CFY7" s="94"/>
      <c r="CFZ7" s="94"/>
      <c r="CGA7" s="94"/>
      <c r="CGB7" s="94"/>
      <c r="CGC7" s="94"/>
      <c r="CGD7" s="94"/>
      <c r="CGE7" s="94"/>
      <c r="CGF7" s="94"/>
      <c r="CGG7" s="94"/>
      <c r="CGH7" s="94"/>
      <c r="CGI7" s="94"/>
      <c r="CGJ7" s="94"/>
      <c r="CGK7" s="94"/>
      <c r="CGL7" s="94"/>
      <c r="CGM7" s="94"/>
      <c r="CGN7" s="94"/>
      <c r="CGO7" s="94"/>
      <c r="CGP7" s="94"/>
      <c r="CGQ7" s="94"/>
      <c r="CGR7" s="94"/>
      <c r="CGS7" s="94"/>
      <c r="CGT7" s="94"/>
      <c r="CGU7" s="94"/>
      <c r="CGV7" s="94"/>
      <c r="CGW7" s="94"/>
      <c r="CGX7" s="94"/>
      <c r="CGY7" s="94"/>
      <c r="CGZ7" s="94"/>
      <c r="CHA7" s="94"/>
      <c r="CHB7" s="94"/>
      <c r="CHC7" s="94"/>
      <c r="CHD7" s="94"/>
      <c r="CHE7" s="94"/>
      <c r="CHF7" s="94"/>
      <c r="CHG7" s="94"/>
      <c r="CHH7" s="94"/>
      <c r="CHI7" s="94"/>
      <c r="CHJ7" s="94"/>
      <c r="CHK7" s="94"/>
      <c r="CHL7" s="94"/>
      <c r="CHM7" s="94"/>
      <c r="CHN7" s="94"/>
      <c r="CHO7" s="94"/>
      <c r="CHP7" s="94"/>
      <c r="CHQ7" s="94"/>
      <c r="CHR7" s="94"/>
      <c r="CHS7" s="94"/>
      <c r="CHT7" s="94"/>
      <c r="CHU7" s="94"/>
      <c r="CHV7" s="94"/>
      <c r="CHW7" s="94"/>
      <c r="CHX7" s="94"/>
      <c r="CHY7" s="94"/>
      <c r="CHZ7" s="94"/>
      <c r="CIA7" s="94"/>
      <c r="CIB7" s="94"/>
      <c r="CIC7" s="94"/>
      <c r="CID7" s="94"/>
      <c r="CIE7" s="94"/>
      <c r="CIF7" s="94"/>
      <c r="CIG7" s="94"/>
      <c r="CIH7" s="94"/>
      <c r="CII7" s="94"/>
      <c r="CIJ7" s="94"/>
      <c r="CIK7" s="94"/>
      <c r="CIL7" s="94"/>
      <c r="CIM7" s="94"/>
      <c r="CIN7" s="94"/>
      <c r="CIO7" s="94"/>
      <c r="CIP7" s="94"/>
      <c r="CIQ7" s="94"/>
      <c r="CIR7" s="94"/>
      <c r="CIS7" s="94"/>
      <c r="CIT7" s="94"/>
      <c r="CIU7" s="94"/>
      <c r="CIV7" s="94"/>
      <c r="CIW7" s="94"/>
      <c r="CIX7" s="94"/>
      <c r="CIY7" s="94"/>
      <c r="CIZ7" s="94"/>
      <c r="CJA7" s="94"/>
      <c r="CJB7" s="94"/>
      <c r="CJC7" s="94"/>
      <c r="CJD7" s="94"/>
      <c r="CJE7" s="94"/>
      <c r="CJF7" s="94"/>
      <c r="CJG7" s="94"/>
      <c r="CJH7" s="94"/>
      <c r="CJI7" s="94"/>
      <c r="CJJ7" s="94"/>
      <c r="CJK7" s="94"/>
      <c r="CJL7" s="94"/>
      <c r="CJM7" s="94"/>
      <c r="CJN7" s="94"/>
      <c r="CJO7" s="94"/>
      <c r="CJP7" s="94"/>
      <c r="CJQ7" s="94"/>
      <c r="CJR7" s="94"/>
      <c r="CJS7" s="94"/>
      <c r="CJT7" s="94"/>
      <c r="CJU7" s="94"/>
      <c r="CJV7" s="94"/>
      <c r="CJW7" s="94"/>
      <c r="CJX7" s="94"/>
      <c r="CJY7" s="94"/>
      <c r="CJZ7" s="94"/>
      <c r="CKA7" s="94"/>
      <c r="CKB7" s="94"/>
      <c r="CKC7" s="94"/>
      <c r="CKD7" s="94"/>
      <c r="CKE7" s="94"/>
      <c r="CKF7" s="94"/>
      <c r="CKG7" s="94"/>
      <c r="CKH7" s="94"/>
      <c r="CKI7" s="94"/>
      <c r="CKJ7" s="94"/>
      <c r="CKK7" s="94"/>
      <c r="CKL7" s="94"/>
      <c r="CKM7" s="94"/>
      <c r="CKN7" s="94"/>
      <c r="CKO7" s="94"/>
      <c r="CKP7" s="94"/>
      <c r="CKQ7" s="94"/>
      <c r="CKR7" s="94"/>
      <c r="CKS7" s="94"/>
      <c r="CKT7" s="94"/>
      <c r="CKU7" s="94"/>
      <c r="CKV7" s="94"/>
      <c r="CKW7" s="94"/>
      <c r="CKX7" s="94"/>
      <c r="CKY7" s="94"/>
      <c r="CKZ7" s="94"/>
      <c r="CLA7" s="94"/>
      <c r="CLB7" s="94"/>
      <c r="CLC7" s="94"/>
      <c r="CLD7" s="94"/>
      <c r="CLE7" s="94"/>
      <c r="CLF7" s="94"/>
      <c r="CLG7" s="94"/>
      <c r="CLH7" s="94"/>
      <c r="CLI7" s="94"/>
      <c r="CLJ7" s="94"/>
      <c r="CLK7" s="94"/>
      <c r="CLL7" s="94"/>
      <c r="CLM7" s="94"/>
      <c r="CLN7" s="94"/>
      <c r="CLO7" s="94"/>
      <c r="CLP7" s="94"/>
      <c r="CLQ7" s="94"/>
      <c r="CLR7" s="94"/>
      <c r="CLS7" s="94"/>
      <c r="CLT7" s="94"/>
      <c r="CLU7" s="94"/>
      <c r="CLV7" s="94"/>
      <c r="CLW7" s="94"/>
      <c r="CLX7" s="94"/>
      <c r="CLY7" s="94"/>
      <c r="CLZ7" s="94"/>
      <c r="CMA7" s="94"/>
      <c r="CMB7" s="94"/>
      <c r="CMC7" s="94"/>
      <c r="CMD7" s="94"/>
      <c r="CME7" s="94"/>
      <c r="CMF7" s="94"/>
      <c r="CMG7" s="94"/>
      <c r="CMH7" s="94"/>
      <c r="CMI7" s="94"/>
      <c r="CMJ7" s="94"/>
      <c r="CMK7" s="94"/>
      <c r="CML7" s="94"/>
      <c r="CMM7" s="94"/>
      <c r="CMN7" s="94"/>
      <c r="CMO7" s="94"/>
      <c r="CMP7" s="94"/>
      <c r="CMQ7" s="94"/>
      <c r="CMR7" s="94"/>
      <c r="CMS7" s="94"/>
      <c r="CMT7" s="94"/>
      <c r="CMU7" s="94"/>
      <c r="CMV7" s="94"/>
      <c r="CMW7" s="94"/>
      <c r="CMX7" s="94"/>
      <c r="CMY7" s="94"/>
      <c r="CMZ7" s="94"/>
      <c r="CNA7" s="94"/>
      <c r="CNB7" s="94"/>
      <c r="CNC7" s="94"/>
      <c r="CND7" s="94"/>
      <c r="CNE7" s="94"/>
      <c r="CNF7" s="94"/>
      <c r="CNG7" s="94"/>
      <c r="CNH7" s="94"/>
      <c r="CNI7" s="94"/>
      <c r="CNJ7" s="94"/>
      <c r="CNK7" s="94"/>
      <c r="CNL7" s="94"/>
      <c r="CNM7" s="94"/>
      <c r="CNN7" s="94"/>
      <c r="CNO7" s="94"/>
      <c r="CNP7" s="94"/>
      <c r="CNQ7" s="94"/>
      <c r="CNR7" s="94"/>
      <c r="CNS7" s="94"/>
      <c r="CNT7" s="94"/>
      <c r="CNU7" s="94"/>
      <c r="CNV7" s="94"/>
      <c r="CNW7" s="94"/>
      <c r="CNX7" s="94"/>
      <c r="CNY7" s="94"/>
      <c r="CNZ7" s="94"/>
      <c r="COA7" s="94"/>
      <c r="COB7" s="94"/>
      <c r="COC7" s="94"/>
      <c r="COD7" s="94"/>
      <c r="COE7" s="94"/>
      <c r="COF7" s="94"/>
      <c r="COG7" s="94"/>
      <c r="COH7" s="94"/>
      <c r="COI7" s="94"/>
      <c r="COJ7" s="94"/>
      <c r="COK7" s="94"/>
      <c r="COL7" s="94"/>
      <c r="COM7" s="94"/>
      <c r="CON7" s="94"/>
      <c r="COO7" s="94"/>
      <c r="COP7" s="94"/>
      <c r="COQ7" s="94"/>
      <c r="COR7" s="94"/>
      <c r="COS7" s="94"/>
      <c r="COT7" s="94"/>
      <c r="COU7" s="94"/>
      <c r="COV7" s="94"/>
      <c r="COW7" s="94"/>
      <c r="COX7" s="94"/>
      <c r="COY7" s="94"/>
      <c r="COZ7" s="94"/>
      <c r="CPA7" s="94"/>
      <c r="CPB7" s="94"/>
      <c r="CPC7" s="94"/>
      <c r="CPD7" s="94"/>
      <c r="CPE7" s="94"/>
      <c r="CPF7" s="94"/>
      <c r="CPG7" s="94"/>
      <c r="CPH7" s="94"/>
      <c r="CPI7" s="94"/>
      <c r="CPJ7" s="94"/>
      <c r="CPK7" s="94"/>
      <c r="CPL7" s="94"/>
      <c r="CPM7" s="94"/>
      <c r="CPN7" s="94"/>
      <c r="CPO7" s="94"/>
      <c r="CPP7" s="94"/>
      <c r="CPQ7" s="94"/>
      <c r="CPR7" s="94"/>
      <c r="CPS7" s="94"/>
      <c r="CPT7" s="94"/>
      <c r="CPU7" s="94"/>
      <c r="CPV7" s="94"/>
      <c r="CPW7" s="94"/>
      <c r="CPX7" s="94"/>
      <c r="CPY7" s="94"/>
      <c r="CPZ7" s="94"/>
      <c r="CQA7" s="94"/>
      <c r="CQB7" s="94"/>
      <c r="CQC7" s="94"/>
      <c r="CQD7" s="94"/>
      <c r="CQE7" s="94"/>
      <c r="CQF7" s="94"/>
      <c r="CQG7" s="94"/>
      <c r="CQH7" s="94"/>
      <c r="CQI7" s="94"/>
      <c r="CQJ7" s="94"/>
      <c r="CQK7" s="94"/>
      <c r="CQL7" s="94"/>
      <c r="CQM7" s="94"/>
      <c r="CQN7" s="94"/>
      <c r="CQO7" s="94"/>
      <c r="CQP7" s="94"/>
      <c r="CQQ7" s="94"/>
      <c r="CQR7" s="94"/>
      <c r="CQS7" s="94"/>
      <c r="CQT7" s="94"/>
      <c r="CQU7" s="94"/>
      <c r="CQV7" s="94"/>
      <c r="CQW7" s="94"/>
      <c r="CQX7" s="94"/>
      <c r="CQY7" s="94"/>
      <c r="CQZ7" s="94"/>
      <c r="CRA7" s="94"/>
      <c r="CRB7" s="94"/>
      <c r="CRC7" s="94"/>
      <c r="CRD7" s="94"/>
      <c r="CRE7" s="94"/>
      <c r="CRF7" s="94"/>
      <c r="CRG7" s="94"/>
      <c r="CRH7" s="94"/>
      <c r="CRI7" s="94"/>
      <c r="CRJ7" s="94"/>
      <c r="CRK7" s="94"/>
      <c r="CRL7" s="94"/>
      <c r="CRM7" s="94"/>
      <c r="CRN7" s="94"/>
      <c r="CRO7" s="94"/>
      <c r="CRP7" s="94"/>
      <c r="CRQ7" s="94"/>
      <c r="CRR7" s="94"/>
      <c r="CRS7" s="94"/>
      <c r="CRT7" s="94"/>
      <c r="CRU7" s="94"/>
      <c r="CRV7" s="94"/>
      <c r="CRW7" s="94"/>
      <c r="CRX7" s="94"/>
      <c r="CRY7" s="94"/>
      <c r="CRZ7" s="94"/>
      <c r="CSA7" s="94"/>
      <c r="CSB7" s="94"/>
      <c r="CSC7" s="94"/>
      <c r="CSD7" s="94"/>
      <c r="CSE7" s="94"/>
      <c r="CSF7" s="94"/>
      <c r="CSG7" s="94"/>
      <c r="CSH7" s="94"/>
      <c r="CSI7" s="94"/>
      <c r="CSJ7" s="94"/>
      <c r="CSK7" s="94"/>
      <c r="CSL7" s="94"/>
      <c r="CSM7" s="94"/>
      <c r="CSN7" s="94"/>
      <c r="CSO7" s="94"/>
      <c r="CSP7" s="94"/>
      <c r="CSQ7" s="94"/>
      <c r="CSR7" s="94"/>
      <c r="CSS7" s="94"/>
      <c r="CST7" s="94"/>
      <c r="CSU7" s="94"/>
      <c r="CSV7" s="94"/>
      <c r="CSW7" s="94"/>
      <c r="CSX7" s="94"/>
      <c r="CSY7" s="94"/>
      <c r="CSZ7" s="94"/>
      <c r="CTA7" s="94"/>
      <c r="CTB7" s="94"/>
      <c r="CTC7" s="94"/>
      <c r="CTD7" s="94"/>
      <c r="CTE7" s="94"/>
      <c r="CTF7" s="94"/>
      <c r="CTG7" s="94"/>
      <c r="CTH7" s="94"/>
      <c r="CTI7" s="94"/>
      <c r="CTJ7" s="94"/>
      <c r="CTK7" s="94"/>
      <c r="CTL7" s="94"/>
      <c r="CTM7" s="94"/>
      <c r="CTN7" s="94"/>
      <c r="CTO7" s="94"/>
      <c r="CTP7" s="94"/>
      <c r="CTQ7" s="94"/>
      <c r="CTR7" s="94"/>
      <c r="CTS7" s="94"/>
      <c r="CTT7" s="94"/>
      <c r="CTU7" s="94"/>
      <c r="CTV7" s="94"/>
      <c r="CTW7" s="94"/>
      <c r="CTX7" s="94"/>
      <c r="CTY7" s="94"/>
      <c r="CTZ7" s="94"/>
      <c r="CUA7" s="94"/>
      <c r="CUB7" s="94"/>
      <c r="CUC7" s="94"/>
      <c r="CUD7" s="94"/>
      <c r="CUE7" s="94"/>
      <c r="CUF7" s="94"/>
      <c r="CUG7" s="94"/>
      <c r="CUH7" s="94"/>
      <c r="CUI7" s="94"/>
      <c r="CUJ7" s="94"/>
      <c r="CUK7" s="94"/>
      <c r="CUL7" s="94"/>
      <c r="CUM7" s="94"/>
      <c r="CUN7" s="94"/>
      <c r="CUO7" s="94"/>
      <c r="CUP7" s="94"/>
      <c r="CUQ7" s="94"/>
      <c r="CUR7" s="94"/>
      <c r="CUS7" s="94"/>
      <c r="CUT7" s="94"/>
      <c r="CUU7" s="94"/>
      <c r="CUV7" s="94"/>
      <c r="CUW7" s="94"/>
      <c r="CUX7" s="94"/>
      <c r="CUY7" s="94"/>
      <c r="CUZ7" s="94"/>
      <c r="CVA7" s="94"/>
      <c r="CVB7" s="94"/>
      <c r="CVC7" s="94"/>
      <c r="CVD7" s="94"/>
      <c r="CVE7" s="94"/>
      <c r="CVF7" s="94"/>
      <c r="CVG7" s="94"/>
      <c r="CVH7" s="94"/>
      <c r="CVI7" s="94"/>
      <c r="CVJ7" s="94"/>
      <c r="CVK7" s="94"/>
      <c r="CVL7" s="94"/>
      <c r="CVM7" s="94"/>
      <c r="CVN7" s="94"/>
      <c r="CVO7" s="94"/>
      <c r="CVP7" s="94"/>
      <c r="CVQ7" s="94"/>
      <c r="CVR7" s="94"/>
      <c r="CVS7" s="94"/>
      <c r="CVT7" s="94"/>
      <c r="CVU7" s="94"/>
      <c r="CVV7" s="94"/>
      <c r="CVW7" s="94"/>
      <c r="CVX7" s="94"/>
      <c r="CVY7" s="94"/>
      <c r="CVZ7" s="94"/>
      <c r="CWA7" s="94"/>
      <c r="CWB7" s="94"/>
      <c r="CWC7" s="94"/>
      <c r="CWD7" s="94"/>
      <c r="CWE7" s="94"/>
      <c r="CWF7" s="94"/>
      <c r="CWG7" s="94"/>
      <c r="CWH7" s="94"/>
      <c r="CWI7" s="94"/>
      <c r="CWJ7" s="94"/>
      <c r="CWK7" s="94"/>
      <c r="CWL7" s="94"/>
      <c r="CWM7" s="94"/>
      <c r="CWN7" s="94"/>
      <c r="CWO7" s="94"/>
      <c r="CWP7" s="94"/>
      <c r="CWQ7" s="94"/>
      <c r="CWR7" s="94"/>
      <c r="CWS7" s="94"/>
      <c r="CWT7" s="94"/>
      <c r="CWU7" s="94"/>
      <c r="CWV7" s="94"/>
      <c r="CWW7" s="94"/>
      <c r="CWX7" s="94"/>
      <c r="CWY7" s="94"/>
      <c r="CWZ7" s="94"/>
      <c r="CXA7" s="94"/>
      <c r="CXB7" s="94"/>
      <c r="CXC7" s="94"/>
      <c r="CXD7" s="94"/>
      <c r="CXE7" s="94"/>
      <c r="CXF7" s="94"/>
      <c r="CXG7" s="94"/>
      <c r="CXH7" s="94"/>
      <c r="CXI7" s="94"/>
      <c r="CXJ7" s="94"/>
      <c r="CXK7" s="94"/>
      <c r="CXL7" s="94"/>
      <c r="CXM7" s="94"/>
      <c r="CXN7" s="94"/>
      <c r="CXO7" s="94"/>
      <c r="CXP7" s="94"/>
      <c r="CXQ7" s="94"/>
      <c r="CXR7" s="94"/>
      <c r="CXS7" s="94"/>
      <c r="CXT7" s="94"/>
      <c r="CXU7" s="94"/>
      <c r="CXV7" s="94"/>
      <c r="CXW7" s="94"/>
      <c r="CXX7" s="94"/>
      <c r="CXY7" s="94"/>
      <c r="CXZ7" s="94"/>
      <c r="CYA7" s="94"/>
      <c r="CYB7" s="94"/>
      <c r="CYC7" s="94"/>
      <c r="CYD7" s="94"/>
      <c r="CYE7" s="94"/>
      <c r="CYF7" s="94"/>
      <c r="CYG7" s="94"/>
      <c r="CYH7" s="94"/>
      <c r="CYI7" s="94"/>
      <c r="CYJ7" s="94"/>
      <c r="CYK7" s="94"/>
      <c r="CYL7" s="94"/>
      <c r="CYM7" s="94"/>
      <c r="CYN7" s="94"/>
      <c r="CYO7" s="94"/>
      <c r="CYP7" s="94"/>
      <c r="CYQ7" s="94"/>
      <c r="CYR7" s="94"/>
      <c r="CYS7" s="94"/>
      <c r="CYT7" s="94"/>
      <c r="CYU7" s="94"/>
      <c r="CYV7" s="94"/>
      <c r="CYW7" s="94"/>
      <c r="CYX7" s="94"/>
      <c r="CYY7" s="94"/>
      <c r="CYZ7" s="94"/>
      <c r="CZA7" s="94"/>
      <c r="CZB7" s="94"/>
      <c r="CZC7" s="94"/>
      <c r="CZD7" s="94"/>
      <c r="CZE7" s="94"/>
      <c r="CZF7" s="94"/>
      <c r="CZG7" s="94"/>
      <c r="CZH7" s="94"/>
      <c r="CZI7" s="94"/>
      <c r="CZJ7" s="94"/>
      <c r="CZK7" s="94"/>
      <c r="CZL7" s="94"/>
      <c r="CZM7" s="94"/>
      <c r="CZN7" s="94"/>
      <c r="CZO7" s="94"/>
      <c r="CZP7" s="94"/>
      <c r="CZQ7" s="94"/>
      <c r="CZR7" s="94"/>
      <c r="CZS7" s="94"/>
      <c r="CZT7" s="94"/>
      <c r="CZU7" s="94"/>
      <c r="CZV7" s="94"/>
      <c r="CZW7" s="94"/>
      <c r="CZX7" s="94"/>
      <c r="CZY7" s="94"/>
      <c r="CZZ7" s="94"/>
      <c r="DAA7" s="94"/>
      <c r="DAB7" s="94"/>
      <c r="DAC7" s="94"/>
      <c r="DAD7" s="94"/>
      <c r="DAE7" s="94"/>
      <c r="DAF7" s="94"/>
      <c r="DAG7" s="94"/>
      <c r="DAH7" s="94"/>
      <c r="DAI7" s="94"/>
      <c r="DAJ7" s="94"/>
      <c r="DAK7" s="94"/>
      <c r="DAL7" s="94"/>
      <c r="DAM7" s="94"/>
      <c r="DAN7" s="94"/>
      <c r="DAO7" s="94"/>
      <c r="DAP7" s="94"/>
      <c r="DAQ7" s="94"/>
      <c r="DAR7" s="94"/>
      <c r="DAS7" s="94"/>
      <c r="DAT7" s="94"/>
      <c r="DAU7" s="94"/>
      <c r="DAV7" s="94"/>
      <c r="DAW7" s="94"/>
      <c r="DAX7" s="94"/>
      <c r="DAY7" s="94"/>
      <c r="DAZ7" s="94"/>
      <c r="DBA7" s="94"/>
      <c r="DBB7" s="94"/>
      <c r="DBC7" s="94"/>
      <c r="DBD7" s="94"/>
      <c r="DBE7" s="94"/>
      <c r="DBF7" s="94"/>
      <c r="DBG7" s="94"/>
      <c r="DBH7" s="94"/>
      <c r="DBI7" s="94"/>
      <c r="DBJ7" s="94"/>
      <c r="DBK7" s="94"/>
      <c r="DBL7" s="94"/>
      <c r="DBM7" s="94"/>
      <c r="DBN7" s="94"/>
      <c r="DBO7" s="94"/>
      <c r="DBP7" s="94"/>
      <c r="DBQ7" s="94"/>
      <c r="DBR7" s="94"/>
      <c r="DBS7" s="94"/>
      <c r="DBT7" s="94"/>
      <c r="DBU7" s="94"/>
      <c r="DBV7" s="94"/>
      <c r="DBW7" s="94"/>
      <c r="DBX7" s="94"/>
      <c r="DBY7" s="94"/>
      <c r="DBZ7" s="94"/>
      <c r="DCA7" s="94"/>
      <c r="DCB7" s="94"/>
      <c r="DCC7" s="94"/>
      <c r="DCD7" s="94"/>
      <c r="DCE7" s="94"/>
      <c r="DCF7" s="94"/>
      <c r="DCG7" s="94"/>
      <c r="DCH7" s="94"/>
      <c r="DCI7" s="94"/>
      <c r="DCJ7" s="94"/>
      <c r="DCK7" s="94"/>
      <c r="DCL7" s="94"/>
      <c r="DCM7" s="94"/>
      <c r="DCN7" s="94"/>
      <c r="DCO7" s="94"/>
      <c r="DCP7" s="94"/>
      <c r="DCQ7" s="94"/>
      <c r="DCR7" s="94"/>
      <c r="DCS7" s="94"/>
      <c r="DCT7" s="94"/>
      <c r="DCU7" s="94"/>
      <c r="DCV7" s="94"/>
      <c r="DCW7" s="94"/>
      <c r="DCX7" s="94"/>
      <c r="DCY7" s="94"/>
      <c r="DCZ7" s="94"/>
      <c r="DDA7" s="94"/>
      <c r="DDB7" s="94"/>
      <c r="DDC7" s="94"/>
      <c r="DDD7" s="94"/>
      <c r="DDE7" s="94"/>
      <c r="DDF7" s="94"/>
      <c r="DDG7" s="94"/>
      <c r="DDH7" s="94"/>
      <c r="DDI7" s="94"/>
      <c r="DDJ7" s="94"/>
      <c r="DDK7" s="94"/>
      <c r="DDL7" s="94"/>
      <c r="DDM7" s="94"/>
      <c r="DDN7" s="94"/>
      <c r="DDO7" s="94"/>
      <c r="DDP7" s="94"/>
      <c r="DDQ7" s="94"/>
      <c r="DDR7" s="94"/>
      <c r="DDS7" s="94"/>
      <c r="DDT7" s="94"/>
      <c r="DDU7" s="94"/>
      <c r="DDV7" s="94"/>
      <c r="DDW7" s="94"/>
      <c r="DDX7" s="94"/>
      <c r="DDY7" s="94"/>
      <c r="DDZ7" s="94"/>
      <c r="DEA7" s="94"/>
      <c r="DEB7" s="94"/>
      <c r="DEC7" s="94"/>
      <c r="DED7" s="94"/>
      <c r="DEE7" s="94"/>
      <c r="DEF7" s="94"/>
      <c r="DEG7" s="94"/>
      <c r="DEH7" s="94"/>
      <c r="DEI7" s="94"/>
      <c r="DEJ7" s="94"/>
      <c r="DEK7" s="94"/>
      <c r="DEL7" s="94"/>
      <c r="DEM7" s="94"/>
      <c r="DEN7" s="94"/>
      <c r="DEO7" s="94"/>
      <c r="DEP7" s="94"/>
      <c r="DEQ7" s="94"/>
      <c r="DER7" s="94"/>
      <c r="DES7" s="94"/>
      <c r="DET7" s="94"/>
      <c r="DEU7" s="94"/>
      <c r="DEV7" s="94"/>
      <c r="DEW7" s="94"/>
      <c r="DEX7" s="94"/>
      <c r="DEY7" s="94"/>
      <c r="DEZ7" s="94"/>
      <c r="DFA7" s="94"/>
      <c r="DFB7" s="94"/>
      <c r="DFC7" s="94"/>
      <c r="DFD7" s="94"/>
      <c r="DFE7" s="94"/>
      <c r="DFF7" s="94"/>
      <c r="DFG7" s="94"/>
      <c r="DFH7" s="94"/>
      <c r="DFI7" s="94"/>
      <c r="DFJ7" s="94"/>
      <c r="DFK7" s="94"/>
      <c r="DFL7" s="94"/>
      <c r="DFM7" s="94"/>
      <c r="DFN7" s="94"/>
      <c r="DFO7" s="94"/>
      <c r="DFP7" s="94"/>
      <c r="DFQ7" s="94"/>
      <c r="DFR7" s="94"/>
      <c r="DFS7" s="94"/>
      <c r="DFT7" s="94"/>
      <c r="DFU7" s="94"/>
      <c r="DFV7" s="94"/>
      <c r="DFW7" s="94"/>
      <c r="DFX7" s="94"/>
      <c r="DFY7" s="94"/>
      <c r="DFZ7" s="94"/>
      <c r="DGA7" s="94"/>
      <c r="DGB7" s="94"/>
      <c r="DGC7" s="94"/>
      <c r="DGD7" s="94"/>
      <c r="DGE7" s="94"/>
      <c r="DGF7" s="94"/>
      <c r="DGG7" s="94"/>
      <c r="DGH7" s="94"/>
      <c r="DGI7" s="94"/>
      <c r="DGJ7" s="94"/>
      <c r="DGK7" s="94"/>
      <c r="DGL7" s="94"/>
      <c r="DGM7" s="94"/>
      <c r="DGN7" s="94"/>
      <c r="DGO7" s="94"/>
      <c r="DGP7" s="94"/>
      <c r="DGQ7" s="94"/>
      <c r="DGR7" s="94"/>
      <c r="DGS7" s="94"/>
      <c r="DGT7" s="94"/>
      <c r="DGU7" s="94"/>
      <c r="DGV7" s="94"/>
      <c r="DGW7" s="94"/>
      <c r="DGX7" s="94"/>
      <c r="DGY7" s="94"/>
      <c r="DGZ7" s="94"/>
      <c r="DHA7" s="94"/>
      <c r="DHB7" s="94"/>
      <c r="DHC7" s="94"/>
      <c r="DHD7" s="94"/>
      <c r="DHE7" s="94"/>
      <c r="DHF7" s="94"/>
      <c r="DHG7" s="94"/>
      <c r="DHH7" s="94"/>
      <c r="DHI7" s="94"/>
      <c r="DHJ7" s="94"/>
      <c r="DHK7" s="94"/>
      <c r="DHL7" s="94"/>
      <c r="DHM7" s="94"/>
      <c r="DHN7" s="94"/>
      <c r="DHO7" s="94"/>
      <c r="DHP7" s="94"/>
      <c r="DHQ7" s="94"/>
      <c r="DHR7" s="94"/>
      <c r="DHS7" s="94"/>
      <c r="DHT7" s="94"/>
      <c r="DHU7" s="94"/>
      <c r="DHV7" s="94"/>
      <c r="DHW7" s="94"/>
      <c r="DHX7" s="94"/>
      <c r="DHY7" s="94"/>
      <c r="DHZ7" s="94"/>
      <c r="DIA7" s="94"/>
      <c r="DIB7" s="94"/>
      <c r="DIC7" s="94"/>
      <c r="DID7" s="94"/>
      <c r="DIE7" s="94"/>
      <c r="DIF7" s="94"/>
      <c r="DIG7" s="94"/>
      <c r="DIH7" s="94"/>
      <c r="DII7" s="94"/>
      <c r="DIJ7" s="94"/>
      <c r="DIK7" s="94"/>
      <c r="DIL7" s="94"/>
      <c r="DIM7" s="94"/>
      <c r="DIN7" s="94"/>
      <c r="DIO7" s="94"/>
      <c r="DIP7" s="94"/>
      <c r="DIQ7" s="94"/>
      <c r="DIR7" s="94"/>
      <c r="DIS7" s="94"/>
      <c r="DIT7" s="94"/>
      <c r="DIU7" s="94"/>
      <c r="DIV7" s="94"/>
      <c r="DIW7" s="94"/>
      <c r="DIX7" s="94"/>
      <c r="DIY7" s="94"/>
      <c r="DIZ7" s="94"/>
      <c r="DJA7" s="94"/>
      <c r="DJB7" s="94"/>
      <c r="DJC7" s="94"/>
      <c r="DJD7" s="94"/>
      <c r="DJE7" s="94"/>
      <c r="DJF7" s="94"/>
      <c r="DJG7" s="94"/>
      <c r="DJH7" s="94"/>
      <c r="DJI7" s="94"/>
      <c r="DJJ7" s="94"/>
      <c r="DJK7" s="94"/>
      <c r="DJL7" s="94"/>
      <c r="DJM7" s="94"/>
      <c r="DJN7" s="94"/>
      <c r="DJO7" s="94"/>
      <c r="DJP7" s="94"/>
      <c r="DJQ7" s="94"/>
      <c r="DJR7" s="94"/>
      <c r="DJS7" s="94"/>
      <c r="DJT7" s="94"/>
      <c r="DJU7" s="94"/>
      <c r="DJV7" s="94"/>
      <c r="DJW7" s="94"/>
      <c r="DJX7" s="94"/>
      <c r="DJY7" s="94"/>
      <c r="DJZ7" s="94"/>
      <c r="DKA7" s="94"/>
      <c r="DKB7" s="94"/>
      <c r="DKC7" s="94"/>
      <c r="DKD7" s="94"/>
      <c r="DKE7" s="94"/>
      <c r="DKF7" s="94"/>
      <c r="DKG7" s="94"/>
      <c r="DKH7" s="94"/>
      <c r="DKI7" s="94"/>
      <c r="DKJ7" s="94"/>
      <c r="DKK7" s="94"/>
      <c r="DKL7" s="94"/>
      <c r="DKM7" s="94"/>
      <c r="DKN7" s="94"/>
      <c r="DKO7" s="94"/>
      <c r="DKP7" s="94"/>
      <c r="DKQ7" s="94"/>
      <c r="DKR7" s="94"/>
      <c r="DKS7" s="94"/>
      <c r="DKT7" s="94"/>
      <c r="DKU7" s="94"/>
      <c r="DKV7" s="94"/>
      <c r="DKW7" s="94"/>
      <c r="DKX7" s="94"/>
      <c r="DKY7" s="94"/>
      <c r="DKZ7" s="94"/>
      <c r="DLA7" s="94"/>
      <c r="DLB7" s="94"/>
      <c r="DLC7" s="94"/>
      <c r="DLD7" s="94"/>
      <c r="DLE7" s="94"/>
      <c r="DLF7" s="94"/>
      <c r="DLG7" s="94"/>
      <c r="DLH7" s="94"/>
      <c r="DLI7" s="94"/>
      <c r="DLJ7" s="94"/>
      <c r="DLK7" s="94"/>
      <c r="DLL7" s="94"/>
      <c r="DLM7" s="94"/>
      <c r="DLN7" s="94"/>
      <c r="DLO7" s="94"/>
      <c r="DLP7" s="94"/>
      <c r="DLQ7" s="94"/>
      <c r="DLR7" s="94"/>
      <c r="DLS7" s="94"/>
      <c r="DLT7" s="94"/>
      <c r="DLU7" s="94"/>
      <c r="DLV7" s="94"/>
      <c r="DLW7" s="94"/>
      <c r="DLX7" s="94"/>
      <c r="DLY7" s="94"/>
      <c r="DLZ7" s="94"/>
      <c r="DMA7" s="94"/>
      <c r="DMB7" s="94"/>
      <c r="DMC7" s="94"/>
      <c r="DMD7" s="94"/>
      <c r="DME7" s="94"/>
      <c r="DMF7" s="94"/>
      <c r="DMG7" s="94"/>
      <c r="DMH7" s="94"/>
      <c r="DMI7" s="94"/>
      <c r="DMJ7" s="94"/>
      <c r="DMK7" s="94"/>
      <c r="DML7" s="94"/>
      <c r="DMM7" s="94"/>
      <c r="DMN7" s="94"/>
      <c r="DMO7" s="94"/>
      <c r="DMP7" s="94"/>
      <c r="DMQ7" s="94"/>
      <c r="DMR7" s="94"/>
      <c r="DMS7" s="94"/>
      <c r="DMT7" s="94"/>
      <c r="DMU7" s="94"/>
      <c r="DMV7" s="94"/>
      <c r="DMW7" s="94"/>
      <c r="DMX7" s="94"/>
      <c r="DMY7" s="94"/>
      <c r="DMZ7" s="94"/>
      <c r="DNA7" s="94"/>
      <c r="DNB7" s="94"/>
      <c r="DNC7" s="94"/>
      <c r="DND7" s="94"/>
      <c r="DNE7" s="94"/>
      <c r="DNF7" s="94"/>
      <c r="DNG7" s="94"/>
      <c r="DNH7" s="94"/>
      <c r="DNI7" s="94"/>
      <c r="DNJ7" s="94"/>
      <c r="DNK7" s="94"/>
      <c r="DNL7" s="94"/>
      <c r="DNM7" s="94"/>
      <c r="DNN7" s="94"/>
      <c r="DNO7" s="94"/>
      <c r="DNP7" s="94"/>
      <c r="DNQ7" s="94"/>
      <c r="DNR7" s="94"/>
      <c r="DNS7" s="94"/>
      <c r="DNT7" s="94"/>
      <c r="DNU7" s="94"/>
      <c r="DNV7" s="94"/>
      <c r="DNW7" s="94"/>
      <c r="DNX7" s="94"/>
      <c r="DNY7" s="94"/>
      <c r="DNZ7" s="94"/>
      <c r="DOA7" s="94"/>
      <c r="DOB7" s="94"/>
      <c r="DOC7" s="94"/>
      <c r="DOD7" s="94"/>
      <c r="DOE7" s="94"/>
      <c r="DOF7" s="94"/>
      <c r="DOG7" s="94"/>
      <c r="DOH7" s="94"/>
      <c r="DOI7" s="94"/>
      <c r="DOJ7" s="94"/>
      <c r="DOK7" s="94"/>
      <c r="DOL7" s="94"/>
      <c r="DOM7" s="94"/>
      <c r="DON7" s="94"/>
      <c r="DOO7" s="94"/>
      <c r="DOP7" s="94"/>
      <c r="DOQ7" s="94"/>
      <c r="DOR7" s="94"/>
      <c r="DOS7" s="94"/>
      <c r="DOT7" s="94"/>
      <c r="DOU7" s="94"/>
      <c r="DOV7" s="94"/>
      <c r="DOW7" s="94"/>
      <c r="DOX7" s="94"/>
      <c r="DOY7" s="94"/>
      <c r="DOZ7" s="94"/>
      <c r="DPA7" s="94"/>
      <c r="DPB7" s="94"/>
      <c r="DPC7" s="94"/>
      <c r="DPD7" s="94"/>
      <c r="DPE7" s="94"/>
      <c r="DPF7" s="94"/>
      <c r="DPG7" s="94"/>
      <c r="DPH7" s="94"/>
      <c r="DPI7" s="94"/>
      <c r="DPJ7" s="94"/>
      <c r="DPK7" s="94"/>
      <c r="DPL7" s="94"/>
      <c r="DPM7" s="94"/>
      <c r="DPN7" s="94"/>
      <c r="DPO7" s="94"/>
      <c r="DPP7" s="94"/>
      <c r="DPQ7" s="94"/>
      <c r="DPR7" s="94"/>
      <c r="DPS7" s="94"/>
      <c r="DPT7" s="94"/>
      <c r="DPU7" s="94"/>
      <c r="DPV7" s="94"/>
      <c r="DPW7" s="94"/>
      <c r="DPX7" s="94"/>
      <c r="DPY7" s="94"/>
      <c r="DPZ7" s="94"/>
      <c r="DQA7" s="94"/>
      <c r="DQB7" s="94"/>
      <c r="DQC7" s="94"/>
      <c r="DQD7" s="94"/>
      <c r="DQE7" s="94"/>
      <c r="DQF7" s="94"/>
      <c r="DQG7" s="94"/>
      <c r="DQH7" s="94"/>
      <c r="DQI7" s="94"/>
      <c r="DQJ7" s="94"/>
      <c r="DQK7" s="94"/>
      <c r="DQL7" s="94"/>
      <c r="DQM7" s="94"/>
      <c r="DQN7" s="94"/>
      <c r="DQO7" s="94"/>
      <c r="DQP7" s="94"/>
      <c r="DQQ7" s="94"/>
      <c r="DQR7" s="94"/>
      <c r="DQS7" s="94"/>
      <c r="DQT7" s="94"/>
      <c r="DQU7" s="94"/>
      <c r="DQV7" s="94"/>
      <c r="DQW7" s="94"/>
      <c r="DQX7" s="94"/>
      <c r="DQY7" s="94"/>
      <c r="DQZ7" s="94"/>
      <c r="DRA7" s="94"/>
      <c r="DRB7" s="94"/>
      <c r="DRC7" s="94"/>
      <c r="DRD7" s="94"/>
      <c r="DRE7" s="94"/>
      <c r="DRF7" s="94"/>
      <c r="DRG7" s="94"/>
      <c r="DRH7" s="94"/>
      <c r="DRI7" s="94"/>
      <c r="DRJ7" s="94"/>
      <c r="DRK7" s="94"/>
      <c r="DRL7" s="94"/>
      <c r="DRM7" s="94"/>
      <c r="DRN7" s="94"/>
      <c r="DRO7" s="94"/>
      <c r="DRP7" s="94"/>
      <c r="DRQ7" s="94"/>
      <c r="DRR7" s="94"/>
      <c r="DRS7" s="94"/>
      <c r="DRT7" s="94"/>
      <c r="DRU7" s="94"/>
      <c r="DRV7" s="94"/>
      <c r="DRW7" s="94"/>
      <c r="DRX7" s="94"/>
      <c r="DRY7" s="94"/>
      <c r="DRZ7" s="94"/>
      <c r="DSA7" s="94"/>
      <c r="DSB7" s="94"/>
      <c r="DSC7" s="94"/>
      <c r="DSD7" s="94"/>
      <c r="DSE7" s="94"/>
      <c r="DSF7" s="94"/>
      <c r="DSG7" s="94"/>
      <c r="DSH7" s="94"/>
      <c r="DSI7" s="94"/>
      <c r="DSJ7" s="94"/>
      <c r="DSK7" s="94"/>
      <c r="DSL7" s="94"/>
      <c r="DSM7" s="94"/>
      <c r="DSN7" s="94"/>
      <c r="DSO7" s="94"/>
      <c r="DSP7" s="94"/>
      <c r="DSQ7" s="94"/>
      <c r="DSR7" s="94"/>
      <c r="DSS7" s="94"/>
      <c r="DST7" s="94"/>
      <c r="DSU7" s="94"/>
      <c r="DSV7" s="94"/>
      <c r="DSW7" s="94"/>
      <c r="DSX7" s="94"/>
      <c r="DSY7" s="94"/>
      <c r="DSZ7" s="94"/>
      <c r="DTA7" s="94"/>
      <c r="DTB7" s="94"/>
      <c r="DTC7" s="94"/>
      <c r="DTD7" s="94"/>
      <c r="DTE7" s="94"/>
      <c r="DTF7" s="94"/>
      <c r="DTG7" s="94"/>
      <c r="DTH7" s="94"/>
      <c r="DTI7" s="94"/>
      <c r="DTJ7" s="94"/>
      <c r="DTK7" s="94"/>
      <c r="DTL7" s="94"/>
      <c r="DTM7" s="94"/>
      <c r="DTN7" s="94"/>
      <c r="DTO7" s="94"/>
      <c r="DTP7" s="94"/>
      <c r="DTQ7" s="94"/>
      <c r="DTR7" s="94"/>
      <c r="DTS7" s="94"/>
      <c r="DTT7" s="94"/>
      <c r="DTU7" s="94"/>
      <c r="DTV7" s="94"/>
      <c r="DTW7" s="94"/>
      <c r="DTX7" s="94"/>
      <c r="DTY7" s="94"/>
      <c r="DTZ7" s="94"/>
      <c r="DUA7" s="94"/>
      <c r="DUB7" s="94"/>
      <c r="DUC7" s="94"/>
      <c r="DUD7" s="94"/>
      <c r="DUE7" s="94"/>
      <c r="DUF7" s="94"/>
      <c r="DUG7" s="94"/>
      <c r="DUH7" s="94"/>
      <c r="DUI7" s="94"/>
      <c r="DUJ7" s="94"/>
      <c r="DUK7" s="94"/>
      <c r="DUL7" s="94"/>
      <c r="DUM7" s="94"/>
      <c r="DUN7" s="94"/>
      <c r="DUO7" s="94"/>
      <c r="DUP7" s="94"/>
      <c r="DUQ7" s="94"/>
      <c r="DUR7" s="94"/>
      <c r="DUS7" s="94"/>
      <c r="DUT7" s="94"/>
      <c r="DUU7" s="94"/>
      <c r="DUV7" s="94"/>
      <c r="DUW7" s="94"/>
      <c r="DUX7" s="94"/>
      <c r="DUY7" s="94"/>
      <c r="DUZ7" s="94"/>
      <c r="DVA7" s="94"/>
      <c r="DVB7" s="94"/>
      <c r="DVC7" s="94"/>
      <c r="DVD7" s="94"/>
      <c r="DVE7" s="94"/>
      <c r="DVF7" s="94"/>
      <c r="DVG7" s="94"/>
      <c r="DVH7" s="94"/>
      <c r="DVI7" s="94"/>
      <c r="DVJ7" s="94"/>
      <c r="DVK7" s="94"/>
      <c r="DVL7" s="94"/>
      <c r="DVM7" s="94"/>
      <c r="DVN7" s="94"/>
      <c r="DVO7" s="94"/>
      <c r="DVP7" s="94"/>
      <c r="DVQ7" s="94"/>
      <c r="DVR7" s="94"/>
      <c r="DVS7" s="94"/>
      <c r="DVT7" s="94"/>
      <c r="DVU7" s="94"/>
      <c r="DVV7" s="94"/>
      <c r="DVW7" s="94"/>
      <c r="DVX7" s="94"/>
      <c r="DVY7" s="94"/>
      <c r="DVZ7" s="94"/>
      <c r="DWA7" s="94"/>
      <c r="DWB7" s="94"/>
      <c r="DWC7" s="94"/>
      <c r="DWD7" s="94"/>
      <c r="DWE7" s="94"/>
      <c r="DWF7" s="94"/>
      <c r="DWG7" s="94"/>
      <c r="DWH7" s="94"/>
      <c r="DWI7" s="94"/>
      <c r="DWJ7" s="94"/>
      <c r="DWK7" s="94"/>
      <c r="DWL7" s="94"/>
      <c r="DWM7" s="94"/>
      <c r="DWN7" s="94"/>
      <c r="DWO7" s="94"/>
      <c r="DWP7" s="94"/>
      <c r="DWQ7" s="94"/>
      <c r="DWR7" s="94"/>
      <c r="DWS7" s="94"/>
      <c r="DWT7" s="94"/>
      <c r="DWU7" s="94"/>
      <c r="DWV7" s="94"/>
      <c r="DWW7" s="94"/>
      <c r="DWX7" s="94"/>
      <c r="DWY7" s="94"/>
      <c r="DWZ7" s="94"/>
      <c r="DXA7" s="94"/>
      <c r="DXB7" s="94"/>
      <c r="DXC7" s="94"/>
      <c r="DXD7" s="94"/>
      <c r="DXE7" s="94"/>
      <c r="DXF7" s="94"/>
      <c r="DXG7" s="94"/>
      <c r="DXH7" s="94"/>
      <c r="DXI7" s="94"/>
      <c r="DXJ7" s="94"/>
      <c r="DXK7" s="94"/>
      <c r="DXL7" s="94"/>
      <c r="DXM7" s="94"/>
      <c r="DXN7" s="94"/>
      <c r="DXO7" s="94"/>
      <c r="DXP7" s="94"/>
      <c r="DXQ7" s="94"/>
      <c r="DXR7" s="94"/>
      <c r="DXS7" s="94"/>
      <c r="DXT7" s="94"/>
      <c r="DXU7" s="94"/>
      <c r="DXV7" s="94"/>
      <c r="DXW7" s="94"/>
      <c r="DXX7" s="94"/>
      <c r="DXY7" s="94"/>
      <c r="DXZ7" s="94"/>
      <c r="DYA7" s="94"/>
      <c r="DYB7" s="94"/>
      <c r="DYC7" s="94"/>
      <c r="DYD7" s="94"/>
      <c r="DYE7" s="94"/>
      <c r="DYF7" s="94"/>
      <c r="DYG7" s="94"/>
      <c r="DYH7" s="94"/>
      <c r="DYI7" s="94"/>
      <c r="DYJ7" s="94"/>
      <c r="DYK7" s="94"/>
      <c r="DYL7" s="94"/>
      <c r="DYM7" s="94"/>
      <c r="DYN7" s="94"/>
      <c r="DYO7" s="94"/>
      <c r="DYP7" s="94"/>
      <c r="DYQ7" s="94"/>
      <c r="DYR7" s="94"/>
      <c r="DYS7" s="94"/>
      <c r="DYT7" s="94"/>
      <c r="DYU7" s="94"/>
      <c r="DYV7" s="94"/>
      <c r="DYW7" s="94"/>
      <c r="DYX7" s="94"/>
      <c r="DYY7" s="94"/>
      <c r="DYZ7" s="94"/>
      <c r="DZA7" s="94"/>
      <c r="DZB7" s="94"/>
      <c r="DZC7" s="94"/>
      <c r="DZD7" s="94"/>
      <c r="DZE7" s="94"/>
      <c r="DZF7" s="94"/>
      <c r="DZG7" s="94"/>
      <c r="DZH7" s="94"/>
      <c r="DZI7" s="94"/>
      <c r="DZJ7" s="94"/>
      <c r="DZK7" s="94"/>
      <c r="DZL7" s="94"/>
      <c r="DZM7" s="94"/>
      <c r="DZN7" s="94"/>
      <c r="DZO7" s="94"/>
      <c r="DZP7" s="94"/>
      <c r="DZQ7" s="94"/>
      <c r="DZR7" s="94"/>
      <c r="DZS7" s="94"/>
      <c r="DZT7" s="94"/>
      <c r="DZU7" s="94"/>
      <c r="DZV7" s="94"/>
      <c r="DZW7" s="94"/>
      <c r="DZX7" s="94"/>
      <c r="DZY7" s="94"/>
      <c r="DZZ7" s="94"/>
      <c r="EAA7" s="94"/>
      <c r="EAB7" s="94"/>
      <c r="EAC7" s="94"/>
      <c r="EAD7" s="94"/>
      <c r="EAE7" s="94"/>
      <c r="EAF7" s="94"/>
      <c r="EAG7" s="94"/>
      <c r="EAH7" s="94"/>
      <c r="EAI7" s="94"/>
      <c r="EAJ7" s="94"/>
      <c r="EAK7" s="94"/>
      <c r="EAL7" s="94"/>
      <c r="EAM7" s="94"/>
      <c r="EAN7" s="94"/>
      <c r="EAO7" s="94"/>
      <c r="EAP7" s="94"/>
      <c r="EAQ7" s="94"/>
      <c r="EAR7" s="94"/>
      <c r="EAS7" s="94"/>
      <c r="EAT7" s="94"/>
      <c r="EAU7" s="94"/>
      <c r="EAV7" s="94"/>
      <c r="EAW7" s="94"/>
      <c r="EAX7" s="94"/>
      <c r="EAY7" s="94"/>
      <c r="EAZ7" s="94"/>
      <c r="EBA7" s="94"/>
      <c r="EBB7" s="94"/>
      <c r="EBC7" s="94"/>
      <c r="EBD7" s="94"/>
      <c r="EBE7" s="94"/>
      <c r="EBF7" s="94"/>
      <c r="EBG7" s="94"/>
      <c r="EBH7" s="94"/>
      <c r="EBI7" s="94"/>
      <c r="EBJ7" s="94"/>
      <c r="EBK7" s="94"/>
      <c r="EBL7" s="94"/>
      <c r="EBM7" s="94"/>
      <c r="EBN7" s="94"/>
      <c r="EBO7" s="94"/>
      <c r="EBP7" s="94"/>
      <c r="EBQ7" s="94"/>
      <c r="EBR7" s="94"/>
      <c r="EBS7" s="94"/>
      <c r="EBT7" s="94"/>
      <c r="EBU7" s="94"/>
      <c r="EBV7" s="94"/>
      <c r="EBW7" s="94"/>
      <c r="EBX7" s="94"/>
      <c r="EBY7" s="94"/>
      <c r="EBZ7" s="94"/>
      <c r="ECA7" s="94"/>
      <c r="ECB7" s="94"/>
      <c r="ECC7" s="94"/>
      <c r="ECD7" s="94"/>
      <c r="ECE7" s="94"/>
      <c r="ECF7" s="94"/>
      <c r="ECG7" s="94"/>
      <c r="ECH7" s="94"/>
      <c r="ECI7" s="94"/>
      <c r="ECJ7" s="94"/>
      <c r="ECK7" s="94"/>
      <c r="ECL7" s="94"/>
      <c r="ECM7" s="94"/>
      <c r="ECN7" s="94"/>
      <c r="ECO7" s="94"/>
      <c r="ECP7" s="94"/>
      <c r="ECQ7" s="94"/>
      <c r="ECR7" s="94"/>
      <c r="ECS7" s="94"/>
      <c r="ECT7" s="94"/>
      <c r="ECU7" s="94"/>
      <c r="ECV7" s="94"/>
      <c r="ECW7" s="94"/>
      <c r="ECX7" s="94"/>
      <c r="ECY7" s="94"/>
      <c r="ECZ7" s="94"/>
      <c r="EDA7" s="94"/>
      <c r="EDB7" s="94"/>
      <c r="EDC7" s="94"/>
      <c r="EDD7" s="94"/>
      <c r="EDE7" s="94"/>
      <c r="EDF7" s="94"/>
      <c r="EDG7" s="94"/>
      <c r="EDH7" s="94"/>
      <c r="EDI7" s="94"/>
      <c r="EDJ7" s="94"/>
      <c r="EDK7" s="94"/>
      <c r="EDL7" s="94"/>
      <c r="EDM7" s="94"/>
      <c r="EDN7" s="94"/>
      <c r="EDO7" s="94"/>
      <c r="EDP7" s="94"/>
      <c r="EDQ7" s="94"/>
      <c r="EDR7" s="94"/>
      <c r="EDS7" s="94"/>
      <c r="EDT7" s="94"/>
      <c r="EDU7" s="94"/>
      <c r="EDV7" s="94"/>
      <c r="EDW7" s="94"/>
      <c r="EDX7" s="94"/>
      <c r="EDY7" s="94"/>
      <c r="EDZ7" s="94"/>
      <c r="EEA7" s="94"/>
      <c r="EEB7" s="94"/>
      <c r="EEC7" s="94"/>
      <c r="EED7" s="94"/>
      <c r="EEE7" s="94"/>
      <c r="EEF7" s="94"/>
      <c r="EEG7" s="94"/>
      <c r="EEH7" s="94"/>
      <c r="EEI7" s="94"/>
      <c r="EEJ7" s="94"/>
      <c r="EEK7" s="94"/>
      <c r="EEL7" s="94"/>
      <c r="EEM7" s="94"/>
      <c r="EEN7" s="94"/>
      <c r="EEO7" s="94"/>
      <c r="EEP7" s="94"/>
      <c r="EEQ7" s="94"/>
      <c r="EER7" s="94"/>
      <c r="EES7" s="94"/>
      <c r="EET7" s="94"/>
      <c r="EEU7" s="94"/>
      <c r="EEV7" s="94"/>
      <c r="EEW7" s="94"/>
      <c r="EEX7" s="94"/>
      <c r="EEY7" s="94"/>
      <c r="EEZ7" s="94"/>
      <c r="EFA7" s="94"/>
      <c r="EFB7" s="94"/>
      <c r="EFC7" s="94"/>
      <c r="EFD7" s="94"/>
      <c r="EFE7" s="94"/>
      <c r="EFF7" s="94"/>
      <c r="EFG7" s="94"/>
      <c r="EFH7" s="94"/>
      <c r="EFI7" s="94"/>
      <c r="EFJ7" s="94"/>
      <c r="EFK7" s="94"/>
      <c r="EFL7" s="94"/>
      <c r="EFM7" s="94"/>
      <c r="EFN7" s="94"/>
      <c r="EFO7" s="94"/>
      <c r="EFP7" s="94"/>
      <c r="EFQ7" s="94"/>
      <c r="EFR7" s="94"/>
      <c r="EFS7" s="94"/>
      <c r="EFT7" s="94"/>
      <c r="EFU7" s="94"/>
      <c r="EFV7" s="94"/>
      <c r="EFW7" s="94"/>
      <c r="EFX7" s="94"/>
      <c r="EFY7" s="94"/>
      <c r="EFZ7" s="94"/>
      <c r="EGA7" s="94"/>
      <c r="EGB7" s="94"/>
      <c r="EGC7" s="94"/>
      <c r="EGD7" s="94"/>
      <c r="EGE7" s="94"/>
      <c r="EGF7" s="94"/>
      <c r="EGG7" s="94"/>
      <c r="EGH7" s="94"/>
      <c r="EGI7" s="94"/>
      <c r="EGJ7" s="94"/>
      <c r="EGK7" s="94"/>
      <c r="EGL7" s="94"/>
      <c r="EGM7" s="94"/>
      <c r="EGN7" s="94"/>
      <c r="EGO7" s="94"/>
      <c r="EGP7" s="94"/>
      <c r="EGQ7" s="94"/>
      <c r="EGR7" s="94"/>
      <c r="EGS7" s="94"/>
      <c r="EGT7" s="94"/>
      <c r="EGU7" s="94"/>
      <c r="EGV7" s="94"/>
      <c r="EGW7" s="94"/>
      <c r="EGX7" s="94"/>
      <c r="EGY7" s="94"/>
      <c r="EGZ7" s="94"/>
      <c r="EHA7" s="94"/>
      <c r="EHB7" s="94"/>
      <c r="EHC7" s="94"/>
      <c r="EHD7" s="94"/>
      <c r="EHE7" s="94"/>
      <c r="EHF7" s="94"/>
      <c r="EHG7" s="94"/>
      <c r="EHH7" s="94"/>
      <c r="EHI7" s="94"/>
      <c r="EHJ7" s="94"/>
      <c r="EHK7" s="94"/>
      <c r="EHL7" s="94"/>
      <c r="EHM7" s="94"/>
      <c r="EHN7" s="94"/>
      <c r="EHO7" s="94"/>
      <c r="EHP7" s="94"/>
      <c r="EHQ7" s="94"/>
      <c r="EHR7" s="94"/>
      <c r="EHS7" s="94"/>
      <c r="EHT7" s="94"/>
      <c r="EHU7" s="94"/>
      <c r="EHV7" s="94"/>
      <c r="EHW7" s="94"/>
      <c r="EHX7" s="94"/>
      <c r="EHY7" s="94"/>
      <c r="EHZ7" s="94"/>
      <c r="EIA7" s="94"/>
      <c r="EIB7" s="94"/>
      <c r="EIC7" s="94"/>
      <c r="EID7" s="94"/>
      <c r="EIE7" s="94"/>
      <c r="EIF7" s="94"/>
      <c r="EIG7" s="94"/>
      <c r="EIH7" s="94"/>
      <c r="EII7" s="94"/>
      <c r="EIJ7" s="94"/>
      <c r="EIK7" s="94"/>
      <c r="EIL7" s="94"/>
      <c r="EIM7" s="94"/>
      <c r="EIN7" s="94"/>
      <c r="EIO7" s="94"/>
      <c r="EIP7" s="94"/>
      <c r="EIQ7" s="94"/>
      <c r="EIR7" s="94"/>
      <c r="EIS7" s="94"/>
      <c r="EIT7" s="94"/>
      <c r="EIU7" s="94"/>
      <c r="EIV7" s="94"/>
      <c r="EIW7" s="94"/>
      <c r="EIX7" s="94"/>
      <c r="EIY7" s="94"/>
      <c r="EIZ7" s="94"/>
      <c r="EJA7" s="94"/>
      <c r="EJB7" s="94"/>
      <c r="EJC7" s="94"/>
      <c r="EJD7" s="94"/>
      <c r="EJE7" s="94"/>
      <c r="EJF7" s="94"/>
      <c r="EJG7" s="94"/>
      <c r="EJH7" s="94"/>
      <c r="EJI7" s="94"/>
      <c r="EJJ7" s="94"/>
      <c r="EJK7" s="94"/>
      <c r="EJL7" s="94"/>
      <c r="EJM7" s="94"/>
      <c r="EJN7" s="94"/>
      <c r="EJO7" s="94"/>
      <c r="EJP7" s="94"/>
      <c r="EJQ7" s="94"/>
      <c r="EJR7" s="94"/>
      <c r="EJS7" s="94"/>
      <c r="EJT7" s="94"/>
      <c r="EJU7" s="94"/>
      <c r="EJV7" s="94"/>
      <c r="EJW7" s="94"/>
      <c r="EJX7" s="94"/>
      <c r="EJY7" s="94"/>
      <c r="EJZ7" s="94"/>
      <c r="EKA7" s="94"/>
      <c r="EKB7" s="94"/>
      <c r="EKC7" s="94"/>
      <c r="EKD7" s="94"/>
      <c r="EKE7" s="94"/>
      <c r="EKF7" s="94"/>
      <c r="EKG7" s="94"/>
      <c r="EKH7" s="94"/>
      <c r="EKI7" s="94"/>
      <c r="EKJ7" s="94"/>
      <c r="EKK7" s="94"/>
      <c r="EKL7" s="94"/>
      <c r="EKM7" s="94"/>
      <c r="EKN7" s="94"/>
      <c r="EKO7" s="94"/>
      <c r="EKP7" s="94"/>
      <c r="EKQ7" s="94"/>
      <c r="EKR7" s="94"/>
      <c r="EKS7" s="94"/>
      <c r="EKT7" s="94"/>
      <c r="EKU7" s="94"/>
      <c r="EKV7" s="94"/>
      <c r="EKW7" s="94"/>
      <c r="EKX7" s="94"/>
      <c r="EKY7" s="94"/>
      <c r="EKZ7" s="94"/>
      <c r="ELA7" s="94"/>
      <c r="ELB7" s="94"/>
      <c r="ELC7" s="94"/>
      <c r="ELD7" s="94"/>
      <c r="ELE7" s="94"/>
      <c r="ELF7" s="94"/>
      <c r="ELG7" s="94"/>
      <c r="ELH7" s="94"/>
      <c r="ELI7" s="94"/>
      <c r="ELJ7" s="94"/>
      <c r="ELK7" s="94"/>
      <c r="ELL7" s="94"/>
      <c r="ELM7" s="94"/>
      <c r="ELN7" s="94"/>
      <c r="ELO7" s="94"/>
      <c r="ELP7" s="94"/>
      <c r="ELQ7" s="94"/>
      <c r="ELR7" s="94"/>
      <c r="ELS7" s="94"/>
      <c r="ELT7" s="94"/>
      <c r="ELU7" s="94"/>
      <c r="ELV7" s="94"/>
      <c r="ELW7" s="94"/>
      <c r="ELX7" s="94"/>
      <c r="ELY7" s="94"/>
      <c r="ELZ7" s="94"/>
      <c r="EMA7" s="94"/>
      <c r="EMB7" s="94"/>
      <c r="EMC7" s="94"/>
      <c r="EMD7" s="94"/>
      <c r="EME7" s="94"/>
      <c r="EMF7" s="94"/>
      <c r="EMG7" s="94"/>
      <c r="EMH7" s="94"/>
      <c r="EMI7" s="94"/>
      <c r="EMJ7" s="94"/>
      <c r="EMK7" s="94"/>
      <c r="EML7" s="94"/>
      <c r="EMM7" s="94"/>
      <c r="EMN7" s="94"/>
      <c r="EMO7" s="94"/>
      <c r="EMP7" s="94"/>
      <c r="EMQ7" s="94"/>
      <c r="EMR7" s="94"/>
      <c r="EMS7" s="94"/>
      <c r="EMT7" s="94"/>
      <c r="EMU7" s="94"/>
      <c r="EMV7" s="94"/>
      <c r="EMW7" s="94"/>
      <c r="EMX7" s="94"/>
      <c r="EMY7" s="94"/>
      <c r="EMZ7" s="94"/>
      <c r="ENA7" s="94"/>
      <c r="ENB7" s="94"/>
      <c r="ENC7" s="94"/>
      <c r="END7" s="94"/>
      <c r="ENE7" s="94"/>
      <c r="ENF7" s="94"/>
      <c r="ENG7" s="94"/>
      <c r="ENH7" s="94"/>
      <c r="ENI7" s="94"/>
      <c r="ENJ7" s="94"/>
      <c r="ENK7" s="94"/>
      <c r="ENL7" s="94"/>
      <c r="ENM7" s="94"/>
      <c r="ENN7" s="94"/>
      <c r="ENO7" s="94"/>
      <c r="ENP7" s="94"/>
      <c r="ENQ7" s="94"/>
      <c r="ENR7" s="94"/>
      <c r="ENS7" s="94"/>
      <c r="ENT7" s="94"/>
      <c r="ENU7" s="94"/>
      <c r="ENV7" s="94"/>
      <c r="ENW7" s="94"/>
      <c r="ENX7" s="94"/>
      <c r="ENY7" s="94"/>
      <c r="ENZ7" s="94"/>
      <c r="EOA7" s="94"/>
      <c r="EOB7" s="94"/>
      <c r="EOC7" s="94"/>
      <c r="EOD7" s="94"/>
      <c r="EOE7" s="94"/>
      <c r="EOF7" s="94"/>
      <c r="EOG7" s="94"/>
      <c r="EOH7" s="94"/>
      <c r="EOI7" s="94"/>
      <c r="EOJ7" s="94"/>
      <c r="EOK7" s="94"/>
      <c r="EOL7" s="94"/>
      <c r="EOM7" s="94"/>
      <c r="EON7" s="94"/>
      <c r="EOO7" s="94"/>
      <c r="EOP7" s="94"/>
      <c r="EOQ7" s="94"/>
      <c r="EOR7" s="94"/>
      <c r="EOS7" s="94"/>
      <c r="EOT7" s="94"/>
      <c r="EOU7" s="94"/>
      <c r="EOV7" s="94"/>
      <c r="EOW7" s="94"/>
      <c r="EOX7" s="94"/>
      <c r="EOY7" s="94"/>
      <c r="EOZ7" s="94"/>
      <c r="EPA7" s="94"/>
      <c r="EPB7" s="94"/>
      <c r="EPC7" s="94"/>
      <c r="EPD7" s="94"/>
      <c r="EPE7" s="94"/>
      <c r="EPF7" s="94"/>
      <c r="EPG7" s="94"/>
      <c r="EPH7" s="94"/>
      <c r="EPI7" s="94"/>
      <c r="EPJ7" s="94"/>
      <c r="EPK7" s="94"/>
      <c r="EPL7" s="94"/>
      <c r="EPM7" s="94"/>
      <c r="EPN7" s="94"/>
      <c r="EPO7" s="94"/>
      <c r="EPP7" s="94"/>
      <c r="EPQ7" s="94"/>
      <c r="EPR7" s="94"/>
      <c r="EPS7" s="94"/>
      <c r="EPT7" s="94"/>
      <c r="EPU7" s="94"/>
      <c r="EPV7" s="94"/>
      <c r="EPW7" s="94"/>
      <c r="EPX7" s="94"/>
      <c r="EPY7" s="94"/>
      <c r="EPZ7" s="94"/>
      <c r="EQA7" s="94"/>
      <c r="EQB7" s="94"/>
      <c r="EQC7" s="94"/>
      <c r="EQD7" s="94"/>
      <c r="EQE7" s="94"/>
      <c r="EQF7" s="94"/>
      <c r="EQG7" s="94"/>
      <c r="EQH7" s="94"/>
      <c r="EQI7" s="94"/>
      <c r="EQJ7" s="94"/>
      <c r="EQK7" s="94"/>
      <c r="EQL7" s="94"/>
      <c r="EQM7" s="94"/>
      <c r="EQN7" s="94"/>
      <c r="EQO7" s="94"/>
      <c r="EQP7" s="94"/>
      <c r="EQQ7" s="94"/>
      <c r="EQR7" s="94"/>
      <c r="EQS7" s="94"/>
      <c r="EQT7" s="94"/>
      <c r="EQU7" s="94"/>
      <c r="EQV7" s="94"/>
      <c r="EQW7" s="94"/>
      <c r="EQX7" s="94"/>
      <c r="EQY7" s="94"/>
      <c r="EQZ7" s="94"/>
      <c r="ERA7" s="94"/>
      <c r="ERB7" s="94"/>
      <c r="ERC7" s="94"/>
      <c r="ERD7" s="94"/>
      <c r="ERE7" s="94"/>
      <c r="ERF7" s="94"/>
      <c r="ERG7" s="94"/>
      <c r="ERH7" s="94"/>
      <c r="ERI7" s="94"/>
      <c r="ERJ7" s="94"/>
      <c r="ERK7" s="94"/>
      <c r="ERL7" s="94"/>
      <c r="ERM7" s="94"/>
      <c r="ERN7" s="94"/>
      <c r="ERO7" s="94"/>
      <c r="ERP7" s="94"/>
      <c r="ERQ7" s="94"/>
      <c r="ERR7" s="94"/>
      <c r="ERS7" s="94"/>
      <c r="ERT7" s="94"/>
      <c r="ERU7" s="94"/>
      <c r="ERV7" s="94"/>
      <c r="ERW7" s="94"/>
      <c r="ERX7" s="94"/>
      <c r="ERY7" s="94"/>
      <c r="ERZ7" s="94"/>
      <c r="ESA7" s="94"/>
      <c r="ESB7" s="94"/>
      <c r="ESC7" s="94"/>
      <c r="ESD7" s="94"/>
      <c r="ESE7" s="94"/>
      <c r="ESF7" s="94"/>
      <c r="ESG7" s="94"/>
      <c r="ESH7" s="94"/>
      <c r="ESI7" s="94"/>
      <c r="ESJ7" s="94"/>
      <c r="ESK7" s="94"/>
      <c r="ESL7" s="94"/>
      <c r="ESM7" s="94"/>
      <c r="ESN7" s="94"/>
      <c r="ESO7" s="94"/>
      <c r="ESP7" s="94"/>
      <c r="ESQ7" s="94"/>
      <c r="ESR7" s="94"/>
      <c r="ESS7" s="94"/>
      <c r="EST7" s="94"/>
      <c r="ESU7" s="94"/>
      <c r="ESV7" s="94"/>
      <c r="ESW7" s="94"/>
      <c r="ESX7" s="94"/>
      <c r="ESY7" s="94"/>
      <c r="ESZ7" s="94"/>
      <c r="ETA7" s="94"/>
      <c r="ETB7" s="94"/>
      <c r="ETC7" s="94"/>
      <c r="ETD7" s="94"/>
      <c r="ETE7" s="94"/>
      <c r="ETF7" s="94"/>
      <c r="ETG7" s="94"/>
      <c r="ETH7" s="94"/>
      <c r="ETI7" s="94"/>
      <c r="ETJ7" s="94"/>
      <c r="ETK7" s="94"/>
      <c r="ETL7" s="94"/>
      <c r="ETM7" s="94"/>
      <c r="ETN7" s="94"/>
      <c r="ETO7" s="94"/>
      <c r="ETP7" s="94"/>
      <c r="ETQ7" s="94"/>
      <c r="ETR7" s="94"/>
      <c r="ETS7" s="94"/>
      <c r="ETT7" s="94"/>
      <c r="ETU7" s="94"/>
      <c r="ETV7" s="94"/>
      <c r="ETW7" s="94"/>
      <c r="ETX7" s="94"/>
      <c r="ETY7" s="94"/>
      <c r="ETZ7" s="94"/>
      <c r="EUA7" s="94"/>
      <c r="EUB7" s="94"/>
      <c r="EUC7" s="94"/>
      <c r="EUD7" s="94"/>
      <c r="EUE7" s="94"/>
      <c r="EUF7" s="94"/>
      <c r="EUG7" s="94"/>
      <c r="EUH7" s="94"/>
      <c r="EUI7" s="94"/>
      <c r="EUJ7" s="94"/>
      <c r="EUK7" s="94"/>
      <c r="EUL7" s="94"/>
      <c r="EUM7" s="94"/>
      <c r="EUN7" s="94"/>
      <c r="EUO7" s="94"/>
      <c r="EUP7" s="94"/>
      <c r="EUQ7" s="94"/>
      <c r="EUR7" s="94"/>
      <c r="EUS7" s="94"/>
      <c r="EUT7" s="94"/>
      <c r="EUU7" s="94"/>
      <c r="EUV7" s="94"/>
      <c r="EUW7" s="94"/>
      <c r="EUX7" s="94"/>
      <c r="EUY7" s="94"/>
      <c r="EUZ7" s="94"/>
      <c r="EVA7" s="94"/>
      <c r="EVB7" s="94"/>
      <c r="EVC7" s="94"/>
      <c r="EVD7" s="94"/>
      <c r="EVE7" s="94"/>
      <c r="EVF7" s="94"/>
      <c r="EVG7" s="94"/>
      <c r="EVH7" s="94"/>
      <c r="EVI7" s="94"/>
      <c r="EVJ7" s="94"/>
      <c r="EVK7" s="94"/>
      <c r="EVL7" s="94"/>
      <c r="EVM7" s="94"/>
      <c r="EVN7" s="94"/>
      <c r="EVO7" s="94"/>
      <c r="EVP7" s="94"/>
      <c r="EVQ7" s="94"/>
      <c r="EVR7" s="94"/>
      <c r="EVS7" s="94"/>
      <c r="EVT7" s="94"/>
      <c r="EVU7" s="94"/>
      <c r="EVV7" s="94"/>
      <c r="EVW7" s="94"/>
      <c r="EVX7" s="94"/>
      <c r="EVY7" s="94"/>
      <c r="EVZ7" s="94"/>
      <c r="EWA7" s="94"/>
      <c r="EWB7" s="94"/>
      <c r="EWC7" s="94"/>
      <c r="EWD7" s="94"/>
      <c r="EWE7" s="94"/>
      <c r="EWF7" s="94"/>
      <c r="EWG7" s="94"/>
      <c r="EWH7" s="94"/>
      <c r="EWI7" s="94"/>
      <c r="EWJ7" s="94"/>
      <c r="EWK7" s="94"/>
      <c r="EWL7" s="94"/>
      <c r="EWM7" s="94"/>
      <c r="EWN7" s="94"/>
      <c r="EWO7" s="94"/>
      <c r="EWP7" s="94"/>
      <c r="EWQ7" s="94"/>
      <c r="EWR7" s="94"/>
      <c r="EWS7" s="94"/>
      <c r="EWT7" s="94"/>
      <c r="EWU7" s="94"/>
      <c r="EWV7" s="94"/>
      <c r="EWW7" s="94"/>
      <c r="EWX7" s="94"/>
      <c r="EWY7" s="94"/>
      <c r="EWZ7" s="94"/>
      <c r="EXA7" s="94"/>
      <c r="EXB7" s="94"/>
      <c r="EXC7" s="94"/>
      <c r="EXD7" s="94"/>
      <c r="EXE7" s="94"/>
      <c r="EXF7" s="94"/>
      <c r="EXG7" s="94"/>
      <c r="EXH7" s="94"/>
      <c r="EXI7" s="94"/>
      <c r="EXJ7" s="94"/>
      <c r="EXK7" s="94"/>
      <c r="EXL7" s="94"/>
      <c r="EXM7" s="94"/>
      <c r="EXN7" s="94"/>
      <c r="EXO7" s="94"/>
      <c r="EXP7" s="94"/>
      <c r="EXQ7" s="94"/>
      <c r="EXR7" s="94"/>
      <c r="EXS7" s="94"/>
      <c r="EXT7" s="94"/>
      <c r="EXU7" s="94"/>
      <c r="EXV7" s="94"/>
      <c r="EXW7" s="94"/>
      <c r="EXX7" s="94"/>
      <c r="EXY7" s="94"/>
      <c r="EXZ7" s="94"/>
      <c r="EYA7" s="94"/>
      <c r="EYB7" s="94"/>
      <c r="EYC7" s="94"/>
      <c r="EYD7" s="94"/>
      <c r="EYE7" s="94"/>
      <c r="EYF7" s="94"/>
      <c r="EYG7" s="94"/>
      <c r="EYH7" s="94"/>
      <c r="EYI7" s="94"/>
      <c r="EYJ7" s="94"/>
      <c r="EYK7" s="94"/>
      <c r="EYL7" s="94"/>
      <c r="EYM7" s="94"/>
      <c r="EYN7" s="94"/>
      <c r="EYO7" s="94"/>
      <c r="EYP7" s="94"/>
      <c r="EYQ7" s="94"/>
      <c r="EYR7" s="94"/>
      <c r="EYS7" s="94"/>
      <c r="EYT7" s="94"/>
      <c r="EYU7" s="94"/>
      <c r="EYV7" s="94"/>
      <c r="EYW7" s="94"/>
      <c r="EYX7" s="94"/>
      <c r="EYY7" s="94"/>
      <c r="EYZ7" s="94"/>
      <c r="EZA7" s="94"/>
      <c r="EZB7" s="94"/>
      <c r="EZC7" s="94"/>
      <c r="EZD7" s="94"/>
      <c r="EZE7" s="94"/>
      <c r="EZF7" s="94"/>
      <c r="EZG7" s="94"/>
      <c r="EZH7" s="94"/>
      <c r="EZI7" s="94"/>
      <c r="EZJ7" s="94"/>
      <c r="EZK7" s="94"/>
      <c r="EZL7" s="94"/>
      <c r="EZM7" s="94"/>
      <c r="EZN7" s="94"/>
      <c r="EZO7" s="94"/>
      <c r="EZP7" s="94"/>
      <c r="EZQ7" s="94"/>
      <c r="EZR7" s="94"/>
      <c r="EZS7" s="94"/>
      <c r="EZT7" s="94"/>
      <c r="EZU7" s="94"/>
      <c r="EZV7" s="94"/>
      <c r="EZW7" s="94"/>
      <c r="EZX7" s="94"/>
      <c r="EZY7" s="94"/>
      <c r="EZZ7" s="94"/>
      <c r="FAA7" s="94"/>
      <c r="FAB7" s="94"/>
      <c r="FAC7" s="94"/>
      <c r="FAD7" s="94"/>
      <c r="FAE7" s="94"/>
      <c r="FAF7" s="94"/>
      <c r="FAG7" s="94"/>
      <c r="FAH7" s="94"/>
      <c r="FAI7" s="94"/>
      <c r="FAJ7" s="94"/>
      <c r="FAK7" s="94"/>
      <c r="FAL7" s="94"/>
      <c r="FAM7" s="94"/>
      <c r="FAN7" s="94"/>
      <c r="FAO7" s="94"/>
      <c r="FAP7" s="94"/>
      <c r="FAQ7" s="94"/>
      <c r="FAR7" s="94"/>
      <c r="FAS7" s="94"/>
      <c r="FAT7" s="94"/>
      <c r="FAU7" s="94"/>
      <c r="FAV7" s="94"/>
      <c r="FAW7" s="94"/>
      <c r="FAX7" s="94"/>
      <c r="FAY7" s="94"/>
      <c r="FAZ7" s="94"/>
      <c r="FBA7" s="94"/>
      <c r="FBB7" s="94"/>
      <c r="FBC7" s="94"/>
      <c r="FBD7" s="94"/>
      <c r="FBE7" s="94"/>
      <c r="FBF7" s="94"/>
      <c r="FBG7" s="94"/>
      <c r="FBH7" s="94"/>
      <c r="FBI7" s="94"/>
      <c r="FBJ7" s="94"/>
      <c r="FBK7" s="94"/>
      <c r="FBL7" s="94"/>
      <c r="FBM7" s="94"/>
      <c r="FBN7" s="94"/>
      <c r="FBO7" s="94"/>
      <c r="FBP7" s="94"/>
      <c r="FBQ7" s="94"/>
      <c r="FBR7" s="94"/>
      <c r="FBS7" s="94"/>
      <c r="FBT7" s="94"/>
      <c r="FBU7" s="94"/>
      <c r="FBV7" s="94"/>
      <c r="FBW7" s="94"/>
      <c r="FBX7" s="94"/>
      <c r="FBY7" s="94"/>
      <c r="FBZ7" s="94"/>
      <c r="FCA7" s="94"/>
      <c r="FCB7" s="94"/>
      <c r="FCC7" s="94"/>
      <c r="FCD7" s="94"/>
      <c r="FCE7" s="94"/>
      <c r="FCF7" s="94"/>
      <c r="FCG7" s="94"/>
      <c r="FCH7" s="94"/>
      <c r="FCI7" s="94"/>
      <c r="FCJ7" s="94"/>
      <c r="FCK7" s="94"/>
      <c r="FCL7" s="94"/>
      <c r="FCM7" s="94"/>
      <c r="FCN7" s="94"/>
      <c r="FCO7" s="94"/>
      <c r="FCP7" s="94"/>
      <c r="FCQ7" s="94"/>
      <c r="FCR7" s="94"/>
      <c r="FCS7" s="94"/>
      <c r="FCT7" s="94"/>
      <c r="FCU7" s="94"/>
      <c r="FCV7" s="94"/>
      <c r="FCW7" s="94"/>
      <c r="FCX7" s="94"/>
      <c r="FCY7" s="94"/>
      <c r="FCZ7" s="94"/>
      <c r="FDA7" s="94"/>
      <c r="FDB7" s="94"/>
      <c r="FDC7" s="94"/>
      <c r="FDD7" s="94"/>
      <c r="FDE7" s="94"/>
      <c r="FDF7" s="94"/>
      <c r="FDG7" s="94"/>
      <c r="FDH7" s="94"/>
      <c r="FDI7" s="94"/>
      <c r="FDJ7" s="94"/>
      <c r="FDK7" s="94"/>
      <c r="FDL7" s="94"/>
      <c r="FDM7" s="94"/>
      <c r="FDN7" s="94"/>
      <c r="FDO7" s="94"/>
      <c r="FDP7" s="94"/>
      <c r="FDQ7" s="94"/>
      <c r="FDR7" s="94"/>
      <c r="FDS7" s="94"/>
      <c r="FDT7" s="94"/>
      <c r="FDU7" s="94"/>
      <c r="FDV7" s="94"/>
      <c r="FDW7" s="94"/>
      <c r="FDX7" s="94"/>
      <c r="FDY7" s="94"/>
      <c r="FDZ7" s="94"/>
      <c r="FEA7" s="94"/>
      <c r="FEB7" s="94"/>
      <c r="FEC7" s="94"/>
      <c r="FED7" s="94"/>
      <c r="FEE7" s="94"/>
      <c r="FEF7" s="94"/>
      <c r="FEG7" s="94"/>
      <c r="FEH7" s="94"/>
      <c r="FEI7" s="94"/>
      <c r="FEJ7" s="94"/>
      <c r="FEK7" s="94"/>
      <c r="FEL7" s="94"/>
      <c r="FEM7" s="94"/>
      <c r="FEN7" s="94"/>
      <c r="FEO7" s="94"/>
      <c r="FEP7" s="94"/>
      <c r="FEQ7" s="94"/>
      <c r="FER7" s="94"/>
      <c r="FES7" s="94"/>
      <c r="FET7" s="94"/>
      <c r="FEU7" s="94"/>
      <c r="FEV7" s="94"/>
      <c r="FEW7" s="94"/>
      <c r="FEX7" s="94"/>
      <c r="FEY7" s="94"/>
      <c r="FEZ7" s="94"/>
      <c r="FFA7" s="94"/>
      <c r="FFB7" s="94"/>
      <c r="FFC7" s="94"/>
      <c r="FFD7" s="94"/>
      <c r="FFE7" s="94"/>
      <c r="FFF7" s="94"/>
      <c r="FFG7" s="94"/>
      <c r="FFH7" s="94"/>
      <c r="FFI7" s="94"/>
      <c r="FFJ7" s="94"/>
      <c r="FFK7" s="94"/>
      <c r="FFL7" s="94"/>
      <c r="FFM7" s="94"/>
      <c r="FFN7" s="94"/>
      <c r="FFO7" s="94"/>
      <c r="FFP7" s="94"/>
      <c r="FFQ7" s="94"/>
      <c r="FFR7" s="94"/>
      <c r="FFS7" s="94"/>
      <c r="FFT7" s="94"/>
      <c r="FFU7" s="94"/>
      <c r="FFV7" s="94"/>
      <c r="FFW7" s="94"/>
      <c r="FFX7" s="94"/>
      <c r="FFY7" s="94"/>
      <c r="FFZ7" s="94"/>
      <c r="FGA7" s="94"/>
      <c r="FGB7" s="94"/>
      <c r="FGC7" s="94"/>
      <c r="FGD7" s="94"/>
      <c r="FGE7" s="94"/>
      <c r="FGF7" s="94"/>
      <c r="FGG7" s="94"/>
      <c r="FGH7" s="94"/>
      <c r="FGI7" s="94"/>
      <c r="FGJ7" s="94"/>
      <c r="FGK7" s="94"/>
      <c r="FGL7" s="94"/>
      <c r="FGM7" s="94"/>
      <c r="FGN7" s="94"/>
      <c r="FGO7" s="94"/>
      <c r="FGP7" s="94"/>
      <c r="FGQ7" s="94"/>
      <c r="FGR7" s="94"/>
      <c r="FGS7" s="94"/>
      <c r="FGT7" s="94"/>
      <c r="FGU7" s="94"/>
      <c r="FGV7" s="94"/>
      <c r="FGW7" s="94"/>
      <c r="FGX7" s="94"/>
      <c r="FGY7" s="94"/>
      <c r="FGZ7" s="94"/>
      <c r="FHA7" s="94"/>
      <c r="FHB7" s="94"/>
      <c r="FHC7" s="94"/>
      <c r="FHD7" s="94"/>
      <c r="FHE7" s="94"/>
      <c r="FHF7" s="94"/>
      <c r="FHG7" s="94"/>
      <c r="FHH7" s="94"/>
      <c r="FHI7" s="94"/>
      <c r="FHJ7" s="94"/>
      <c r="FHK7" s="94"/>
      <c r="FHL7" s="94"/>
      <c r="FHM7" s="94"/>
      <c r="FHN7" s="94"/>
      <c r="FHO7" s="94"/>
      <c r="FHP7" s="94"/>
      <c r="FHQ7" s="94"/>
      <c r="FHR7" s="94"/>
      <c r="FHS7" s="94"/>
      <c r="FHT7" s="94"/>
      <c r="FHU7" s="94"/>
      <c r="FHV7" s="94"/>
      <c r="FHW7" s="94"/>
      <c r="FHX7" s="94"/>
      <c r="FHY7" s="94"/>
      <c r="FHZ7" s="94"/>
      <c r="FIA7" s="94"/>
      <c r="FIB7" s="94"/>
      <c r="FIC7" s="94"/>
      <c r="FID7" s="94"/>
      <c r="FIE7" s="94"/>
      <c r="FIF7" s="94"/>
      <c r="FIG7" s="94"/>
      <c r="FIH7" s="94"/>
      <c r="FII7" s="94"/>
      <c r="FIJ7" s="94"/>
      <c r="FIK7" s="94"/>
      <c r="FIL7" s="94"/>
      <c r="FIM7" s="94"/>
      <c r="FIN7" s="94"/>
      <c r="FIO7" s="94"/>
      <c r="FIP7" s="94"/>
      <c r="FIQ7" s="94"/>
      <c r="FIR7" s="94"/>
      <c r="FIS7" s="94"/>
      <c r="FIT7" s="94"/>
      <c r="FIU7" s="94"/>
      <c r="FIV7" s="94"/>
      <c r="FIW7" s="94"/>
      <c r="FIX7" s="94"/>
      <c r="FIY7" s="94"/>
      <c r="FIZ7" s="94"/>
      <c r="FJA7" s="94"/>
      <c r="FJB7" s="94"/>
      <c r="FJC7" s="94"/>
      <c r="FJD7" s="94"/>
      <c r="FJE7" s="94"/>
      <c r="FJF7" s="94"/>
      <c r="FJG7" s="94"/>
      <c r="FJH7" s="94"/>
      <c r="FJI7" s="94"/>
      <c r="FJJ7" s="94"/>
      <c r="FJK7" s="94"/>
      <c r="FJL7" s="94"/>
      <c r="FJM7" s="94"/>
      <c r="FJN7" s="94"/>
      <c r="FJO7" s="94"/>
      <c r="FJP7" s="94"/>
      <c r="FJQ7" s="94"/>
      <c r="FJR7" s="94"/>
      <c r="FJS7" s="94"/>
      <c r="FJT7" s="94"/>
      <c r="FJU7" s="94"/>
      <c r="FJV7" s="94"/>
      <c r="FJW7" s="94"/>
      <c r="FJX7" s="94"/>
      <c r="FJY7" s="94"/>
      <c r="FJZ7" s="94"/>
      <c r="FKA7" s="94"/>
      <c r="FKB7" s="94"/>
      <c r="FKC7" s="94"/>
      <c r="FKD7" s="94"/>
      <c r="FKE7" s="94"/>
      <c r="FKF7" s="94"/>
      <c r="FKG7" s="94"/>
      <c r="FKH7" s="94"/>
      <c r="FKI7" s="94"/>
      <c r="FKJ7" s="94"/>
      <c r="FKK7" s="94"/>
      <c r="FKL7" s="94"/>
      <c r="FKM7" s="94"/>
      <c r="FKN7" s="94"/>
      <c r="FKO7" s="94"/>
      <c r="FKP7" s="94"/>
      <c r="FKQ7" s="94"/>
      <c r="FKR7" s="94"/>
      <c r="FKS7" s="94"/>
      <c r="FKT7" s="94"/>
      <c r="FKU7" s="94"/>
      <c r="FKV7" s="94"/>
      <c r="FKW7" s="94"/>
      <c r="FKX7" s="94"/>
      <c r="FKY7" s="94"/>
      <c r="FKZ7" s="94"/>
      <c r="FLA7" s="94"/>
      <c r="FLB7" s="94"/>
      <c r="FLC7" s="94"/>
      <c r="FLD7" s="94"/>
      <c r="FLE7" s="94"/>
      <c r="FLF7" s="94"/>
      <c r="FLG7" s="94"/>
      <c r="FLH7" s="94"/>
      <c r="FLI7" s="94"/>
      <c r="FLJ7" s="94"/>
      <c r="FLK7" s="94"/>
      <c r="FLL7" s="94"/>
      <c r="FLM7" s="94"/>
      <c r="FLN7" s="94"/>
      <c r="FLO7" s="94"/>
      <c r="FLP7" s="94"/>
      <c r="FLQ7" s="94"/>
      <c r="FLR7" s="94"/>
      <c r="FLS7" s="94"/>
      <c r="FLT7" s="94"/>
      <c r="FLU7" s="94"/>
      <c r="FLV7" s="94"/>
      <c r="FLW7" s="94"/>
      <c r="FLX7" s="94"/>
      <c r="FLY7" s="94"/>
      <c r="FLZ7" s="94"/>
      <c r="FMA7" s="94"/>
      <c r="FMB7" s="94"/>
      <c r="FMC7" s="94"/>
      <c r="FMD7" s="94"/>
      <c r="FME7" s="94"/>
      <c r="FMF7" s="94"/>
      <c r="FMG7" s="94"/>
      <c r="FMH7" s="94"/>
      <c r="FMI7" s="94"/>
      <c r="FMJ7" s="94"/>
      <c r="FMK7" s="94"/>
      <c r="FML7" s="94"/>
      <c r="FMM7" s="94"/>
      <c r="FMN7" s="94"/>
      <c r="FMO7" s="94"/>
      <c r="FMP7" s="94"/>
      <c r="FMQ7" s="94"/>
      <c r="FMR7" s="94"/>
      <c r="FMS7" s="94"/>
      <c r="FMT7" s="94"/>
      <c r="FMU7" s="94"/>
      <c r="FMV7" s="94"/>
      <c r="FMW7" s="94"/>
      <c r="FMX7" s="94"/>
      <c r="FMY7" s="94"/>
      <c r="FMZ7" s="94"/>
      <c r="FNA7" s="94"/>
      <c r="FNB7" s="94"/>
      <c r="FNC7" s="94"/>
      <c r="FND7" s="94"/>
      <c r="FNE7" s="94"/>
      <c r="FNF7" s="94"/>
      <c r="FNG7" s="94"/>
      <c r="FNH7" s="94"/>
      <c r="FNI7" s="94"/>
      <c r="FNJ7" s="94"/>
      <c r="FNK7" s="94"/>
      <c r="FNL7" s="94"/>
      <c r="FNM7" s="94"/>
      <c r="FNN7" s="94"/>
      <c r="FNO7" s="94"/>
      <c r="FNP7" s="94"/>
      <c r="FNQ7" s="94"/>
      <c r="FNR7" s="94"/>
      <c r="FNS7" s="94"/>
      <c r="FNT7" s="94"/>
      <c r="FNU7" s="94"/>
      <c r="FNV7" s="94"/>
      <c r="FNW7" s="94"/>
      <c r="FNX7" s="94"/>
      <c r="FNY7" s="94"/>
      <c r="FNZ7" s="94"/>
      <c r="FOA7" s="94"/>
      <c r="FOB7" s="94"/>
      <c r="FOC7" s="94"/>
      <c r="FOD7" s="94"/>
      <c r="FOE7" s="94"/>
      <c r="FOF7" s="94"/>
      <c r="FOG7" s="94"/>
      <c r="FOH7" s="94"/>
      <c r="FOI7" s="94"/>
      <c r="FOJ7" s="94"/>
      <c r="FOK7" s="94"/>
      <c r="FOL7" s="94"/>
      <c r="FOM7" s="94"/>
      <c r="FON7" s="94"/>
      <c r="FOO7" s="94"/>
      <c r="FOP7" s="94"/>
      <c r="FOQ7" s="94"/>
      <c r="FOR7" s="94"/>
      <c r="FOS7" s="94"/>
      <c r="FOT7" s="94"/>
      <c r="FOU7" s="94"/>
      <c r="FOV7" s="94"/>
      <c r="FOW7" s="94"/>
      <c r="FOX7" s="94"/>
      <c r="FOY7" s="94"/>
      <c r="FOZ7" s="94"/>
      <c r="FPA7" s="94"/>
      <c r="FPB7" s="94"/>
      <c r="FPC7" s="94"/>
      <c r="FPD7" s="94"/>
      <c r="FPE7" s="94"/>
      <c r="FPF7" s="94"/>
      <c r="FPG7" s="94"/>
      <c r="FPH7" s="94"/>
      <c r="FPI7" s="94"/>
      <c r="FPJ7" s="94"/>
      <c r="FPK7" s="94"/>
      <c r="FPL7" s="94"/>
      <c r="FPM7" s="94"/>
      <c r="FPN7" s="94"/>
      <c r="FPO7" s="94"/>
      <c r="FPP7" s="94"/>
      <c r="FPQ7" s="94"/>
      <c r="FPR7" s="94"/>
      <c r="FPS7" s="94"/>
      <c r="FPT7" s="94"/>
      <c r="FPU7" s="94"/>
      <c r="FPV7" s="94"/>
      <c r="FPW7" s="94"/>
      <c r="FPX7" s="94"/>
      <c r="FPY7" s="94"/>
      <c r="FPZ7" s="94"/>
      <c r="FQA7" s="94"/>
      <c r="FQB7" s="94"/>
      <c r="FQC7" s="94"/>
      <c r="FQD7" s="94"/>
      <c r="FQE7" s="94"/>
      <c r="FQF7" s="94"/>
      <c r="FQG7" s="94"/>
      <c r="FQH7" s="94"/>
      <c r="FQI7" s="94"/>
      <c r="FQJ7" s="94"/>
      <c r="FQK7" s="94"/>
      <c r="FQL7" s="94"/>
      <c r="FQM7" s="94"/>
      <c r="FQN7" s="94"/>
      <c r="FQO7" s="94"/>
      <c r="FQP7" s="94"/>
      <c r="FQQ7" s="94"/>
      <c r="FQR7" s="94"/>
      <c r="FQS7" s="94"/>
      <c r="FQT7" s="94"/>
      <c r="FQU7" s="94"/>
      <c r="FQV7" s="94"/>
      <c r="FQW7" s="94"/>
      <c r="FQX7" s="94"/>
      <c r="FQY7" s="94"/>
      <c r="FQZ7" s="94"/>
      <c r="FRA7" s="94"/>
      <c r="FRB7" s="94"/>
      <c r="FRC7" s="94"/>
      <c r="FRD7" s="94"/>
      <c r="FRE7" s="94"/>
      <c r="FRF7" s="94"/>
      <c r="FRG7" s="94"/>
      <c r="FRH7" s="94"/>
      <c r="FRI7" s="94"/>
      <c r="FRJ7" s="94"/>
      <c r="FRK7" s="94"/>
      <c r="FRL7" s="94"/>
      <c r="FRM7" s="94"/>
      <c r="FRN7" s="94"/>
      <c r="FRO7" s="94"/>
      <c r="FRP7" s="94"/>
      <c r="FRQ7" s="94"/>
      <c r="FRR7" s="94"/>
      <c r="FRS7" s="94"/>
      <c r="FRT7" s="94"/>
      <c r="FRU7" s="94"/>
      <c r="FRV7" s="94"/>
      <c r="FRW7" s="94"/>
      <c r="FRX7" s="94"/>
      <c r="FRY7" s="94"/>
      <c r="FRZ7" s="94"/>
      <c r="FSA7" s="94"/>
      <c r="FSB7" s="94"/>
      <c r="FSC7" s="94"/>
      <c r="FSD7" s="94"/>
      <c r="FSE7" s="94"/>
      <c r="FSF7" s="94"/>
      <c r="FSG7" s="94"/>
      <c r="FSH7" s="94"/>
      <c r="FSI7" s="94"/>
      <c r="FSJ7" s="94"/>
      <c r="FSK7" s="94"/>
      <c r="FSL7" s="94"/>
      <c r="FSM7" s="94"/>
      <c r="FSN7" s="94"/>
      <c r="FSO7" s="94"/>
      <c r="FSP7" s="94"/>
      <c r="FSQ7" s="94"/>
      <c r="FSR7" s="94"/>
      <c r="FSS7" s="94"/>
      <c r="FST7" s="94"/>
      <c r="FSU7" s="94"/>
      <c r="FSV7" s="94"/>
      <c r="FSW7" s="94"/>
      <c r="FSX7" s="94"/>
      <c r="FSY7" s="94"/>
      <c r="FSZ7" s="94"/>
      <c r="FTA7" s="94"/>
      <c r="FTB7" s="94"/>
      <c r="FTC7" s="94"/>
      <c r="FTD7" s="94"/>
      <c r="FTE7" s="94"/>
      <c r="FTF7" s="94"/>
      <c r="FTG7" s="94"/>
      <c r="FTH7" s="94"/>
      <c r="FTI7" s="94"/>
      <c r="FTJ7" s="94"/>
      <c r="FTK7" s="94"/>
      <c r="FTL7" s="94"/>
      <c r="FTM7" s="94"/>
      <c r="FTN7" s="94"/>
      <c r="FTO7" s="94"/>
      <c r="FTP7" s="94"/>
      <c r="FTQ7" s="94"/>
      <c r="FTR7" s="94"/>
      <c r="FTS7" s="94"/>
      <c r="FTT7" s="94"/>
      <c r="FTU7" s="94"/>
      <c r="FTV7" s="94"/>
      <c r="FTW7" s="94"/>
      <c r="FTX7" s="94"/>
      <c r="FTY7" s="94"/>
      <c r="FTZ7" s="94"/>
      <c r="FUA7" s="94"/>
      <c r="FUB7" s="94"/>
      <c r="FUC7" s="94"/>
      <c r="FUD7" s="94"/>
      <c r="FUE7" s="94"/>
      <c r="FUF7" s="94"/>
      <c r="FUG7" s="94"/>
      <c r="FUH7" s="94"/>
      <c r="FUI7" s="94"/>
      <c r="FUJ7" s="94"/>
      <c r="FUK7" s="94"/>
      <c r="FUL7" s="94"/>
      <c r="FUM7" s="94"/>
      <c r="FUN7" s="94"/>
      <c r="FUO7" s="94"/>
      <c r="FUP7" s="94"/>
      <c r="FUQ7" s="94"/>
      <c r="FUR7" s="94"/>
      <c r="FUS7" s="94"/>
      <c r="FUT7" s="94"/>
      <c r="FUU7" s="94"/>
      <c r="FUV7" s="94"/>
      <c r="FUW7" s="94"/>
      <c r="FUX7" s="94"/>
      <c r="FUY7" s="94"/>
      <c r="FUZ7" s="94"/>
      <c r="FVA7" s="94"/>
      <c r="FVB7" s="94"/>
      <c r="FVC7" s="94"/>
      <c r="FVD7" s="94"/>
      <c r="FVE7" s="94"/>
      <c r="FVF7" s="94"/>
      <c r="FVG7" s="94"/>
      <c r="FVH7" s="94"/>
      <c r="FVI7" s="94"/>
      <c r="FVJ7" s="94"/>
      <c r="FVK7" s="94"/>
      <c r="FVL7" s="94"/>
      <c r="FVM7" s="94"/>
      <c r="FVN7" s="94"/>
      <c r="FVO7" s="94"/>
      <c r="FVP7" s="94"/>
      <c r="FVQ7" s="94"/>
      <c r="FVR7" s="94"/>
      <c r="FVS7" s="94"/>
      <c r="FVT7" s="94"/>
      <c r="FVU7" s="94"/>
      <c r="FVV7" s="94"/>
      <c r="FVW7" s="94"/>
      <c r="FVX7" s="94"/>
      <c r="FVY7" s="94"/>
      <c r="FVZ7" s="94"/>
      <c r="FWA7" s="94"/>
      <c r="FWB7" s="94"/>
      <c r="FWC7" s="94"/>
      <c r="FWD7" s="94"/>
      <c r="FWE7" s="94"/>
      <c r="FWF7" s="94"/>
      <c r="FWG7" s="94"/>
      <c r="FWH7" s="94"/>
      <c r="FWI7" s="94"/>
      <c r="FWJ7" s="94"/>
      <c r="FWK7" s="94"/>
      <c r="FWL7" s="94"/>
      <c r="FWM7" s="94"/>
      <c r="FWN7" s="94"/>
      <c r="FWO7" s="94"/>
      <c r="FWP7" s="94"/>
      <c r="FWQ7" s="94"/>
      <c r="FWR7" s="94"/>
      <c r="FWS7" s="94"/>
      <c r="FWT7" s="94"/>
      <c r="FWU7" s="94"/>
      <c r="FWV7" s="94"/>
      <c r="FWW7" s="94"/>
      <c r="FWX7" s="94"/>
      <c r="FWY7" s="94"/>
      <c r="FWZ7" s="94"/>
      <c r="FXA7" s="94"/>
      <c r="FXB7" s="94"/>
      <c r="FXC7" s="94"/>
      <c r="FXD7" s="94"/>
      <c r="FXE7" s="94"/>
      <c r="FXF7" s="94"/>
      <c r="FXG7" s="94"/>
      <c r="FXH7" s="94"/>
      <c r="FXI7" s="94"/>
      <c r="FXJ7" s="94"/>
      <c r="FXK7" s="94"/>
      <c r="FXL7" s="94"/>
      <c r="FXM7" s="94"/>
      <c r="FXN7" s="94"/>
      <c r="FXO7" s="94"/>
      <c r="FXP7" s="94"/>
      <c r="FXQ7" s="94"/>
      <c r="FXR7" s="94"/>
      <c r="FXS7" s="94"/>
      <c r="FXT7" s="94"/>
      <c r="FXU7" s="94"/>
      <c r="FXV7" s="94"/>
      <c r="FXW7" s="94"/>
      <c r="FXX7" s="94"/>
      <c r="FXY7" s="94"/>
      <c r="FXZ7" s="94"/>
      <c r="FYA7" s="94"/>
      <c r="FYB7" s="94"/>
      <c r="FYC7" s="94"/>
      <c r="FYD7" s="94"/>
      <c r="FYE7" s="94"/>
      <c r="FYF7" s="94"/>
      <c r="FYG7" s="94"/>
      <c r="FYH7" s="94"/>
      <c r="FYI7" s="94"/>
      <c r="FYJ7" s="94"/>
      <c r="FYK7" s="94"/>
      <c r="FYL7" s="94"/>
      <c r="FYM7" s="94"/>
      <c r="FYN7" s="94"/>
      <c r="FYO7" s="94"/>
      <c r="FYP7" s="94"/>
      <c r="FYQ7" s="94"/>
      <c r="FYR7" s="94"/>
      <c r="FYS7" s="94"/>
      <c r="FYT7" s="94"/>
      <c r="FYU7" s="94"/>
      <c r="FYV7" s="94"/>
      <c r="FYW7" s="94"/>
      <c r="FYX7" s="94"/>
      <c r="FYY7" s="94"/>
      <c r="FYZ7" s="94"/>
      <c r="FZA7" s="94"/>
      <c r="FZB7" s="94"/>
      <c r="FZC7" s="94"/>
      <c r="FZD7" s="94"/>
      <c r="FZE7" s="94"/>
      <c r="FZF7" s="94"/>
      <c r="FZG7" s="94"/>
      <c r="FZH7" s="94"/>
      <c r="FZI7" s="94"/>
      <c r="FZJ7" s="94"/>
      <c r="FZK7" s="94"/>
      <c r="FZL7" s="94"/>
      <c r="FZM7" s="94"/>
      <c r="FZN7" s="94"/>
      <c r="FZO7" s="94"/>
      <c r="FZP7" s="94"/>
      <c r="FZQ7" s="94"/>
      <c r="FZR7" s="94"/>
      <c r="FZS7" s="94"/>
      <c r="FZT7" s="94"/>
      <c r="FZU7" s="94"/>
      <c r="FZV7" s="94"/>
      <c r="FZW7" s="94"/>
      <c r="FZX7" s="94"/>
      <c r="FZY7" s="94"/>
      <c r="FZZ7" s="94"/>
      <c r="GAA7" s="94"/>
      <c r="GAB7" s="94"/>
      <c r="GAC7" s="94"/>
      <c r="GAD7" s="94"/>
      <c r="GAE7" s="94"/>
      <c r="GAF7" s="94"/>
      <c r="GAG7" s="94"/>
      <c r="GAH7" s="94"/>
      <c r="GAI7" s="94"/>
      <c r="GAJ7" s="94"/>
      <c r="GAK7" s="94"/>
      <c r="GAL7" s="94"/>
      <c r="GAM7" s="94"/>
      <c r="GAN7" s="94"/>
      <c r="GAO7" s="94"/>
      <c r="GAP7" s="94"/>
      <c r="GAQ7" s="94"/>
      <c r="GAR7" s="94"/>
      <c r="GAS7" s="94"/>
      <c r="GAT7" s="94"/>
      <c r="GAU7" s="94"/>
      <c r="GAV7" s="94"/>
      <c r="GAW7" s="94"/>
      <c r="GAX7" s="94"/>
      <c r="GAY7" s="94"/>
      <c r="GAZ7" s="94"/>
      <c r="GBA7" s="94"/>
      <c r="GBB7" s="94"/>
      <c r="GBC7" s="94"/>
      <c r="GBD7" s="94"/>
      <c r="GBE7" s="94"/>
      <c r="GBF7" s="94"/>
      <c r="GBG7" s="94"/>
      <c r="GBH7" s="94"/>
      <c r="GBI7" s="94"/>
      <c r="GBJ7" s="94"/>
      <c r="GBK7" s="94"/>
      <c r="GBL7" s="94"/>
      <c r="GBM7" s="94"/>
      <c r="GBN7" s="94"/>
      <c r="GBO7" s="94"/>
      <c r="GBP7" s="94"/>
      <c r="GBQ7" s="94"/>
      <c r="GBR7" s="94"/>
      <c r="GBS7" s="94"/>
      <c r="GBT7" s="94"/>
      <c r="GBU7" s="94"/>
      <c r="GBV7" s="94"/>
      <c r="GBW7" s="94"/>
      <c r="GBX7" s="94"/>
      <c r="GBY7" s="94"/>
      <c r="GBZ7" s="94"/>
      <c r="GCA7" s="94"/>
      <c r="GCB7" s="94"/>
      <c r="GCC7" s="94"/>
      <c r="GCD7" s="94"/>
      <c r="GCE7" s="94"/>
      <c r="GCF7" s="94"/>
      <c r="GCG7" s="94"/>
      <c r="GCH7" s="94"/>
      <c r="GCI7" s="94"/>
      <c r="GCJ7" s="94"/>
      <c r="GCK7" s="94"/>
      <c r="GCL7" s="94"/>
      <c r="GCM7" s="94"/>
      <c r="GCN7" s="94"/>
      <c r="GCO7" s="94"/>
      <c r="GCP7" s="94"/>
      <c r="GCQ7" s="94"/>
      <c r="GCR7" s="94"/>
      <c r="GCS7" s="94"/>
      <c r="GCT7" s="94"/>
      <c r="GCU7" s="94"/>
      <c r="GCV7" s="94"/>
      <c r="GCW7" s="94"/>
      <c r="GCX7" s="94"/>
      <c r="GCY7" s="94"/>
      <c r="GCZ7" s="94"/>
      <c r="GDA7" s="94"/>
      <c r="GDB7" s="94"/>
      <c r="GDC7" s="94"/>
      <c r="GDD7" s="94"/>
      <c r="GDE7" s="94"/>
      <c r="GDF7" s="94"/>
      <c r="GDG7" s="94"/>
      <c r="GDH7" s="94"/>
      <c r="GDI7" s="94"/>
      <c r="GDJ7" s="94"/>
      <c r="GDK7" s="94"/>
      <c r="GDL7" s="94"/>
      <c r="GDM7" s="94"/>
      <c r="GDN7" s="94"/>
      <c r="GDO7" s="94"/>
      <c r="GDP7" s="94"/>
      <c r="GDQ7" s="94"/>
      <c r="GDR7" s="94"/>
      <c r="GDS7" s="94"/>
      <c r="GDT7" s="94"/>
      <c r="GDU7" s="94"/>
      <c r="GDV7" s="94"/>
      <c r="GDW7" s="94"/>
      <c r="GDX7" s="94"/>
      <c r="GDY7" s="94"/>
      <c r="GDZ7" s="94"/>
      <c r="GEA7" s="94"/>
      <c r="GEB7" s="94"/>
      <c r="GEC7" s="94"/>
      <c r="GED7" s="94"/>
      <c r="GEE7" s="94"/>
      <c r="GEF7" s="94"/>
      <c r="GEG7" s="94"/>
      <c r="GEH7" s="94"/>
      <c r="GEI7" s="94"/>
      <c r="GEJ7" s="94"/>
      <c r="GEK7" s="94"/>
      <c r="GEL7" s="94"/>
      <c r="GEM7" s="94"/>
      <c r="GEN7" s="94"/>
      <c r="GEO7" s="94"/>
      <c r="GEP7" s="94"/>
      <c r="GEQ7" s="94"/>
      <c r="GER7" s="94"/>
      <c r="GES7" s="94"/>
      <c r="GET7" s="94"/>
      <c r="GEU7" s="94"/>
      <c r="GEV7" s="94"/>
      <c r="GEW7" s="94"/>
      <c r="GEX7" s="94"/>
      <c r="GEY7" s="94"/>
      <c r="GEZ7" s="94"/>
      <c r="GFA7" s="94"/>
      <c r="GFB7" s="94"/>
      <c r="GFC7" s="94"/>
      <c r="GFD7" s="94"/>
      <c r="GFE7" s="94"/>
      <c r="GFF7" s="94"/>
      <c r="GFG7" s="94"/>
      <c r="GFH7" s="94"/>
      <c r="GFI7" s="94"/>
      <c r="GFJ7" s="94"/>
      <c r="GFK7" s="94"/>
      <c r="GFL7" s="94"/>
      <c r="GFM7" s="94"/>
      <c r="GFN7" s="94"/>
      <c r="GFO7" s="94"/>
      <c r="GFP7" s="94"/>
      <c r="GFQ7" s="94"/>
      <c r="GFR7" s="94"/>
      <c r="GFS7" s="94"/>
      <c r="GFT7" s="94"/>
      <c r="GFU7" s="94"/>
      <c r="GFV7" s="94"/>
      <c r="GFW7" s="94"/>
      <c r="GFX7" s="94"/>
      <c r="GFY7" s="94"/>
      <c r="GFZ7" s="94"/>
      <c r="GGA7" s="94"/>
      <c r="GGB7" s="94"/>
      <c r="GGC7" s="94"/>
      <c r="GGD7" s="94"/>
      <c r="GGE7" s="94"/>
      <c r="GGF7" s="94"/>
      <c r="GGG7" s="94"/>
      <c r="GGH7" s="94"/>
      <c r="GGI7" s="94"/>
      <c r="GGJ7" s="94"/>
      <c r="GGK7" s="94"/>
      <c r="GGL7" s="94"/>
      <c r="GGM7" s="94"/>
      <c r="GGN7" s="94"/>
      <c r="GGO7" s="94"/>
      <c r="GGP7" s="94"/>
      <c r="GGQ7" s="94"/>
      <c r="GGR7" s="94"/>
      <c r="GGS7" s="94"/>
      <c r="GGT7" s="94"/>
      <c r="GGU7" s="94"/>
      <c r="GGV7" s="94"/>
      <c r="GGW7" s="94"/>
      <c r="GGX7" s="94"/>
      <c r="GGY7" s="94"/>
      <c r="GGZ7" s="94"/>
      <c r="GHA7" s="94"/>
      <c r="GHB7" s="94"/>
      <c r="GHC7" s="94"/>
      <c r="GHD7" s="94"/>
      <c r="GHE7" s="94"/>
      <c r="GHF7" s="94"/>
      <c r="GHG7" s="94"/>
      <c r="GHH7" s="94"/>
      <c r="GHI7" s="94"/>
      <c r="GHJ7" s="94"/>
      <c r="GHK7" s="94"/>
      <c r="GHL7" s="94"/>
      <c r="GHM7" s="94"/>
      <c r="GHN7" s="94"/>
      <c r="GHO7" s="94"/>
      <c r="GHP7" s="94"/>
      <c r="GHQ7" s="94"/>
      <c r="GHR7" s="94"/>
      <c r="GHS7" s="94"/>
      <c r="GHT7" s="94"/>
      <c r="GHU7" s="94"/>
      <c r="GHV7" s="94"/>
      <c r="GHW7" s="94"/>
      <c r="GHX7" s="94"/>
      <c r="GHY7" s="94"/>
      <c r="GHZ7" s="94"/>
      <c r="GIA7" s="94"/>
      <c r="GIB7" s="94"/>
      <c r="GIC7" s="94"/>
      <c r="GID7" s="94"/>
      <c r="GIE7" s="94"/>
      <c r="GIF7" s="94"/>
      <c r="GIG7" s="94"/>
      <c r="GIH7" s="94"/>
      <c r="GII7" s="94"/>
      <c r="GIJ7" s="94"/>
      <c r="GIK7" s="94"/>
      <c r="GIL7" s="94"/>
      <c r="GIM7" s="94"/>
      <c r="GIN7" s="94"/>
      <c r="GIO7" s="94"/>
      <c r="GIP7" s="94"/>
      <c r="GIQ7" s="94"/>
      <c r="GIR7" s="94"/>
      <c r="GIS7" s="94"/>
      <c r="GIT7" s="94"/>
      <c r="GIU7" s="94"/>
      <c r="GIV7" s="94"/>
      <c r="GIW7" s="94"/>
      <c r="GIX7" s="94"/>
      <c r="GIY7" s="94"/>
      <c r="GIZ7" s="94"/>
      <c r="GJA7" s="94"/>
      <c r="GJB7" s="94"/>
      <c r="GJC7" s="94"/>
      <c r="GJD7" s="94"/>
      <c r="GJE7" s="94"/>
      <c r="GJF7" s="94"/>
      <c r="GJG7" s="94"/>
      <c r="GJH7" s="94"/>
      <c r="GJI7" s="94"/>
      <c r="GJJ7" s="94"/>
      <c r="GJK7" s="94"/>
      <c r="GJL7" s="94"/>
      <c r="GJM7" s="94"/>
      <c r="GJN7" s="94"/>
      <c r="GJO7" s="94"/>
      <c r="GJP7" s="94"/>
      <c r="GJQ7" s="94"/>
      <c r="GJR7" s="94"/>
      <c r="GJS7" s="94"/>
      <c r="GJT7" s="94"/>
      <c r="GJU7" s="94"/>
      <c r="GJV7" s="94"/>
      <c r="GJW7" s="94"/>
      <c r="GJX7" s="94"/>
      <c r="GJY7" s="94"/>
      <c r="GJZ7" s="94"/>
      <c r="GKA7" s="94"/>
      <c r="GKB7" s="94"/>
      <c r="GKC7" s="94"/>
      <c r="GKD7" s="94"/>
      <c r="GKE7" s="94"/>
      <c r="GKF7" s="94"/>
      <c r="GKG7" s="94"/>
      <c r="GKH7" s="94"/>
      <c r="GKI7" s="94"/>
      <c r="GKJ7" s="94"/>
      <c r="GKK7" s="94"/>
      <c r="GKL7" s="94"/>
      <c r="GKM7" s="94"/>
      <c r="GKN7" s="94"/>
      <c r="GKO7" s="94"/>
      <c r="GKP7" s="94"/>
      <c r="GKQ7" s="94"/>
      <c r="GKR7" s="94"/>
      <c r="GKS7" s="94"/>
      <c r="GKT7" s="94"/>
      <c r="GKU7" s="94"/>
      <c r="GKV7" s="94"/>
      <c r="GKW7" s="94"/>
      <c r="GKX7" s="94"/>
      <c r="GKY7" s="94"/>
      <c r="GKZ7" s="94"/>
      <c r="GLA7" s="94"/>
      <c r="GLB7" s="94"/>
      <c r="GLC7" s="94"/>
      <c r="GLD7" s="94"/>
      <c r="GLE7" s="94"/>
      <c r="GLF7" s="94"/>
      <c r="GLG7" s="94"/>
      <c r="GLH7" s="94"/>
      <c r="GLI7" s="94"/>
      <c r="GLJ7" s="94"/>
      <c r="GLK7" s="94"/>
      <c r="GLL7" s="94"/>
      <c r="GLM7" s="94"/>
      <c r="GLN7" s="94"/>
      <c r="GLO7" s="94"/>
      <c r="GLP7" s="94"/>
      <c r="GLQ7" s="94"/>
      <c r="GLR7" s="94"/>
      <c r="GLS7" s="94"/>
      <c r="GLT7" s="94"/>
      <c r="GLU7" s="94"/>
      <c r="GLV7" s="94"/>
      <c r="GLW7" s="94"/>
      <c r="GLX7" s="94"/>
      <c r="GLY7" s="94"/>
      <c r="GLZ7" s="94"/>
      <c r="GMA7" s="94"/>
      <c r="GMB7" s="94"/>
      <c r="GMC7" s="94"/>
      <c r="GMD7" s="94"/>
      <c r="GME7" s="94"/>
      <c r="GMF7" s="94"/>
      <c r="GMG7" s="94"/>
      <c r="GMH7" s="94"/>
      <c r="GMI7" s="94"/>
      <c r="GMJ7" s="94"/>
      <c r="GMK7" s="94"/>
      <c r="GML7" s="94"/>
      <c r="GMM7" s="94"/>
      <c r="GMN7" s="94"/>
      <c r="GMO7" s="94"/>
      <c r="GMP7" s="94"/>
      <c r="GMQ7" s="94"/>
      <c r="GMR7" s="94"/>
      <c r="GMS7" s="94"/>
      <c r="GMT7" s="94"/>
      <c r="GMU7" s="94"/>
      <c r="GMV7" s="94"/>
      <c r="GMW7" s="94"/>
      <c r="GMX7" s="94"/>
      <c r="GMY7" s="94"/>
      <c r="GMZ7" s="94"/>
      <c r="GNA7" s="94"/>
      <c r="GNB7" s="94"/>
      <c r="GNC7" s="94"/>
      <c r="GND7" s="94"/>
      <c r="GNE7" s="94"/>
      <c r="GNF7" s="94"/>
      <c r="GNG7" s="94"/>
      <c r="GNH7" s="94"/>
      <c r="GNI7" s="94"/>
      <c r="GNJ7" s="94"/>
      <c r="GNK7" s="94"/>
      <c r="GNL7" s="94"/>
      <c r="GNM7" s="94"/>
      <c r="GNN7" s="94"/>
      <c r="GNO7" s="94"/>
      <c r="GNP7" s="94"/>
      <c r="GNQ7" s="94"/>
      <c r="GNR7" s="94"/>
      <c r="GNS7" s="94"/>
      <c r="GNT7" s="94"/>
      <c r="GNU7" s="94"/>
      <c r="GNV7" s="94"/>
      <c r="GNW7" s="94"/>
      <c r="GNX7" s="94"/>
      <c r="GNY7" s="94"/>
      <c r="GNZ7" s="94"/>
      <c r="GOA7" s="94"/>
      <c r="GOB7" s="94"/>
      <c r="GOC7" s="94"/>
      <c r="GOD7" s="94"/>
      <c r="GOE7" s="94"/>
      <c r="GOF7" s="94"/>
      <c r="GOG7" s="94"/>
      <c r="GOH7" s="94"/>
      <c r="GOI7" s="94"/>
      <c r="GOJ7" s="94"/>
      <c r="GOK7" s="94"/>
      <c r="GOL7" s="94"/>
      <c r="GOM7" s="94"/>
      <c r="GON7" s="94"/>
      <c r="GOO7" s="94"/>
      <c r="GOP7" s="94"/>
      <c r="GOQ7" s="94"/>
      <c r="GOR7" s="94"/>
      <c r="GOS7" s="94"/>
      <c r="GOT7" s="94"/>
      <c r="GOU7" s="94"/>
      <c r="GOV7" s="94"/>
      <c r="GOW7" s="94"/>
      <c r="GOX7" s="94"/>
      <c r="GOY7" s="94"/>
      <c r="GOZ7" s="94"/>
      <c r="GPA7" s="94"/>
      <c r="GPB7" s="94"/>
      <c r="GPC7" s="94"/>
      <c r="GPD7" s="94"/>
      <c r="GPE7" s="94"/>
      <c r="GPF7" s="94"/>
      <c r="GPG7" s="94"/>
      <c r="GPH7" s="94"/>
      <c r="GPI7" s="94"/>
      <c r="GPJ7" s="94"/>
      <c r="GPK7" s="94"/>
      <c r="GPL7" s="94"/>
      <c r="GPM7" s="94"/>
      <c r="GPN7" s="94"/>
      <c r="GPO7" s="94"/>
      <c r="GPP7" s="94"/>
      <c r="GPQ7" s="94"/>
      <c r="GPR7" s="94"/>
      <c r="GPS7" s="94"/>
      <c r="GPT7" s="94"/>
      <c r="GPU7" s="94"/>
      <c r="GPV7" s="94"/>
      <c r="GPW7" s="94"/>
      <c r="GPX7" s="94"/>
      <c r="GPY7" s="94"/>
      <c r="GPZ7" s="94"/>
      <c r="GQA7" s="94"/>
      <c r="GQB7" s="94"/>
      <c r="GQC7" s="94"/>
      <c r="GQD7" s="94"/>
      <c r="GQE7" s="94"/>
      <c r="GQF7" s="94"/>
      <c r="GQG7" s="94"/>
      <c r="GQH7" s="94"/>
      <c r="GQI7" s="94"/>
      <c r="GQJ7" s="94"/>
      <c r="GQK7" s="94"/>
      <c r="GQL7" s="94"/>
      <c r="GQM7" s="94"/>
      <c r="GQN7" s="94"/>
      <c r="GQO7" s="94"/>
      <c r="GQP7" s="94"/>
      <c r="GQQ7" s="94"/>
      <c r="GQR7" s="94"/>
      <c r="GQS7" s="94"/>
      <c r="GQT7" s="94"/>
      <c r="GQU7" s="94"/>
      <c r="GQV7" s="94"/>
      <c r="GQW7" s="94"/>
      <c r="GQX7" s="94"/>
      <c r="GQY7" s="94"/>
      <c r="GQZ7" s="94"/>
      <c r="GRA7" s="94"/>
      <c r="GRB7" s="94"/>
      <c r="GRC7" s="94"/>
      <c r="GRD7" s="94"/>
      <c r="GRE7" s="94"/>
      <c r="GRF7" s="94"/>
      <c r="GRG7" s="94"/>
      <c r="GRH7" s="94"/>
      <c r="GRI7" s="94"/>
      <c r="GRJ7" s="94"/>
      <c r="GRK7" s="94"/>
      <c r="GRL7" s="94"/>
      <c r="GRM7" s="94"/>
      <c r="GRN7" s="94"/>
      <c r="GRO7" s="94"/>
      <c r="GRP7" s="94"/>
      <c r="GRQ7" s="94"/>
      <c r="GRR7" s="94"/>
      <c r="GRS7" s="94"/>
      <c r="GRT7" s="94"/>
      <c r="GRU7" s="94"/>
      <c r="GRV7" s="94"/>
      <c r="GRW7" s="94"/>
      <c r="GRX7" s="94"/>
      <c r="GRY7" s="94"/>
      <c r="GRZ7" s="94"/>
      <c r="GSA7" s="94"/>
      <c r="GSB7" s="94"/>
      <c r="GSC7" s="94"/>
      <c r="GSD7" s="94"/>
      <c r="GSE7" s="94"/>
      <c r="GSF7" s="94"/>
      <c r="GSG7" s="94"/>
      <c r="GSH7" s="94"/>
      <c r="GSI7" s="94"/>
      <c r="GSJ7" s="94"/>
      <c r="GSK7" s="94"/>
      <c r="GSL7" s="94"/>
      <c r="GSM7" s="94"/>
      <c r="GSN7" s="94"/>
      <c r="GSO7" s="94"/>
      <c r="GSP7" s="94"/>
      <c r="GSQ7" s="94"/>
      <c r="GSR7" s="94"/>
      <c r="GSS7" s="94"/>
      <c r="GST7" s="94"/>
      <c r="GSU7" s="94"/>
      <c r="GSV7" s="94"/>
      <c r="GSW7" s="94"/>
      <c r="GSX7" s="94"/>
      <c r="GSY7" s="94"/>
      <c r="GSZ7" s="94"/>
      <c r="GTA7" s="94"/>
      <c r="GTB7" s="94"/>
      <c r="GTC7" s="94"/>
      <c r="GTD7" s="94"/>
      <c r="GTE7" s="94"/>
      <c r="GTF7" s="94"/>
      <c r="GTG7" s="94"/>
      <c r="GTH7" s="94"/>
      <c r="GTI7" s="94"/>
      <c r="GTJ7" s="94"/>
      <c r="GTK7" s="94"/>
      <c r="GTL7" s="94"/>
      <c r="GTM7" s="94"/>
      <c r="GTN7" s="94"/>
      <c r="GTO7" s="94"/>
      <c r="GTP7" s="94"/>
      <c r="GTQ7" s="94"/>
      <c r="GTR7" s="94"/>
      <c r="GTS7" s="94"/>
      <c r="GTT7" s="94"/>
      <c r="GTU7" s="94"/>
      <c r="GTV7" s="94"/>
      <c r="GTW7" s="94"/>
      <c r="GTX7" s="94"/>
      <c r="GTY7" s="94"/>
      <c r="GTZ7" s="94"/>
      <c r="GUA7" s="94"/>
      <c r="GUB7" s="94"/>
      <c r="GUC7" s="94"/>
      <c r="GUD7" s="94"/>
      <c r="GUE7" s="94"/>
      <c r="GUF7" s="94"/>
      <c r="GUG7" s="94"/>
      <c r="GUH7" s="94"/>
      <c r="GUI7" s="94"/>
      <c r="GUJ7" s="94"/>
      <c r="GUK7" s="94"/>
      <c r="GUL7" s="94"/>
      <c r="GUM7" s="94"/>
      <c r="GUN7" s="94"/>
      <c r="GUO7" s="94"/>
      <c r="GUP7" s="94"/>
      <c r="GUQ7" s="94"/>
      <c r="GUR7" s="94"/>
      <c r="GUS7" s="94"/>
      <c r="GUT7" s="94"/>
      <c r="GUU7" s="94"/>
      <c r="GUV7" s="94"/>
      <c r="GUW7" s="94"/>
      <c r="GUX7" s="94"/>
      <c r="GUY7" s="94"/>
      <c r="GUZ7" s="94"/>
      <c r="GVA7" s="94"/>
      <c r="GVB7" s="94"/>
      <c r="GVC7" s="94"/>
      <c r="GVD7" s="94"/>
      <c r="GVE7" s="94"/>
      <c r="GVF7" s="94"/>
      <c r="GVG7" s="94"/>
      <c r="GVH7" s="94"/>
      <c r="GVI7" s="94"/>
      <c r="GVJ7" s="94"/>
      <c r="GVK7" s="94"/>
      <c r="GVL7" s="94"/>
      <c r="GVM7" s="94"/>
      <c r="GVN7" s="94"/>
      <c r="GVO7" s="94"/>
      <c r="GVP7" s="94"/>
      <c r="GVQ7" s="94"/>
      <c r="GVR7" s="94"/>
      <c r="GVS7" s="94"/>
      <c r="GVT7" s="94"/>
      <c r="GVU7" s="94"/>
      <c r="GVV7" s="94"/>
      <c r="GVW7" s="94"/>
      <c r="GVX7" s="94"/>
      <c r="GVY7" s="94"/>
      <c r="GVZ7" s="94"/>
      <c r="GWA7" s="94"/>
      <c r="GWB7" s="94"/>
      <c r="GWC7" s="94"/>
      <c r="GWD7" s="94"/>
      <c r="GWE7" s="94"/>
      <c r="GWF7" s="94"/>
      <c r="GWG7" s="94"/>
      <c r="GWH7" s="94"/>
      <c r="GWI7" s="94"/>
      <c r="GWJ7" s="94"/>
      <c r="GWK7" s="94"/>
      <c r="GWL7" s="94"/>
      <c r="GWM7" s="94"/>
      <c r="GWN7" s="94"/>
      <c r="GWO7" s="94"/>
      <c r="GWP7" s="94"/>
      <c r="GWQ7" s="94"/>
      <c r="GWR7" s="94"/>
      <c r="GWS7" s="94"/>
      <c r="GWT7" s="94"/>
      <c r="GWU7" s="94"/>
      <c r="GWV7" s="94"/>
      <c r="GWW7" s="94"/>
      <c r="GWX7" s="94"/>
      <c r="GWY7" s="94"/>
      <c r="GWZ7" s="94"/>
      <c r="GXA7" s="94"/>
      <c r="GXB7" s="94"/>
      <c r="GXC7" s="94"/>
      <c r="GXD7" s="94"/>
      <c r="GXE7" s="94"/>
      <c r="GXF7" s="94"/>
      <c r="GXG7" s="94"/>
      <c r="GXH7" s="94"/>
      <c r="GXI7" s="94"/>
      <c r="GXJ7" s="94"/>
      <c r="GXK7" s="94"/>
      <c r="GXL7" s="94"/>
      <c r="GXM7" s="94"/>
      <c r="GXN7" s="94"/>
      <c r="GXO7" s="94"/>
      <c r="GXP7" s="94"/>
      <c r="GXQ7" s="94"/>
      <c r="GXR7" s="94"/>
      <c r="GXS7" s="94"/>
      <c r="GXT7" s="94"/>
      <c r="GXU7" s="94"/>
      <c r="GXV7" s="94"/>
      <c r="GXW7" s="94"/>
      <c r="GXX7" s="94"/>
      <c r="GXY7" s="94"/>
      <c r="GXZ7" s="94"/>
      <c r="GYA7" s="94"/>
      <c r="GYB7" s="94"/>
      <c r="GYC7" s="94"/>
      <c r="GYD7" s="94"/>
      <c r="GYE7" s="94"/>
      <c r="GYF7" s="94"/>
      <c r="GYG7" s="94"/>
      <c r="GYH7" s="94"/>
      <c r="GYI7" s="94"/>
      <c r="GYJ7" s="94"/>
      <c r="GYK7" s="94"/>
      <c r="GYL7" s="94"/>
      <c r="GYM7" s="94"/>
      <c r="GYN7" s="94"/>
      <c r="GYO7" s="94"/>
      <c r="GYP7" s="94"/>
      <c r="GYQ7" s="94"/>
      <c r="GYR7" s="94"/>
      <c r="GYS7" s="94"/>
      <c r="GYT7" s="94"/>
      <c r="GYU7" s="94"/>
      <c r="GYV7" s="94"/>
      <c r="GYW7" s="94"/>
      <c r="GYX7" s="94"/>
      <c r="GYY7" s="94"/>
      <c r="GYZ7" s="94"/>
      <c r="GZA7" s="94"/>
      <c r="GZB7" s="94"/>
      <c r="GZC7" s="94"/>
      <c r="GZD7" s="94"/>
      <c r="GZE7" s="94"/>
      <c r="GZF7" s="94"/>
      <c r="GZG7" s="94"/>
      <c r="GZH7" s="94"/>
      <c r="GZI7" s="94"/>
      <c r="GZJ7" s="94"/>
      <c r="GZK7" s="94"/>
      <c r="GZL7" s="94"/>
      <c r="GZM7" s="94"/>
      <c r="GZN7" s="94"/>
      <c r="GZO7" s="94"/>
      <c r="GZP7" s="94"/>
      <c r="GZQ7" s="94"/>
      <c r="GZR7" s="94"/>
      <c r="GZS7" s="94"/>
      <c r="GZT7" s="94"/>
      <c r="GZU7" s="94"/>
      <c r="GZV7" s="94"/>
      <c r="GZW7" s="94"/>
      <c r="GZX7" s="94"/>
      <c r="GZY7" s="94"/>
      <c r="GZZ7" s="94"/>
      <c r="HAA7" s="94"/>
      <c r="HAB7" s="94"/>
      <c r="HAC7" s="94"/>
      <c r="HAD7" s="94"/>
      <c r="HAE7" s="94"/>
      <c r="HAF7" s="94"/>
      <c r="HAG7" s="94"/>
      <c r="HAH7" s="94"/>
      <c r="HAI7" s="94"/>
      <c r="HAJ7" s="94"/>
      <c r="HAK7" s="94"/>
      <c r="HAL7" s="94"/>
      <c r="HAM7" s="94"/>
      <c r="HAN7" s="94"/>
      <c r="HAO7" s="94"/>
      <c r="HAP7" s="94"/>
      <c r="HAQ7" s="94"/>
      <c r="HAR7" s="94"/>
      <c r="HAS7" s="94"/>
      <c r="HAT7" s="94"/>
      <c r="HAU7" s="94"/>
      <c r="HAV7" s="94"/>
      <c r="HAW7" s="94"/>
      <c r="HAX7" s="94"/>
      <c r="HAY7" s="94"/>
      <c r="HAZ7" s="94"/>
      <c r="HBA7" s="94"/>
      <c r="HBB7" s="94"/>
      <c r="HBC7" s="94"/>
      <c r="HBD7" s="94"/>
      <c r="HBE7" s="94"/>
      <c r="HBF7" s="94"/>
      <c r="HBG7" s="94"/>
      <c r="HBH7" s="94"/>
      <c r="HBI7" s="94"/>
      <c r="HBJ7" s="94"/>
      <c r="HBK7" s="94"/>
      <c r="HBL7" s="94"/>
      <c r="HBM7" s="94"/>
      <c r="HBN7" s="94"/>
      <c r="HBO7" s="94"/>
      <c r="HBP7" s="94"/>
      <c r="HBQ7" s="94"/>
      <c r="HBR7" s="94"/>
      <c r="HBS7" s="94"/>
      <c r="HBT7" s="94"/>
      <c r="HBU7" s="94"/>
      <c r="HBV7" s="94"/>
      <c r="HBW7" s="94"/>
      <c r="HBX7" s="94"/>
      <c r="HBY7" s="94"/>
      <c r="HBZ7" s="94"/>
      <c r="HCA7" s="94"/>
      <c r="HCB7" s="94"/>
      <c r="HCC7" s="94"/>
      <c r="HCD7" s="94"/>
      <c r="HCE7" s="94"/>
      <c r="HCF7" s="94"/>
      <c r="HCG7" s="94"/>
      <c r="HCH7" s="94"/>
      <c r="HCI7" s="94"/>
      <c r="HCJ7" s="94"/>
      <c r="HCK7" s="94"/>
      <c r="HCL7" s="94"/>
      <c r="HCM7" s="94"/>
      <c r="HCN7" s="94"/>
      <c r="HCO7" s="94"/>
      <c r="HCP7" s="94"/>
      <c r="HCQ7" s="94"/>
      <c r="HCR7" s="94"/>
      <c r="HCS7" s="94"/>
      <c r="HCT7" s="94"/>
      <c r="HCU7" s="94"/>
      <c r="HCV7" s="94"/>
      <c r="HCW7" s="94"/>
      <c r="HCX7" s="94"/>
      <c r="HCY7" s="94"/>
      <c r="HCZ7" s="94"/>
      <c r="HDA7" s="94"/>
      <c r="HDB7" s="94"/>
      <c r="HDC7" s="94"/>
      <c r="HDD7" s="94"/>
      <c r="HDE7" s="94"/>
      <c r="HDF7" s="94"/>
      <c r="HDG7" s="94"/>
      <c r="HDH7" s="94"/>
      <c r="HDI7" s="94"/>
      <c r="HDJ7" s="94"/>
      <c r="HDK7" s="94"/>
      <c r="HDL7" s="94"/>
      <c r="HDM7" s="94"/>
      <c r="HDN7" s="94"/>
      <c r="HDO7" s="94"/>
      <c r="HDP7" s="94"/>
      <c r="HDQ7" s="94"/>
      <c r="HDR7" s="94"/>
      <c r="HDS7" s="94"/>
      <c r="HDT7" s="94"/>
      <c r="HDU7" s="94"/>
      <c r="HDV7" s="94"/>
      <c r="HDW7" s="94"/>
      <c r="HDX7" s="94"/>
      <c r="HDY7" s="94"/>
      <c r="HDZ7" s="94"/>
      <c r="HEA7" s="94"/>
      <c r="HEB7" s="94"/>
      <c r="HEC7" s="94"/>
      <c r="HED7" s="94"/>
      <c r="HEE7" s="94"/>
      <c r="HEF7" s="94"/>
      <c r="HEG7" s="94"/>
      <c r="HEH7" s="94"/>
      <c r="HEI7" s="94"/>
      <c r="HEJ7" s="94"/>
      <c r="HEK7" s="94"/>
      <c r="HEL7" s="94"/>
      <c r="HEM7" s="94"/>
      <c r="HEN7" s="94"/>
      <c r="HEO7" s="94"/>
      <c r="HEP7" s="94"/>
      <c r="HEQ7" s="94"/>
      <c r="HER7" s="94"/>
      <c r="HES7" s="94"/>
      <c r="HET7" s="94"/>
      <c r="HEU7" s="94"/>
      <c r="HEV7" s="94"/>
      <c r="HEW7" s="94"/>
      <c r="HEX7" s="94"/>
      <c r="HEY7" s="94"/>
      <c r="HEZ7" s="94"/>
      <c r="HFA7" s="94"/>
      <c r="HFB7" s="94"/>
      <c r="HFC7" s="94"/>
      <c r="HFD7" s="94"/>
      <c r="HFE7" s="94"/>
      <c r="HFF7" s="94"/>
      <c r="HFG7" s="94"/>
      <c r="HFH7" s="94"/>
      <c r="HFI7" s="94"/>
      <c r="HFJ7" s="94"/>
      <c r="HFK7" s="94"/>
      <c r="HFL7" s="94"/>
      <c r="HFM7" s="94"/>
      <c r="HFN7" s="94"/>
      <c r="HFO7" s="94"/>
      <c r="HFP7" s="94"/>
      <c r="HFQ7" s="94"/>
      <c r="HFR7" s="94"/>
      <c r="HFS7" s="94"/>
      <c r="HFT7" s="94"/>
      <c r="HFU7" s="94"/>
      <c r="HFV7" s="94"/>
      <c r="HFW7" s="94"/>
      <c r="HFX7" s="94"/>
      <c r="HFY7" s="94"/>
      <c r="HFZ7" s="94"/>
      <c r="HGA7" s="94"/>
      <c r="HGB7" s="94"/>
      <c r="HGC7" s="94"/>
      <c r="HGD7" s="94"/>
      <c r="HGE7" s="94"/>
      <c r="HGF7" s="94"/>
      <c r="HGG7" s="94"/>
      <c r="HGH7" s="94"/>
      <c r="HGI7" s="94"/>
      <c r="HGJ7" s="94"/>
      <c r="HGK7" s="94"/>
      <c r="HGL7" s="94"/>
      <c r="HGM7" s="94"/>
      <c r="HGN7" s="94"/>
      <c r="HGO7" s="94"/>
      <c r="HGP7" s="94"/>
      <c r="HGQ7" s="94"/>
      <c r="HGR7" s="94"/>
      <c r="HGS7" s="94"/>
      <c r="HGT7" s="94"/>
      <c r="HGU7" s="94"/>
      <c r="HGV7" s="94"/>
      <c r="HGW7" s="94"/>
      <c r="HGX7" s="94"/>
      <c r="HGY7" s="94"/>
      <c r="HGZ7" s="94"/>
      <c r="HHA7" s="94"/>
      <c r="HHB7" s="94"/>
      <c r="HHC7" s="94"/>
      <c r="HHD7" s="94"/>
      <c r="HHE7" s="94"/>
      <c r="HHF7" s="94"/>
      <c r="HHG7" s="94"/>
      <c r="HHH7" s="94"/>
      <c r="HHI7" s="94"/>
      <c r="HHJ7" s="94"/>
      <c r="HHK7" s="94"/>
      <c r="HHL7" s="94"/>
      <c r="HHM7" s="94"/>
      <c r="HHN7" s="94"/>
      <c r="HHO7" s="94"/>
      <c r="HHP7" s="94"/>
      <c r="HHQ7" s="94"/>
      <c r="HHR7" s="94"/>
      <c r="HHS7" s="94"/>
      <c r="HHT7" s="94"/>
      <c r="HHU7" s="94"/>
      <c r="HHV7" s="94"/>
      <c r="HHW7" s="94"/>
      <c r="HHX7" s="94"/>
      <c r="HHY7" s="94"/>
      <c r="HHZ7" s="94"/>
      <c r="HIA7" s="94"/>
      <c r="HIB7" s="94"/>
      <c r="HIC7" s="94"/>
      <c r="HID7" s="94"/>
      <c r="HIE7" s="94"/>
      <c r="HIF7" s="94"/>
      <c r="HIG7" s="94"/>
      <c r="HIH7" s="94"/>
      <c r="HII7" s="94"/>
      <c r="HIJ7" s="94"/>
      <c r="HIK7" s="94"/>
      <c r="HIL7" s="94"/>
      <c r="HIM7" s="94"/>
      <c r="HIN7" s="94"/>
      <c r="HIO7" s="94"/>
      <c r="HIP7" s="94"/>
      <c r="HIQ7" s="94"/>
      <c r="HIR7" s="94"/>
      <c r="HIS7" s="94"/>
      <c r="HIT7" s="94"/>
      <c r="HIU7" s="94"/>
      <c r="HIV7" s="94"/>
      <c r="HIW7" s="94"/>
      <c r="HIX7" s="94"/>
      <c r="HIY7" s="94"/>
      <c r="HIZ7" s="94"/>
      <c r="HJA7" s="94"/>
      <c r="HJB7" s="94"/>
      <c r="HJC7" s="94"/>
      <c r="HJD7" s="94"/>
      <c r="HJE7" s="94"/>
      <c r="HJF7" s="94"/>
      <c r="HJG7" s="94"/>
      <c r="HJH7" s="94"/>
      <c r="HJI7" s="94"/>
      <c r="HJJ7" s="94"/>
      <c r="HJK7" s="94"/>
      <c r="HJL7" s="94"/>
      <c r="HJM7" s="94"/>
      <c r="HJN7" s="94"/>
      <c r="HJO7" s="94"/>
      <c r="HJP7" s="94"/>
      <c r="HJQ7" s="94"/>
      <c r="HJR7" s="94"/>
      <c r="HJS7" s="94"/>
      <c r="HJT7" s="94"/>
      <c r="HJU7" s="94"/>
      <c r="HJV7" s="94"/>
      <c r="HJW7" s="94"/>
      <c r="HJX7" s="94"/>
      <c r="HJY7" s="94"/>
      <c r="HJZ7" s="94"/>
      <c r="HKA7" s="94"/>
      <c r="HKB7" s="94"/>
      <c r="HKC7" s="94"/>
      <c r="HKD7" s="94"/>
      <c r="HKE7" s="94"/>
      <c r="HKF7" s="94"/>
      <c r="HKG7" s="94"/>
      <c r="HKH7" s="94"/>
      <c r="HKI7" s="94"/>
      <c r="HKJ7" s="94"/>
      <c r="HKK7" s="94"/>
      <c r="HKL7" s="94"/>
      <c r="HKM7" s="94"/>
      <c r="HKN7" s="94"/>
      <c r="HKO7" s="94"/>
      <c r="HKP7" s="94"/>
      <c r="HKQ7" s="94"/>
      <c r="HKR7" s="94"/>
      <c r="HKS7" s="94"/>
      <c r="HKT7" s="94"/>
      <c r="HKU7" s="94"/>
      <c r="HKV7" s="94"/>
      <c r="HKW7" s="94"/>
      <c r="HKX7" s="94"/>
      <c r="HKY7" s="94"/>
      <c r="HKZ7" s="94"/>
      <c r="HLA7" s="94"/>
      <c r="HLB7" s="94"/>
      <c r="HLC7" s="94"/>
      <c r="HLD7" s="94"/>
      <c r="HLE7" s="94"/>
      <c r="HLF7" s="94"/>
      <c r="HLG7" s="94"/>
      <c r="HLH7" s="94"/>
      <c r="HLI7" s="94"/>
      <c r="HLJ7" s="94"/>
      <c r="HLK7" s="94"/>
      <c r="HLL7" s="94"/>
      <c r="HLM7" s="94"/>
      <c r="HLN7" s="94"/>
      <c r="HLO7" s="94"/>
      <c r="HLP7" s="94"/>
      <c r="HLQ7" s="94"/>
      <c r="HLR7" s="94"/>
      <c r="HLS7" s="94"/>
      <c r="HLT7" s="94"/>
      <c r="HLU7" s="94"/>
      <c r="HLV7" s="94"/>
      <c r="HLW7" s="94"/>
      <c r="HLX7" s="94"/>
      <c r="HLY7" s="94"/>
      <c r="HLZ7" s="94"/>
      <c r="HMA7" s="94"/>
      <c r="HMB7" s="94"/>
      <c r="HMC7" s="94"/>
      <c r="HMD7" s="94"/>
      <c r="HME7" s="94"/>
      <c r="HMF7" s="94"/>
      <c r="HMG7" s="94"/>
      <c r="HMH7" s="94"/>
      <c r="HMI7" s="94"/>
      <c r="HMJ7" s="94"/>
      <c r="HMK7" s="94"/>
      <c r="HML7" s="94"/>
      <c r="HMM7" s="94"/>
      <c r="HMN7" s="94"/>
      <c r="HMO7" s="94"/>
      <c r="HMP7" s="94"/>
      <c r="HMQ7" s="94"/>
      <c r="HMR7" s="94"/>
      <c r="HMS7" s="94"/>
      <c r="HMT7" s="94"/>
      <c r="HMU7" s="94"/>
      <c r="HMV7" s="94"/>
      <c r="HMW7" s="94"/>
      <c r="HMX7" s="94"/>
      <c r="HMY7" s="94"/>
      <c r="HMZ7" s="94"/>
      <c r="HNA7" s="94"/>
      <c r="HNB7" s="94"/>
      <c r="HNC7" s="94"/>
      <c r="HND7" s="94"/>
      <c r="HNE7" s="94"/>
      <c r="HNF7" s="94"/>
      <c r="HNG7" s="94"/>
      <c r="HNH7" s="94"/>
      <c r="HNI7" s="94"/>
      <c r="HNJ7" s="94"/>
      <c r="HNK7" s="94"/>
      <c r="HNL7" s="94"/>
      <c r="HNM7" s="94"/>
      <c r="HNN7" s="94"/>
      <c r="HNO7" s="94"/>
      <c r="HNP7" s="94"/>
      <c r="HNQ7" s="94"/>
      <c r="HNR7" s="94"/>
      <c r="HNS7" s="94"/>
      <c r="HNT7" s="94"/>
      <c r="HNU7" s="94"/>
      <c r="HNV7" s="94"/>
      <c r="HNW7" s="94"/>
      <c r="HNX7" s="94"/>
      <c r="HNY7" s="94"/>
      <c r="HNZ7" s="94"/>
      <c r="HOA7" s="94"/>
      <c r="HOB7" s="94"/>
      <c r="HOC7" s="94"/>
      <c r="HOD7" s="94"/>
      <c r="HOE7" s="94"/>
      <c r="HOF7" s="94"/>
      <c r="HOG7" s="94"/>
      <c r="HOH7" s="94"/>
      <c r="HOI7" s="94"/>
      <c r="HOJ7" s="94"/>
      <c r="HOK7" s="94"/>
      <c r="HOL7" s="94"/>
      <c r="HOM7" s="94"/>
      <c r="HON7" s="94"/>
      <c r="HOO7" s="94"/>
      <c r="HOP7" s="94"/>
      <c r="HOQ7" s="94"/>
      <c r="HOR7" s="94"/>
      <c r="HOS7" s="94"/>
      <c r="HOT7" s="94"/>
      <c r="HOU7" s="94"/>
      <c r="HOV7" s="94"/>
      <c r="HOW7" s="94"/>
      <c r="HOX7" s="94"/>
      <c r="HOY7" s="94"/>
      <c r="HOZ7" s="94"/>
      <c r="HPA7" s="94"/>
      <c r="HPB7" s="94"/>
      <c r="HPC7" s="94"/>
      <c r="HPD7" s="94"/>
      <c r="HPE7" s="94"/>
      <c r="HPF7" s="94"/>
      <c r="HPG7" s="94"/>
      <c r="HPH7" s="94"/>
      <c r="HPI7" s="94"/>
      <c r="HPJ7" s="94"/>
      <c r="HPK7" s="94"/>
      <c r="HPL7" s="94"/>
      <c r="HPM7" s="94"/>
      <c r="HPN7" s="94"/>
      <c r="HPO7" s="94"/>
      <c r="HPP7" s="94"/>
      <c r="HPQ7" s="94"/>
      <c r="HPR7" s="94"/>
      <c r="HPS7" s="94"/>
      <c r="HPT7" s="94"/>
      <c r="HPU7" s="94"/>
      <c r="HPV7" s="94"/>
      <c r="HPW7" s="94"/>
      <c r="HPX7" s="94"/>
      <c r="HPY7" s="94"/>
      <c r="HPZ7" s="94"/>
      <c r="HQA7" s="94"/>
      <c r="HQB7" s="94"/>
      <c r="HQC7" s="94"/>
      <c r="HQD7" s="94"/>
      <c r="HQE7" s="94"/>
      <c r="HQF7" s="94"/>
      <c r="HQG7" s="94"/>
      <c r="HQH7" s="94"/>
      <c r="HQI7" s="94"/>
      <c r="HQJ7" s="94"/>
      <c r="HQK7" s="94"/>
      <c r="HQL7" s="94"/>
      <c r="HQM7" s="94"/>
      <c r="HQN7" s="94"/>
      <c r="HQO7" s="94"/>
      <c r="HQP7" s="94"/>
      <c r="HQQ7" s="94"/>
      <c r="HQR7" s="94"/>
      <c r="HQS7" s="94"/>
      <c r="HQT7" s="94"/>
      <c r="HQU7" s="94"/>
      <c r="HQV7" s="94"/>
      <c r="HQW7" s="94"/>
      <c r="HQX7" s="94"/>
      <c r="HQY7" s="94"/>
      <c r="HQZ7" s="94"/>
      <c r="HRA7" s="94"/>
      <c r="HRB7" s="94"/>
      <c r="HRC7" s="94"/>
      <c r="HRD7" s="94"/>
      <c r="HRE7" s="94"/>
      <c r="HRF7" s="94"/>
      <c r="HRG7" s="94"/>
      <c r="HRH7" s="94"/>
      <c r="HRI7" s="94"/>
      <c r="HRJ7" s="94"/>
      <c r="HRK7" s="94"/>
      <c r="HRL7" s="94"/>
      <c r="HRM7" s="94"/>
      <c r="HRN7" s="94"/>
      <c r="HRO7" s="94"/>
      <c r="HRP7" s="94"/>
      <c r="HRQ7" s="94"/>
      <c r="HRR7" s="94"/>
      <c r="HRS7" s="94"/>
      <c r="HRT7" s="94"/>
      <c r="HRU7" s="94"/>
      <c r="HRV7" s="94"/>
      <c r="HRW7" s="94"/>
      <c r="HRX7" s="94"/>
      <c r="HRY7" s="94"/>
      <c r="HRZ7" s="94"/>
      <c r="HSA7" s="94"/>
      <c r="HSB7" s="94"/>
      <c r="HSC7" s="94"/>
      <c r="HSD7" s="94"/>
      <c r="HSE7" s="94"/>
      <c r="HSF7" s="94"/>
      <c r="HSG7" s="94"/>
      <c r="HSH7" s="94"/>
      <c r="HSI7" s="94"/>
      <c r="HSJ7" s="94"/>
      <c r="HSK7" s="94"/>
      <c r="HSL7" s="94"/>
      <c r="HSM7" s="94"/>
      <c r="HSN7" s="94"/>
      <c r="HSO7" s="94"/>
      <c r="HSP7" s="94"/>
      <c r="HSQ7" s="94"/>
      <c r="HSR7" s="94"/>
      <c r="HSS7" s="94"/>
      <c r="HST7" s="94"/>
      <c r="HSU7" s="94"/>
      <c r="HSV7" s="94"/>
      <c r="HSW7" s="94"/>
      <c r="HSX7" s="94"/>
      <c r="HSY7" s="94"/>
      <c r="HSZ7" s="94"/>
      <c r="HTA7" s="94"/>
      <c r="HTB7" s="94"/>
      <c r="HTC7" s="94"/>
      <c r="HTD7" s="94"/>
      <c r="HTE7" s="94"/>
      <c r="HTF7" s="94"/>
      <c r="HTG7" s="94"/>
      <c r="HTH7" s="94"/>
      <c r="HTI7" s="94"/>
      <c r="HTJ7" s="94"/>
      <c r="HTK7" s="94"/>
      <c r="HTL7" s="94"/>
      <c r="HTM7" s="94"/>
      <c r="HTN7" s="94"/>
      <c r="HTO7" s="94"/>
      <c r="HTP7" s="94"/>
      <c r="HTQ7" s="94"/>
      <c r="HTR7" s="94"/>
      <c r="HTS7" s="94"/>
      <c r="HTT7" s="94"/>
      <c r="HTU7" s="94"/>
      <c r="HTV7" s="94"/>
      <c r="HTW7" s="94"/>
      <c r="HTX7" s="94"/>
      <c r="HTY7" s="94"/>
      <c r="HTZ7" s="94"/>
      <c r="HUA7" s="94"/>
      <c r="HUB7" s="94"/>
      <c r="HUC7" s="94"/>
      <c r="HUD7" s="94"/>
      <c r="HUE7" s="94"/>
      <c r="HUF7" s="94"/>
      <c r="HUG7" s="94"/>
      <c r="HUH7" s="94"/>
      <c r="HUI7" s="94"/>
      <c r="HUJ7" s="94"/>
      <c r="HUK7" s="94"/>
      <c r="HUL7" s="94"/>
      <c r="HUM7" s="94"/>
      <c r="HUN7" s="94"/>
      <c r="HUO7" s="94"/>
      <c r="HUP7" s="94"/>
      <c r="HUQ7" s="94"/>
      <c r="HUR7" s="94"/>
      <c r="HUS7" s="94"/>
      <c r="HUT7" s="94"/>
      <c r="HUU7" s="94"/>
      <c r="HUV7" s="94"/>
      <c r="HUW7" s="94"/>
      <c r="HUX7" s="94"/>
      <c r="HUY7" s="94"/>
      <c r="HUZ7" s="94"/>
      <c r="HVA7" s="94"/>
      <c r="HVB7" s="94"/>
      <c r="HVC7" s="94"/>
      <c r="HVD7" s="94"/>
      <c r="HVE7" s="94"/>
      <c r="HVF7" s="94"/>
      <c r="HVG7" s="94"/>
      <c r="HVH7" s="94"/>
      <c r="HVI7" s="94"/>
      <c r="HVJ7" s="94"/>
      <c r="HVK7" s="94"/>
      <c r="HVL7" s="94"/>
      <c r="HVM7" s="94"/>
      <c r="HVN7" s="94"/>
      <c r="HVO7" s="94"/>
      <c r="HVP7" s="94"/>
      <c r="HVQ7" s="94"/>
      <c r="HVR7" s="94"/>
      <c r="HVS7" s="94"/>
      <c r="HVT7" s="94"/>
      <c r="HVU7" s="94"/>
      <c r="HVV7" s="94"/>
      <c r="HVW7" s="94"/>
      <c r="HVX7" s="94"/>
      <c r="HVY7" s="94"/>
      <c r="HVZ7" s="94"/>
      <c r="HWA7" s="94"/>
      <c r="HWB7" s="94"/>
      <c r="HWC7" s="94"/>
      <c r="HWD7" s="94"/>
      <c r="HWE7" s="94"/>
      <c r="HWF7" s="94"/>
      <c r="HWG7" s="94"/>
      <c r="HWH7" s="94"/>
      <c r="HWI7" s="94"/>
      <c r="HWJ7" s="94"/>
      <c r="HWK7" s="94"/>
      <c r="HWL7" s="94"/>
      <c r="HWM7" s="94"/>
      <c r="HWN7" s="94"/>
      <c r="HWO7" s="94"/>
      <c r="HWP7" s="94"/>
      <c r="HWQ7" s="94"/>
      <c r="HWR7" s="94"/>
      <c r="HWS7" s="94"/>
      <c r="HWT7" s="94"/>
      <c r="HWU7" s="94"/>
      <c r="HWV7" s="94"/>
      <c r="HWW7" s="94"/>
      <c r="HWX7" s="94"/>
      <c r="HWY7" s="94"/>
      <c r="HWZ7" s="94"/>
      <c r="HXA7" s="94"/>
      <c r="HXB7" s="94"/>
      <c r="HXC7" s="94"/>
      <c r="HXD7" s="94"/>
      <c r="HXE7" s="94"/>
      <c r="HXF7" s="94"/>
      <c r="HXG7" s="94"/>
      <c r="HXH7" s="94"/>
      <c r="HXI7" s="94"/>
      <c r="HXJ7" s="94"/>
      <c r="HXK7" s="94"/>
      <c r="HXL7" s="94"/>
      <c r="HXM7" s="94"/>
      <c r="HXN7" s="94"/>
      <c r="HXO7" s="94"/>
      <c r="HXP7" s="94"/>
      <c r="HXQ7" s="94"/>
      <c r="HXR7" s="94"/>
      <c r="HXS7" s="94"/>
      <c r="HXT7" s="94"/>
      <c r="HXU7" s="94"/>
      <c r="HXV7" s="94"/>
      <c r="HXW7" s="94"/>
      <c r="HXX7" s="94"/>
      <c r="HXY7" s="94"/>
      <c r="HXZ7" s="94"/>
      <c r="HYA7" s="94"/>
      <c r="HYB7" s="94"/>
      <c r="HYC7" s="94"/>
      <c r="HYD7" s="94"/>
      <c r="HYE7" s="94"/>
      <c r="HYF7" s="94"/>
      <c r="HYG7" s="94"/>
      <c r="HYH7" s="94"/>
      <c r="HYI7" s="94"/>
      <c r="HYJ7" s="94"/>
      <c r="HYK7" s="94"/>
      <c r="HYL7" s="94"/>
      <c r="HYM7" s="94"/>
      <c r="HYN7" s="94"/>
      <c r="HYO7" s="94"/>
      <c r="HYP7" s="94"/>
      <c r="HYQ7" s="94"/>
      <c r="HYR7" s="94"/>
      <c r="HYS7" s="94"/>
      <c r="HYT7" s="94"/>
      <c r="HYU7" s="94"/>
      <c r="HYV7" s="94"/>
      <c r="HYW7" s="94"/>
      <c r="HYX7" s="94"/>
      <c r="HYY7" s="94"/>
      <c r="HYZ7" s="94"/>
      <c r="HZA7" s="94"/>
      <c r="HZB7" s="94"/>
      <c r="HZC7" s="94"/>
      <c r="HZD7" s="94"/>
      <c r="HZE7" s="94"/>
      <c r="HZF7" s="94"/>
      <c r="HZG7" s="94"/>
      <c r="HZH7" s="94"/>
      <c r="HZI7" s="94"/>
      <c r="HZJ7" s="94"/>
      <c r="HZK7" s="94"/>
      <c r="HZL7" s="94"/>
      <c r="HZM7" s="94"/>
      <c r="HZN7" s="94"/>
      <c r="HZO7" s="94"/>
      <c r="HZP7" s="94"/>
      <c r="HZQ7" s="94"/>
      <c r="HZR7" s="94"/>
      <c r="HZS7" s="94"/>
      <c r="HZT7" s="94"/>
      <c r="HZU7" s="94"/>
      <c r="HZV7" s="94"/>
      <c r="HZW7" s="94"/>
      <c r="HZX7" s="94"/>
      <c r="HZY7" s="94"/>
      <c r="HZZ7" s="94"/>
      <c r="IAA7" s="94"/>
      <c r="IAB7" s="94"/>
      <c r="IAC7" s="94"/>
      <c r="IAD7" s="94"/>
      <c r="IAE7" s="94"/>
      <c r="IAF7" s="94"/>
      <c r="IAG7" s="94"/>
      <c r="IAH7" s="94"/>
      <c r="IAI7" s="94"/>
      <c r="IAJ7" s="94"/>
      <c r="IAK7" s="94"/>
      <c r="IAL7" s="94"/>
      <c r="IAM7" s="94"/>
      <c r="IAN7" s="94"/>
      <c r="IAO7" s="94"/>
      <c r="IAP7" s="94"/>
      <c r="IAQ7" s="94"/>
      <c r="IAR7" s="94"/>
      <c r="IAS7" s="94"/>
      <c r="IAT7" s="94"/>
      <c r="IAU7" s="94"/>
      <c r="IAV7" s="94"/>
      <c r="IAW7" s="94"/>
      <c r="IAX7" s="94"/>
      <c r="IAY7" s="94"/>
      <c r="IAZ7" s="94"/>
      <c r="IBA7" s="94"/>
      <c r="IBB7" s="94"/>
      <c r="IBC7" s="94"/>
      <c r="IBD7" s="94"/>
      <c r="IBE7" s="94"/>
      <c r="IBF7" s="94"/>
      <c r="IBG7" s="94"/>
      <c r="IBH7" s="94"/>
      <c r="IBI7" s="94"/>
      <c r="IBJ7" s="94"/>
      <c r="IBK7" s="94"/>
      <c r="IBL7" s="94"/>
      <c r="IBM7" s="94"/>
      <c r="IBN7" s="94"/>
      <c r="IBO7" s="94"/>
      <c r="IBP7" s="94"/>
      <c r="IBQ7" s="94"/>
      <c r="IBR7" s="94"/>
      <c r="IBS7" s="94"/>
      <c r="IBT7" s="94"/>
      <c r="IBU7" s="94"/>
      <c r="IBV7" s="94"/>
      <c r="IBW7" s="94"/>
      <c r="IBX7" s="94"/>
      <c r="IBY7" s="94"/>
      <c r="IBZ7" s="94"/>
      <c r="ICA7" s="94"/>
      <c r="ICB7" s="94"/>
      <c r="ICC7" s="94"/>
      <c r="ICD7" s="94"/>
      <c r="ICE7" s="94"/>
      <c r="ICF7" s="94"/>
      <c r="ICG7" s="94"/>
      <c r="ICH7" s="94"/>
      <c r="ICI7" s="94"/>
      <c r="ICJ7" s="94"/>
      <c r="ICK7" s="94"/>
      <c r="ICL7" s="94"/>
      <c r="ICM7" s="94"/>
      <c r="ICN7" s="94"/>
      <c r="ICO7" s="94"/>
      <c r="ICP7" s="94"/>
      <c r="ICQ7" s="94"/>
      <c r="ICR7" s="94"/>
      <c r="ICS7" s="94"/>
      <c r="ICT7" s="94"/>
      <c r="ICU7" s="94"/>
      <c r="ICV7" s="94"/>
      <c r="ICW7" s="94"/>
      <c r="ICX7" s="94"/>
      <c r="ICY7" s="94"/>
      <c r="ICZ7" s="94"/>
      <c r="IDA7" s="94"/>
      <c r="IDB7" s="94"/>
      <c r="IDC7" s="94"/>
      <c r="IDD7" s="94"/>
      <c r="IDE7" s="94"/>
      <c r="IDF7" s="94"/>
      <c r="IDG7" s="94"/>
      <c r="IDH7" s="94"/>
      <c r="IDI7" s="94"/>
      <c r="IDJ7" s="94"/>
      <c r="IDK7" s="94"/>
      <c r="IDL7" s="94"/>
      <c r="IDM7" s="94"/>
      <c r="IDN7" s="94"/>
      <c r="IDO7" s="94"/>
      <c r="IDP7" s="94"/>
      <c r="IDQ7" s="94"/>
      <c r="IDR7" s="94"/>
      <c r="IDS7" s="94"/>
      <c r="IDT7" s="94"/>
      <c r="IDU7" s="94"/>
      <c r="IDV7" s="94"/>
      <c r="IDW7" s="94"/>
      <c r="IDX7" s="94"/>
      <c r="IDY7" s="94"/>
      <c r="IDZ7" s="94"/>
      <c r="IEA7" s="94"/>
      <c r="IEB7" s="94"/>
      <c r="IEC7" s="94"/>
      <c r="IED7" s="94"/>
      <c r="IEE7" s="94"/>
      <c r="IEF7" s="94"/>
      <c r="IEG7" s="94"/>
      <c r="IEH7" s="94"/>
      <c r="IEI7" s="94"/>
      <c r="IEJ7" s="94"/>
      <c r="IEK7" s="94"/>
      <c r="IEL7" s="94"/>
      <c r="IEM7" s="94"/>
      <c r="IEN7" s="94"/>
      <c r="IEO7" s="94"/>
      <c r="IEP7" s="94"/>
      <c r="IEQ7" s="94"/>
      <c r="IER7" s="94"/>
      <c r="IES7" s="94"/>
      <c r="IET7" s="94"/>
      <c r="IEU7" s="94"/>
      <c r="IEV7" s="94"/>
      <c r="IEW7" s="94"/>
      <c r="IEX7" s="94"/>
      <c r="IEY7" s="94"/>
      <c r="IEZ7" s="94"/>
      <c r="IFA7" s="94"/>
      <c r="IFB7" s="94"/>
      <c r="IFC7" s="94"/>
      <c r="IFD7" s="94"/>
      <c r="IFE7" s="94"/>
      <c r="IFF7" s="94"/>
      <c r="IFG7" s="94"/>
      <c r="IFH7" s="94"/>
      <c r="IFI7" s="94"/>
      <c r="IFJ7" s="94"/>
      <c r="IFK7" s="94"/>
      <c r="IFL7" s="94"/>
      <c r="IFM7" s="94"/>
      <c r="IFN7" s="94"/>
      <c r="IFO7" s="94"/>
      <c r="IFP7" s="94"/>
      <c r="IFQ7" s="94"/>
      <c r="IFR7" s="94"/>
      <c r="IFS7" s="94"/>
      <c r="IFT7" s="94"/>
      <c r="IFU7" s="94"/>
      <c r="IFV7" s="94"/>
      <c r="IFW7" s="94"/>
      <c r="IFX7" s="94"/>
      <c r="IFY7" s="94"/>
      <c r="IFZ7" s="94"/>
      <c r="IGA7" s="94"/>
      <c r="IGB7" s="94"/>
      <c r="IGC7" s="94"/>
      <c r="IGD7" s="94"/>
      <c r="IGE7" s="94"/>
      <c r="IGF7" s="94"/>
      <c r="IGG7" s="94"/>
      <c r="IGH7" s="94"/>
      <c r="IGI7" s="94"/>
      <c r="IGJ7" s="94"/>
      <c r="IGK7" s="94"/>
      <c r="IGL7" s="94"/>
      <c r="IGM7" s="94"/>
      <c r="IGN7" s="94"/>
      <c r="IGO7" s="94"/>
      <c r="IGP7" s="94"/>
      <c r="IGQ7" s="94"/>
      <c r="IGR7" s="94"/>
      <c r="IGS7" s="94"/>
      <c r="IGT7" s="94"/>
      <c r="IGU7" s="94"/>
      <c r="IGV7" s="94"/>
      <c r="IGW7" s="94"/>
      <c r="IGX7" s="94"/>
      <c r="IGY7" s="94"/>
      <c r="IGZ7" s="94"/>
      <c r="IHA7" s="94"/>
      <c r="IHB7" s="94"/>
      <c r="IHC7" s="94"/>
      <c r="IHD7" s="94"/>
      <c r="IHE7" s="94"/>
      <c r="IHF7" s="94"/>
      <c r="IHG7" s="94"/>
      <c r="IHH7" s="94"/>
      <c r="IHI7" s="94"/>
      <c r="IHJ7" s="94"/>
      <c r="IHK7" s="94"/>
      <c r="IHL7" s="94"/>
      <c r="IHM7" s="94"/>
      <c r="IHN7" s="94"/>
      <c r="IHO7" s="94"/>
      <c r="IHP7" s="94"/>
      <c r="IHQ7" s="94"/>
      <c r="IHR7" s="94"/>
      <c r="IHS7" s="94"/>
      <c r="IHT7" s="94"/>
      <c r="IHU7" s="94"/>
      <c r="IHV7" s="94"/>
      <c r="IHW7" s="94"/>
      <c r="IHX7" s="94"/>
      <c r="IHY7" s="94"/>
      <c r="IHZ7" s="94"/>
      <c r="IIA7" s="94"/>
      <c r="IIB7" s="94"/>
      <c r="IIC7" s="94"/>
      <c r="IID7" s="94"/>
      <c r="IIE7" s="94"/>
      <c r="IIF7" s="94"/>
      <c r="IIG7" s="94"/>
      <c r="IIH7" s="94"/>
      <c r="III7" s="94"/>
      <c r="IIJ7" s="94"/>
      <c r="IIK7" s="94"/>
      <c r="IIL7" s="94"/>
      <c r="IIM7" s="94"/>
      <c r="IIN7" s="94"/>
      <c r="IIO7" s="94"/>
      <c r="IIP7" s="94"/>
      <c r="IIQ7" s="94"/>
      <c r="IIR7" s="94"/>
      <c r="IIS7" s="94"/>
      <c r="IIT7" s="94"/>
      <c r="IIU7" s="94"/>
      <c r="IIV7" s="94"/>
      <c r="IIW7" s="94"/>
      <c r="IIX7" s="94"/>
      <c r="IIY7" s="94"/>
      <c r="IIZ7" s="94"/>
      <c r="IJA7" s="94"/>
      <c r="IJB7" s="94"/>
      <c r="IJC7" s="94"/>
      <c r="IJD7" s="94"/>
      <c r="IJE7" s="94"/>
      <c r="IJF7" s="94"/>
      <c r="IJG7" s="94"/>
      <c r="IJH7" s="94"/>
      <c r="IJI7" s="94"/>
      <c r="IJJ7" s="94"/>
      <c r="IJK7" s="94"/>
      <c r="IJL7" s="94"/>
      <c r="IJM7" s="94"/>
      <c r="IJN7" s="94"/>
      <c r="IJO7" s="94"/>
      <c r="IJP7" s="94"/>
      <c r="IJQ7" s="94"/>
      <c r="IJR7" s="94"/>
      <c r="IJS7" s="94"/>
      <c r="IJT7" s="94"/>
      <c r="IJU7" s="94"/>
      <c r="IJV7" s="94"/>
      <c r="IJW7" s="94"/>
      <c r="IJX7" s="94"/>
      <c r="IJY7" s="94"/>
      <c r="IJZ7" s="94"/>
      <c r="IKA7" s="94"/>
      <c r="IKB7" s="94"/>
      <c r="IKC7" s="94"/>
      <c r="IKD7" s="94"/>
      <c r="IKE7" s="94"/>
      <c r="IKF7" s="94"/>
      <c r="IKG7" s="94"/>
      <c r="IKH7" s="94"/>
      <c r="IKI7" s="94"/>
      <c r="IKJ7" s="94"/>
      <c r="IKK7" s="94"/>
      <c r="IKL7" s="94"/>
      <c r="IKM7" s="94"/>
      <c r="IKN7" s="94"/>
      <c r="IKO7" s="94"/>
      <c r="IKP7" s="94"/>
      <c r="IKQ7" s="94"/>
      <c r="IKR7" s="94"/>
      <c r="IKS7" s="94"/>
      <c r="IKT7" s="94"/>
      <c r="IKU7" s="94"/>
      <c r="IKV7" s="94"/>
      <c r="IKW7" s="94"/>
      <c r="IKX7" s="94"/>
      <c r="IKY7" s="94"/>
      <c r="IKZ7" s="94"/>
      <c r="ILA7" s="94"/>
      <c r="ILB7" s="94"/>
      <c r="ILC7" s="94"/>
      <c r="ILD7" s="94"/>
      <c r="ILE7" s="94"/>
      <c r="ILF7" s="94"/>
      <c r="ILG7" s="94"/>
      <c r="ILH7" s="94"/>
      <c r="ILI7" s="94"/>
      <c r="ILJ7" s="94"/>
      <c r="ILK7" s="94"/>
      <c r="ILL7" s="94"/>
      <c r="ILM7" s="94"/>
      <c r="ILN7" s="94"/>
      <c r="ILO7" s="94"/>
      <c r="ILP7" s="94"/>
      <c r="ILQ7" s="94"/>
      <c r="ILR7" s="94"/>
      <c r="ILS7" s="94"/>
      <c r="ILT7" s="94"/>
      <c r="ILU7" s="94"/>
      <c r="ILV7" s="94"/>
      <c r="ILW7" s="94"/>
      <c r="ILX7" s="94"/>
      <c r="ILY7" s="94"/>
      <c r="ILZ7" s="94"/>
      <c r="IMA7" s="94"/>
      <c r="IMB7" s="94"/>
      <c r="IMC7" s="94"/>
      <c r="IMD7" s="94"/>
      <c r="IME7" s="94"/>
      <c r="IMF7" s="94"/>
      <c r="IMG7" s="94"/>
      <c r="IMH7" s="94"/>
      <c r="IMI7" s="94"/>
      <c r="IMJ7" s="94"/>
      <c r="IMK7" s="94"/>
      <c r="IML7" s="94"/>
      <c r="IMM7" s="94"/>
      <c r="IMN7" s="94"/>
      <c r="IMO7" s="94"/>
      <c r="IMP7" s="94"/>
      <c r="IMQ7" s="94"/>
      <c r="IMR7" s="94"/>
      <c r="IMS7" s="94"/>
      <c r="IMT7" s="94"/>
      <c r="IMU7" s="94"/>
      <c r="IMV7" s="94"/>
      <c r="IMW7" s="94"/>
      <c r="IMX7" s="94"/>
      <c r="IMY7" s="94"/>
      <c r="IMZ7" s="94"/>
      <c r="INA7" s="94"/>
      <c r="INB7" s="94"/>
      <c r="INC7" s="94"/>
      <c r="IND7" s="94"/>
      <c r="INE7" s="94"/>
      <c r="INF7" s="94"/>
      <c r="ING7" s="94"/>
      <c r="INH7" s="94"/>
      <c r="INI7" s="94"/>
      <c r="INJ7" s="94"/>
      <c r="INK7" s="94"/>
      <c r="INL7" s="94"/>
      <c r="INM7" s="94"/>
      <c r="INN7" s="94"/>
      <c r="INO7" s="94"/>
      <c r="INP7" s="94"/>
      <c r="INQ7" s="94"/>
      <c r="INR7" s="94"/>
      <c r="INS7" s="94"/>
      <c r="INT7" s="94"/>
      <c r="INU7" s="94"/>
      <c r="INV7" s="94"/>
      <c r="INW7" s="94"/>
      <c r="INX7" s="94"/>
      <c r="INY7" s="94"/>
      <c r="INZ7" s="94"/>
      <c r="IOA7" s="94"/>
      <c r="IOB7" s="94"/>
      <c r="IOC7" s="94"/>
      <c r="IOD7" s="94"/>
      <c r="IOE7" s="94"/>
      <c r="IOF7" s="94"/>
      <c r="IOG7" s="94"/>
      <c r="IOH7" s="94"/>
      <c r="IOI7" s="94"/>
      <c r="IOJ7" s="94"/>
      <c r="IOK7" s="94"/>
      <c r="IOL7" s="94"/>
      <c r="IOM7" s="94"/>
      <c r="ION7" s="94"/>
      <c r="IOO7" s="94"/>
      <c r="IOP7" s="94"/>
      <c r="IOQ7" s="94"/>
      <c r="IOR7" s="94"/>
      <c r="IOS7" s="94"/>
      <c r="IOT7" s="94"/>
      <c r="IOU7" s="94"/>
      <c r="IOV7" s="94"/>
      <c r="IOW7" s="94"/>
      <c r="IOX7" s="94"/>
      <c r="IOY7" s="94"/>
      <c r="IOZ7" s="94"/>
      <c r="IPA7" s="94"/>
      <c r="IPB7" s="94"/>
      <c r="IPC7" s="94"/>
      <c r="IPD7" s="94"/>
      <c r="IPE7" s="94"/>
      <c r="IPF7" s="94"/>
      <c r="IPG7" s="94"/>
      <c r="IPH7" s="94"/>
      <c r="IPI7" s="94"/>
      <c r="IPJ7" s="94"/>
      <c r="IPK7" s="94"/>
      <c r="IPL7" s="94"/>
      <c r="IPM7" s="94"/>
      <c r="IPN7" s="94"/>
      <c r="IPO7" s="94"/>
      <c r="IPP7" s="94"/>
      <c r="IPQ7" s="94"/>
      <c r="IPR7" s="94"/>
      <c r="IPS7" s="94"/>
      <c r="IPT7" s="94"/>
      <c r="IPU7" s="94"/>
      <c r="IPV7" s="94"/>
      <c r="IPW7" s="94"/>
      <c r="IPX7" s="94"/>
      <c r="IPY7" s="94"/>
      <c r="IPZ7" s="94"/>
      <c r="IQA7" s="94"/>
      <c r="IQB7" s="94"/>
      <c r="IQC7" s="94"/>
      <c r="IQD7" s="94"/>
      <c r="IQE7" s="94"/>
      <c r="IQF7" s="94"/>
      <c r="IQG7" s="94"/>
      <c r="IQH7" s="94"/>
      <c r="IQI7" s="94"/>
      <c r="IQJ7" s="94"/>
      <c r="IQK7" s="94"/>
      <c r="IQL7" s="94"/>
      <c r="IQM7" s="94"/>
      <c r="IQN7" s="94"/>
      <c r="IQO7" s="94"/>
      <c r="IQP7" s="94"/>
      <c r="IQQ7" s="94"/>
      <c r="IQR7" s="94"/>
      <c r="IQS7" s="94"/>
      <c r="IQT7" s="94"/>
      <c r="IQU7" s="94"/>
      <c r="IQV7" s="94"/>
      <c r="IQW7" s="94"/>
      <c r="IQX7" s="94"/>
      <c r="IQY7" s="94"/>
      <c r="IQZ7" s="94"/>
      <c r="IRA7" s="94"/>
      <c r="IRB7" s="94"/>
      <c r="IRC7" s="94"/>
      <c r="IRD7" s="94"/>
      <c r="IRE7" s="94"/>
      <c r="IRF7" s="94"/>
      <c r="IRG7" s="94"/>
      <c r="IRH7" s="94"/>
      <c r="IRI7" s="94"/>
      <c r="IRJ7" s="94"/>
      <c r="IRK7" s="94"/>
      <c r="IRL7" s="94"/>
      <c r="IRM7" s="94"/>
      <c r="IRN7" s="94"/>
      <c r="IRO7" s="94"/>
      <c r="IRP7" s="94"/>
      <c r="IRQ7" s="94"/>
      <c r="IRR7" s="94"/>
      <c r="IRS7" s="94"/>
      <c r="IRT7" s="94"/>
      <c r="IRU7" s="94"/>
      <c r="IRV7" s="94"/>
      <c r="IRW7" s="94"/>
      <c r="IRX7" s="94"/>
      <c r="IRY7" s="94"/>
      <c r="IRZ7" s="94"/>
      <c r="ISA7" s="94"/>
      <c r="ISB7" s="94"/>
      <c r="ISC7" s="94"/>
      <c r="ISD7" s="94"/>
      <c r="ISE7" s="94"/>
      <c r="ISF7" s="94"/>
      <c r="ISG7" s="94"/>
      <c r="ISH7" s="94"/>
      <c r="ISI7" s="94"/>
      <c r="ISJ7" s="94"/>
      <c r="ISK7" s="94"/>
      <c r="ISL7" s="94"/>
      <c r="ISM7" s="94"/>
      <c r="ISN7" s="94"/>
      <c r="ISO7" s="94"/>
      <c r="ISP7" s="94"/>
      <c r="ISQ7" s="94"/>
      <c r="ISR7" s="94"/>
      <c r="ISS7" s="94"/>
      <c r="IST7" s="94"/>
      <c r="ISU7" s="94"/>
      <c r="ISV7" s="94"/>
      <c r="ISW7" s="94"/>
      <c r="ISX7" s="94"/>
      <c r="ISY7" s="94"/>
      <c r="ISZ7" s="94"/>
      <c r="ITA7" s="94"/>
      <c r="ITB7" s="94"/>
      <c r="ITC7" s="94"/>
      <c r="ITD7" s="94"/>
      <c r="ITE7" s="94"/>
      <c r="ITF7" s="94"/>
      <c r="ITG7" s="94"/>
      <c r="ITH7" s="94"/>
      <c r="ITI7" s="94"/>
      <c r="ITJ7" s="94"/>
      <c r="ITK7" s="94"/>
      <c r="ITL7" s="94"/>
      <c r="ITM7" s="94"/>
      <c r="ITN7" s="94"/>
      <c r="ITO7" s="94"/>
      <c r="ITP7" s="94"/>
      <c r="ITQ7" s="94"/>
      <c r="ITR7" s="94"/>
      <c r="ITS7" s="94"/>
      <c r="ITT7" s="94"/>
      <c r="ITU7" s="94"/>
      <c r="ITV7" s="94"/>
      <c r="ITW7" s="94"/>
      <c r="ITX7" s="94"/>
      <c r="ITY7" s="94"/>
      <c r="ITZ7" s="94"/>
      <c r="IUA7" s="94"/>
      <c r="IUB7" s="94"/>
      <c r="IUC7" s="94"/>
      <c r="IUD7" s="94"/>
      <c r="IUE7" s="94"/>
      <c r="IUF7" s="94"/>
      <c r="IUG7" s="94"/>
      <c r="IUH7" s="94"/>
      <c r="IUI7" s="94"/>
      <c r="IUJ7" s="94"/>
      <c r="IUK7" s="94"/>
      <c r="IUL7" s="94"/>
      <c r="IUM7" s="94"/>
      <c r="IUN7" s="94"/>
      <c r="IUO7" s="94"/>
      <c r="IUP7" s="94"/>
      <c r="IUQ7" s="94"/>
      <c r="IUR7" s="94"/>
      <c r="IUS7" s="94"/>
      <c r="IUT7" s="94"/>
      <c r="IUU7" s="94"/>
      <c r="IUV7" s="94"/>
      <c r="IUW7" s="94"/>
      <c r="IUX7" s="94"/>
      <c r="IUY7" s="94"/>
      <c r="IUZ7" s="94"/>
      <c r="IVA7" s="94"/>
      <c r="IVB7" s="94"/>
      <c r="IVC7" s="94"/>
      <c r="IVD7" s="94"/>
      <c r="IVE7" s="94"/>
      <c r="IVF7" s="94"/>
      <c r="IVG7" s="94"/>
      <c r="IVH7" s="94"/>
      <c r="IVI7" s="94"/>
      <c r="IVJ7" s="94"/>
      <c r="IVK7" s="94"/>
      <c r="IVL7" s="94"/>
      <c r="IVM7" s="94"/>
      <c r="IVN7" s="94"/>
      <c r="IVO7" s="94"/>
      <c r="IVP7" s="94"/>
      <c r="IVQ7" s="94"/>
      <c r="IVR7" s="94"/>
      <c r="IVS7" s="94"/>
      <c r="IVT7" s="94"/>
      <c r="IVU7" s="94"/>
      <c r="IVV7" s="94"/>
      <c r="IVW7" s="94"/>
      <c r="IVX7" s="94"/>
      <c r="IVY7" s="94"/>
      <c r="IVZ7" s="94"/>
      <c r="IWA7" s="94"/>
      <c r="IWB7" s="94"/>
      <c r="IWC7" s="94"/>
      <c r="IWD7" s="94"/>
      <c r="IWE7" s="94"/>
      <c r="IWF7" s="94"/>
      <c r="IWG7" s="94"/>
      <c r="IWH7" s="94"/>
      <c r="IWI7" s="94"/>
      <c r="IWJ7" s="94"/>
      <c r="IWK7" s="94"/>
      <c r="IWL7" s="94"/>
      <c r="IWM7" s="94"/>
      <c r="IWN7" s="94"/>
      <c r="IWO7" s="94"/>
      <c r="IWP7" s="94"/>
      <c r="IWQ7" s="94"/>
      <c r="IWR7" s="94"/>
      <c r="IWS7" s="94"/>
      <c r="IWT7" s="94"/>
      <c r="IWU7" s="94"/>
      <c r="IWV7" s="94"/>
      <c r="IWW7" s="94"/>
      <c r="IWX7" s="94"/>
      <c r="IWY7" s="94"/>
      <c r="IWZ7" s="94"/>
      <c r="IXA7" s="94"/>
      <c r="IXB7" s="94"/>
      <c r="IXC7" s="94"/>
      <c r="IXD7" s="94"/>
      <c r="IXE7" s="94"/>
      <c r="IXF7" s="94"/>
      <c r="IXG7" s="94"/>
      <c r="IXH7" s="94"/>
      <c r="IXI7" s="94"/>
      <c r="IXJ7" s="94"/>
      <c r="IXK7" s="94"/>
      <c r="IXL7" s="94"/>
      <c r="IXM7" s="94"/>
      <c r="IXN7" s="94"/>
      <c r="IXO7" s="94"/>
      <c r="IXP7" s="94"/>
      <c r="IXQ7" s="94"/>
      <c r="IXR7" s="94"/>
      <c r="IXS7" s="94"/>
      <c r="IXT7" s="94"/>
      <c r="IXU7" s="94"/>
      <c r="IXV7" s="94"/>
      <c r="IXW7" s="94"/>
      <c r="IXX7" s="94"/>
      <c r="IXY7" s="94"/>
      <c r="IXZ7" s="94"/>
      <c r="IYA7" s="94"/>
      <c r="IYB7" s="94"/>
      <c r="IYC7" s="94"/>
      <c r="IYD7" s="94"/>
      <c r="IYE7" s="94"/>
      <c r="IYF7" s="94"/>
      <c r="IYG7" s="94"/>
      <c r="IYH7" s="94"/>
      <c r="IYI7" s="94"/>
      <c r="IYJ7" s="94"/>
      <c r="IYK7" s="94"/>
      <c r="IYL7" s="94"/>
      <c r="IYM7" s="94"/>
      <c r="IYN7" s="94"/>
      <c r="IYO7" s="94"/>
      <c r="IYP7" s="94"/>
      <c r="IYQ7" s="94"/>
      <c r="IYR7" s="94"/>
      <c r="IYS7" s="94"/>
      <c r="IYT7" s="94"/>
      <c r="IYU7" s="94"/>
      <c r="IYV7" s="94"/>
      <c r="IYW7" s="94"/>
      <c r="IYX7" s="94"/>
      <c r="IYY7" s="94"/>
      <c r="IYZ7" s="94"/>
      <c r="IZA7" s="94"/>
      <c r="IZB7" s="94"/>
      <c r="IZC7" s="94"/>
      <c r="IZD7" s="94"/>
      <c r="IZE7" s="94"/>
      <c r="IZF7" s="94"/>
      <c r="IZG7" s="94"/>
      <c r="IZH7" s="94"/>
      <c r="IZI7" s="94"/>
      <c r="IZJ7" s="94"/>
      <c r="IZK7" s="94"/>
      <c r="IZL7" s="94"/>
      <c r="IZM7" s="94"/>
      <c r="IZN7" s="94"/>
      <c r="IZO7" s="94"/>
      <c r="IZP7" s="94"/>
      <c r="IZQ7" s="94"/>
      <c r="IZR7" s="94"/>
      <c r="IZS7" s="94"/>
      <c r="IZT7" s="94"/>
      <c r="IZU7" s="94"/>
      <c r="IZV7" s="94"/>
      <c r="IZW7" s="94"/>
      <c r="IZX7" s="94"/>
      <c r="IZY7" s="94"/>
      <c r="IZZ7" s="94"/>
      <c r="JAA7" s="94"/>
      <c r="JAB7" s="94"/>
      <c r="JAC7" s="94"/>
      <c r="JAD7" s="94"/>
      <c r="JAE7" s="94"/>
      <c r="JAF7" s="94"/>
      <c r="JAG7" s="94"/>
      <c r="JAH7" s="94"/>
      <c r="JAI7" s="94"/>
      <c r="JAJ7" s="94"/>
      <c r="JAK7" s="94"/>
      <c r="JAL7" s="94"/>
      <c r="JAM7" s="94"/>
      <c r="JAN7" s="94"/>
      <c r="JAO7" s="94"/>
      <c r="JAP7" s="94"/>
      <c r="JAQ7" s="94"/>
      <c r="JAR7" s="94"/>
      <c r="JAS7" s="94"/>
      <c r="JAT7" s="94"/>
      <c r="JAU7" s="94"/>
      <c r="JAV7" s="94"/>
      <c r="JAW7" s="94"/>
      <c r="JAX7" s="94"/>
      <c r="JAY7" s="94"/>
      <c r="JAZ7" s="94"/>
      <c r="JBA7" s="94"/>
      <c r="JBB7" s="94"/>
      <c r="JBC7" s="94"/>
      <c r="JBD7" s="94"/>
      <c r="JBE7" s="94"/>
      <c r="JBF7" s="94"/>
      <c r="JBG7" s="94"/>
      <c r="JBH7" s="94"/>
      <c r="JBI7" s="94"/>
      <c r="JBJ7" s="94"/>
      <c r="JBK7" s="94"/>
      <c r="JBL7" s="94"/>
      <c r="JBM7" s="94"/>
      <c r="JBN7" s="94"/>
      <c r="JBO7" s="94"/>
      <c r="JBP7" s="94"/>
      <c r="JBQ7" s="94"/>
      <c r="JBR7" s="94"/>
      <c r="JBS7" s="94"/>
      <c r="JBT7" s="94"/>
      <c r="JBU7" s="94"/>
      <c r="JBV7" s="94"/>
      <c r="JBW7" s="94"/>
      <c r="JBX7" s="94"/>
      <c r="JBY7" s="94"/>
      <c r="JBZ7" s="94"/>
      <c r="JCA7" s="94"/>
      <c r="JCB7" s="94"/>
      <c r="JCC7" s="94"/>
      <c r="JCD7" s="94"/>
      <c r="JCE7" s="94"/>
      <c r="JCF7" s="94"/>
      <c r="JCG7" s="94"/>
      <c r="JCH7" s="94"/>
      <c r="JCI7" s="94"/>
      <c r="JCJ7" s="94"/>
      <c r="JCK7" s="94"/>
      <c r="JCL7" s="94"/>
      <c r="JCM7" s="94"/>
      <c r="JCN7" s="94"/>
      <c r="JCO7" s="94"/>
      <c r="JCP7" s="94"/>
      <c r="JCQ7" s="94"/>
      <c r="JCR7" s="94"/>
      <c r="JCS7" s="94"/>
      <c r="JCT7" s="94"/>
      <c r="JCU7" s="94"/>
      <c r="JCV7" s="94"/>
      <c r="JCW7" s="94"/>
      <c r="JCX7" s="94"/>
      <c r="JCY7" s="94"/>
      <c r="JCZ7" s="94"/>
      <c r="JDA7" s="94"/>
      <c r="JDB7" s="94"/>
      <c r="JDC7" s="94"/>
      <c r="JDD7" s="94"/>
      <c r="JDE7" s="94"/>
      <c r="JDF7" s="94"/>
      <c r="JDG7" s="94"/>
      <c r="JDH7" s="94"/>
      <c r="JDI7" s="94"/>
      <c r="JDJ7" s="94"/>
      <c r="JDK7" s="94"/>
      <c r="JDL7" s="94"/>
      <c r="JDM7" s="94"/>
      <c r="JDN7" s="94"/>
      <c r="JDO7" s="94"/>
      <c r="JDP7" s="94"/>
      <c r="JDQ7" s="94"/>
      <c r="JDR7" s="94"/>
      <c r="JDS7" s="94"/>
      <c r="JDT7" s="94"/>
      <c r="JDU7" s="94"/>
      <c r="JDV7" s="94"/>
      <c r="JDW7" s="94"/>
      <c r="JDX7" s="94"/>
      <c r="JDY7" s="94"/>
      <c r="JDZ7" s="94"/>
      <c r="JEA7" s="94"/>
      <c r="JEB7" s="94"/>
      <c r="JEC7" s="94"/>
      <c r="JED7" s="94"/>
      <c r="JEE7" s="94"/>
      <c r="JEF7" s="94"/>
      <c r="JEG7" s="94"/>
      <c r="JEH7" s="94"/>
      <c r="JEI7" s="94"/>
      <c r="JEJ7" s="94"/>
      <c r="JEK7" s="94"/>
      <c r="JEL7" s="94"/>
      <c r="JEM7" s="94"/>
      <c r="JEN7" s="94"/>
      <c r="JEO7" s="94"/>
      <c r="JEP7" s="94"/>
      <c r="JEQ7" s="94"/>
      <c r="JER7" s="94"/>
      <c r="JES7" s="94"/>
      <c r="JET7" s="94"/>
      <c r="JEU7" s="94"/>
      <c r="JEV7" s="94"/>
      <c r="JEW7" s="94"/>
      <c r="JEX7" s="94"/>
      <c r="JEY7" s="94"/>
      <c r="JEZ7" s="94"/>
      <c r="JFA7" s="94"/>
      <c r="JFB7" s="94"/>
      <c r="JFC7" s="94"/>
      <c r="JFD7" s="94"/>
      <c r="JFE7" s="94"/>
      <c r="JFF7" s="94"/>
      <c r="JFG7" s="94"/>
      <c r="JFH7" s="94"/>
      <c r="JFI7" s="94"/>
      <c r="JFJ7" s="94"/>
      <c r="JFK7" s="94"/>
      <c r="JFL7" s="94"/>
      <c r="JFM7" s="94"/>
      <c r="JFN7" s="94"/>
      <c r="JFO7" s="94"/>
      <c r="JFP7" s="94"/>
      <c r="JFQ7" s="94"/>
      <c r="JFR7" s="94"/>
      <c r="JFS7" s="94"/>
      <c r="JFT7" s="94"/>
      <c r="JFU7" s="94"/>
      <c r="JFV7" s="94"/>
      <c r="JFW7" s="94"/>
      <c r="JFX7" s="94"/>
      <c r="JFY7" s="94"/>
      <c r="JFZ7" s="94"/>
      <c r="JGA7" s="94"/>
      <c r="JGB7" s="94"/>
      <c r="JGC7" s="94"/>
      <c r="JGD7" s="94"/>
      <c r="JGE7" s="94"/>
      <c r="JGF7" s="94"/>
      <c r="JGG7" s="94"/>
      <c r="JGH7" s="94"/>
      <c r="JGI7" s="94"/>
      <c r="JGJ7" s="94"/>
      <c r="JGK7" s="94"/>
      <c r="JGL7" s="94"/>
      <c r="JGM7" s="94"/>
      <c r="JGN7" s="94"/>
      <c r="JGO7" s="94"/>
      <c r="JGP7" s="94"/>
      <c r="JGQ7" s="94"/>
      <c r="JGR7" s="94"/>
      <c r="JGS7" s="94"/>
      <c r="JGT7" s="94"/>
      <c r="JGU7" s="94"/>
      <c r="JGV7" s="94"/>
      <c r="JGW7" s="94"/>
      <c r="JGX7" s="94"/>
      <c r="JGY7" s="94"/>
      <c r="JGZ7" s="94"/>
      <c r="JHA7" s="94"/>
      <c r="JHB7" s="94"/>
      <c r="JHC7" s="94"/>
      <c r="JHD7" s="94"/>
      <c r="JHE7" s="94"/>
      <c r="JHF7" s="94"/>
      <c r="JHG7" s="94"/>
      <c r="JHH7" s="94"/>
      <c r="JHI7" s="94"/>
      <c r="JHJ7" s="94"/>
      <c r="JHK7" s="94"/>
      <c r="JHL7" s="94"/>
      <c r="JHM7" s="94"/>
      <c r="JHN7" s="94"/>
      <c r="JHO7" s="94"/>
      <c r="JHP7" s="94"/>
      <c r="JHQ7" s="94"/>
      <c r="JHR7" s="94"/>
      <c r="JHS7" s="94"/>
      <c r="JHT7" s="94"/>
      <c r="JHU7" s="94"/>
      <c r="JHV7" s="94"/>
      <c r="JHW7" s="94"/>
      <c r="JHX7" s="94"/>
      <c r="JHY7" s="94"/>
      <c r="JHZ7" s="94"/>
      <c r="JIA7" s="94"/>
      <c r="JIB7" s="94"/>
      <c r="JIC7" s="94"/>
      <c r="JID7" s="94"/>
      <c r="JIE7" s="94"/>
      <c r="JIF7" s="94"/>
      <c r="JIG7" s="94"/>
      <c r="JIH7" s="94"/>
      <c r="JII7" s="94"/>
      <c r="JIJ7" s="94"/>
      <c r="JIK7" s="94"/>
      <c r="JIL7" s="94"/>
      <c r="JIM7" s="94"/>
      <c r="JIN7" s="94"/>
      <c r="JIO7" s="94"/>
      <c r="JIP7" s="94"/>
      <c r="JIQ7" s="94"/>
      <c r="JIR7" s="94"/>
      <c r="JIS7" s="94"/>
      <c r="JIT7" s="94"/>
      <c r="JIU7" s="94"/>
      <c r="JIV7" s="94"/>
      <c r="JIW7" s="94"/>
      <c r="JIX7" s="94"/>
      <c r="JIY7" s="94"/>
      <c r="JIZ7" s="94"/>
      <c r="JJA7" s="94"/>
      <c r="JJB7" s="94"/>
      <c r="JJC7" s="94"/>
      <c r="JJD7" s="94"/>
      <c r="JJE7" s="94"/>
      <c r="JJF7" s="94"/>
      <c r="JJG7" s="94"/>
      <c r="JJH7" s="94"/>
      <c r="JJI7" s="94"/>
      <c r="JJJ7" s="94"/>
      <c r="JJK7" s="94"/>
      <c r="JJL7" s="94"/>
      <c r="JJM7" s="94"/>
      <c r="JJN7" s="94"/>
      <c r="JJO7" s="94"/>
      <c r="JJP7" s="94"/>
      <c r="JJQ7" s="94"/>
      <c r="JJR7" s="94"/>
      <c r="JJS7" s="94"/>
      <c r="JJT7" s="94"/>
      <c r="JJU7" s="94"/>
      <c r="JJV7" s="94"/>
      <c r="JJW7" s="94"/>
      <c r="JJX7" s="94"/>
      <c r="JJY7" s="94"/>
      <c r="JJZ7" s="94"/>
      <c r="JKA7" s="94"/>
      <c r="JKB7" s="94"/>
      <c r="JKC7" s="94"/>
      <c r="JKD7" s="94"/>
      <c r="JKE7" s="94"/>
      <c r="JKF7" s="94"/>
      <c r="JKG7" s="94"/>
      <c r="JKH7" s="94"/>
      <c r="JKI7" s="94"/>
      <c r="JKJ7" s="94"/>
      <c r="JKK7" s="94"/>
      <c r="JKL7" s="94"/>
      <c r="JKM7" s="94"/>
      <c r="JKN7" s="94"/>
      <c r="JKO7" s="94"/>
      <c r="JKP7" s="94"/>
      <c r="JKQ7" s="94"/>
      <c r="JKR7" s="94"/>
      <c r="JKS7" s="94"/>
      <c r="JKT7" s="94"/>
      <c r="JKU7" s="94"/>
      <c r="JKV7" s="94"/>
      <c r="JKW7" s="94"/>
      <c r="JKX7" s="94"/>
      <c r="JKY7" s="94"/>
      <c r="JKZ7" s="94"/>
      <c r="JLA7" s="94"/>
      <c r="JLB7" s="94"/>
      <c r="JLC7" s="94"/>
      <c r="JLD7" s="94"/>
      <c r="JLE7" s="94"/>
      <c r="JLF7" s="94"/>
      <c r="JLG7" s="94"/>
      <c r="JLH7" s="94"/>
      <c r="JLI7" s="94"/>
      <c r="JLJ7" s="94"/>
      <c r="JLK7" s="94"/>
      <c r="JLL7" s="94"/>
      <c r="JLM7" s="94"/>
      <c r="JLN7" s="94"/>
      <c r="JLO7" s="94"/>
      <c r="JLP7" s="94"/>
      <c r="JLQ7" s="94"/>
      <c r="JLR7" s="94"/>
      <c r="JLS7" s="94"/>
      <c r="JLT7" s="94"/>
      <c r="JLU7" s="94"/>
      <c r="JLV7" s="94"/>
      <c r="JLW7" s="94"/>
      <c r="JLX7" s="94"/>
      <c r="JLY7" s="94"/>
      <c r="JLZ7" s="94"/>
      <c r="JMA7" s="94"/>
      <c r="JMB7" s="94"/>
      <c r="JMC7" s="94"/>
      <c r="JMD7" s="94"/>
      <c r="JME7" s="94"/>
      <c r="JMF7" s="94"/>
      <c r="JMG7" s="94"/>
      <c r="JMH7" s="94"/>
      <c r="JMI7" s="94"/>
      <c r="JMJ7" s="94"/>
      <c r="JMK7" s="94"/>
      <c r="JML7" s="94"/>
      <c r="JMM7" s="94"/>
      <c r="JMN7" s="94"/>
      <c r="JMO7" s="94"/>
      <c r="JMP7" s="94"/>
      <c r="JMQ7" s="94"/>
      <c r="JMR7" s="94"/>
      <c r="JMS7" s="94"/>
      <c r="JMT7" s="94"/>
      <c r="JMU7" s="94"/>
      <c r="JMV7" s="94"/>
      <c r="JMW7" s="94"/>
      <c r="JMX7" s="94"/>
      <c r="JMY7" s="94"/>
      <c r="JMZ7" s="94"/>
      <c r="JNA7" s="94"/>
      <c r="JNB7" s="94"/>
      <c r="JNC7" s="94"/>
      <c r="JND7" s="94"/>
      <c r="JNE7" s="94"/>
      <c r="JNF7" s="94"/>
      <c r="JNG7" s="94"/>
      <c r="JNH7" s="94"/>
      <c r="JNI7" s="94"/>
      <c r="JNJ7" s="94"/>
      <c r="JNK7" s="94"/>
      <c r="JNL7" s="94"/>
      <c r="JNM7" s="94"/>
      <c r="JNN7" s="94"/>
      <c r="JNO7" s="94"/>
      <c r="JNP7" s="94"/>
      <c r="JNQ7" s="94"/>
      <c r="JNR7" s="94"/>
      <c r="JNS7" s="94"/>
      <c r="JNT7" s="94"/>
      <c r="JNU7" s="94"/>
      <c r="JNV7" s="94"/>
      <c r="JNW7" s="94"/>
      <c r="JNX7" s="94"/>
      <c r="JNY7" s="94"/>
      <c r="JNZ7" s="94"/>
      <c r="JOA7" s="94"/>
      <c r="JOB7" s="94"/>
      <c r="JOC7" s="94"/>
      <c r="JOD7" s="94"/>
      <c r="JOE7" s="94"/>
      <c r="JOF7" s="94"/>
      <c r="JOG7" s="94"/>
      <c r="JOH7" s="94"/>
      <c r="JOI7" s="94"/>
      <c r="JOJ7" s="94"/>
      <c r="JOK7" s="94"/>
      <c r="JOL7" s="94"/>
      <c r="JOM7" s="94"/>
      <c r="JON7" s="94"/>
      <c r="JOO7" s="94"/>
      <c r="JOP7" s="94"/>
      <c r="JOQ7" s="94"/>
      <c r="JOR7" s="94"/>
      <c r="JOS7" s="94"/>
      <c r="JOT7" s="94"/>
      <c r="JOU7" s="94"/>
      <c r="JOV7" s="94"/>
      <c r="JOW7" s="94"/>
      <c r="JOX7" s="94"/>
      <c r="JOY7" s="94"/>
      <c r="JOZ7" s="94"/>
      <c r="JPA7" s="94"/>
      <c r="JPB7" s="94"/>
      <c r="JPC7" s="94"/>
      <c r="JPD7" s="94"/>
      <c r="JPE7" s="94"/>
      <c r="JPF7" s="94"/>
      <c r="JPG7" s="94"/>
      <c r="JPH7" s="94"/>
      <c r="JPI7" s="94"/>
      <c r="JPJ7" s="94"/>
      <c r="JPK7" s="94"/>
      <c r="JPL7" s="94"/>
      <c r="JPM7" s="94"/>
      <c r="JPN7" s="94"/>
      <c r="JPO7" s="94"/>
      <c r="JPP7" s="94"/>
      <c r="JPQ7" s="94"/>
      <c r="JPR7" s="94"/>
      <c r="JPS7" s="94"/>
      <c r="JPT7" s="94"/>
      <c r="JPU7" s="94"/>
      <c r="JPV7" s="94"/>
      <c r="JPW7" s="94"/>
      <c r="JPX7" s="94"/>
      <c r="JPY7" s="94"/>
      <c r="JPZ7" s="94"/>
      <c r="JQA7" s="94"/>
      <c r="JQB7" s="94"/>
      <c r="JQC7" s="94"/>
      <c r="JQD7" s="94"/>
      <c r="JQE7" s="94"/>
      <c r="JQF7" s="94"/>
      <c r="JQG7" s="94"/>
      <c r="JQH7" s="94"/>
      <c r="JQI7" s="94"/>
      <c r="JQJ7" s="94"/>
      <c r="JQK7" s="94"/>
      <c r="JQL7" s="94"/>
      <c r="JQM7" s="94"/>
      <c r="JQN7" s="94"/>
      <c r="JQO7" s="94"/>
      <c r="JQP7" s="94"/>
      <c r="JQQ7" s="94"/>
      <c r="JQR7" s="94"/>
      <c r="JQS7" s="94"/>
      <c r="JQT7" s="94"/>
      <c r="JQU7" s="94"/>
      <c r="JQV7" s="94"/>
      <c r="JQW7" s="94"/>
      <c r="JQX7" s="94"/>
      <c r="JQY7" s="94"/>
      <c r="JQZ7" s="94"/>
      <c r="JRA7" s="94"/>
      <c r="JRB7" s="94"/>
      <c r="JRC7" s="94"/>
      <c r="JRD7" s="94"/>
      <c r="JRE7" s="94"/>
      <c r="JRF7" s="94"/>
      <c r="JRG7" s="94"/>
      <c r="JRH7" s="94"/>
      <c r="JRI7" s="94"/>
      <c r="JRJ7" s="94"/>
      <c r="JRK7" s="94"/>
      <c r="JRL7" s="94"/>
      <c r="JRM7" s="94"/>
      <c r="JRN7" s="94"/>
      <c r="JRO7" s="94"/>
      <c r="JRP7" s="94"/>
      <c r="JRQ7" s="94"/>
      <c r="JRR7" s="94"/>
      <c r="JRS7" s="94"/>
      <c r="JRT7" s="94"/>
      <c r="JRU7" s="94"/>
      <c r="JRV7" s="94"/>
      <c r="JRW7" s="94"/>
      <c r="JRX7" s="94"/>
      <c r="JRY7" s="94"/>
      <c r="JRZ7" s="94"/>
      <c r="JSA7" s="94"/>
      <c r="JSB7" s="94"/>
      <c r="JSC7" s="94"/>
      <c r="JSD7" s="94"/>
      <c r="JSE7" s="94"/>
      <c r="JSF7" s="94"/>
      <c r="JSG7" s="94"/>
      <c r="JSH7" s="94"/>
      <c r="JSI7" s="94"/>
      <c r="JSJ7" s="94"/>
      <c r="JSK7" s="94"/>
      <c r="JSL7" s="94"/>
      <c r="JSM7" s="94"/>
      <c r="JSN7" s="94"/>
      <c r="JSO7" s="94"/>
      <c r="JSP7" s="94"/>
      <c r="JSQ7" s="94"/>
      <c r="JSR7" s="94"/>
      <c r="JSS7" s="94"/>
      <c r="JST7" s="94"/>
      <c r="JSU7" s="94"/>
      <c r="JSV7" s="94"/>
      <c r="JSW7" s="94"/>
      <c r="JSX7" s="94"/>
      <c r="JSY7" s="94"/>
      <c r="JSZ7" s="94"/>
      <c r="JTA7" s="94"/>
      <c r="JTB7" s="94"/>
      <c r="JTC7" s="94"/>
      <c r="JTD7" s="94"/>
      <c r="JTE7" s="94"/>
      <c r="JTF7" s="94"/>
      <c r="JTG7" s="94"/>
      <c r="JTH7" s="94"/>
      <c r="JTI7" s="94"/>
      <c r="JTJ7" s="94"/>
      <c r="JTK7" s="94"/>
      <c r="JTL7" s="94"/>
      <c r="JTM7" s="94"/>
      <c r="JTN7" s="94"/>
      <c r="JTO7" s="94"/>
      <c r="JTP7" s="94"/>
      <c r="JTQ7" s="94"/>
      <c r="JTR7" s="94"/>
      <c r="JTS7" s="94"/>
      <c r="JTT7" s="94"/>
      <c r="JTU7" s="94"/>
      <c r="JTV7" s="94"/>
      <c r="JTW7" s="94"/>
      <c r="JTX7" s="94"/>
      <c r="JTY7" s="94"/>
      <c r="JTZ7" s="94"/>
      <c r="JUA7" s="94"/>
      <c r="JUB7" s="94"/>
      <c r="JUC7" s="94"/>
      <c r="JUD7" s="94"/>
      <c r="JUE7" s="94"/>
      <c r="JUF7" s="94"/>
      <c r="JUG7" s="94"/>
      <c r="JUH7" s="94"/>
      <c r="JUI7" s="94"/>
      <c r="JUJ7" s="94"/>
      <c r="JUK7" s="94"/>
      <c r="JUL7" s="94"/>
      <c r="JUM7" s="94"/>
      <c r="JUN7" s="94"/>
      <c r="JUO7" s="94"/>
      <c r="JUP7" s="94"/>
      <c r="JUQ7" s="94"/>
      <c r="JUR7" s="94"/>
      <c r="JUS7" s="94"/>
      <c r="JUT7" s="94"/>
      <c r="JUU7" s="94"/>
      <c r="JUV7" s="94"/>
      <c r="JUW7" s="94"/>
      <c r="JUX7" s="94"/>
      <c r="JUY7" s="94"/>
      <c r="JUZ7" s="94"/>
      <c r="JVA7" s="94"/>
      <c r="JVB7" s="94"/>
      <c r="JVC7" s="94"/>
      <c r="JVD7" s="94"/>
      <c r="JVE7" s="94"/>
      <c r="JVF7" s="94"/>
      <c r="JVG7" s="94"/>
      <c r="JVH7" s="94"/>
      <c r="JVI7" s="94"/>
      <c r="JVJ7" s="94"/>
      <c r="JVK7" s="94"/>
      <c r="JVL7" s="94"/>
      <c r="JVM7" s="94"/>
      <c r="JVN7" s="94"/>
      <c r="JVO7" s="94"/>
      <c r="JVP7" s="94"/>
      <c r="JVQ7" s="94"/>
      <c r="JVR7" s="94"/>
      <c r="JVS7" s="94"/>
      <c r="JVT7" s="94"/>
      <c r="JVU7" s="94"/>
      <c r="JVV7" s="94"/>
      <c r="JVW7" s="94"/>
      <c r="JVX7" s="94"/>
      <c r="JVY7" s="94"/>
      <c r="JVZ7" s="94"/>
      <c r="JWA7" s="94"/>
      <c r="JWB7" s="94"/>
      <c r="JWC7" s="94"/>
      <c r="JWD7" s="94"/>
      <c r="JWE7" s="94"/>
      <c r="JWF7" s="94"/>
      <c r="JWG7" s="94"/>
      <c r="JWH7" s="94"/>
      <c r="JWI7" s="94"/>
      <c r="JWJ7" s="94"/>
      <c r="JWK7" s="94"/>
      <c r="JWL7" s="94"/>
      <c r="JWM7" s="94"/>
      <c r="JWN7" s="94"/>
      <c r="JWO7" s="94"/>
      <c r="JWP7" s="94"/>
      <c r="JWQ7" s="94"/>
      <c r="JWR7" s="94"/>
      <c r="JWS7" s="94"/>
      <c r="JWT7" s="94"/>
      <c r="JWU7" s="94"/>
      <c r="JWV7" s="94"/>
      <c r="JWW7" s="94"/>
      <c r="JWX7" s="94"/>
      <c r="JWY7" s="94"/>
      <c r="JWZ7" s="94"/>
      <c r="JXA7" s="94"/>
      <c r="JXB7" s="94"/>
      <c r="JXC7" s="94"/>
      <c r="JXD7" s="94"/>
      <c r="JXE7" s="94"/>
      <c r="JXF7" s="94"/>
      <c r="JXG7" s="94"/>
      <c r="JXH7" s="94"/>
      <c r="JXI7" s="94"/>
      <c r="JXJ7" s="94"/>
      <c r="JXK7" s="94"/>
      <c r="JXL7" s="94"/>
      <c r="JXM7" s="94"/>
      <c r="JXN7" s="94"/>
      <c r="JXO7" s="94"/>
      <c r="JXP7" s="94"/>
      <c r="JXQ7" s="94"/>
      <c r="JXR7" s="94"/>
      <c r="JXS7" s="94"/>
      <c r="JXT7" s="94"/>
      <c r="JXU7" s="94"/>
      <c r="JXV7" s="94"/>
      <c r="JXW7" s="94"/>
      <c r="JXX7" s="94"/>
      <c r="JXY7" s="94"/>
      <c r="JXZ7" s="94"/>
      <c r="JYA7" s="94"/>
      <c r="JYB7" s="94"/>
      <c r="JYC7" s="94"/>
      <c r="JYD7" s="94"/>
      <c r="JYE7" s="94"/>
      <c r="JYF7" s="94"/>
      <c r="JYG7" s="94"/>
      <c r="JYH7" s="94"/>
      <c r="JYI7" s="94"/>
      <c r="JYJ7" s="94"/>
      <c r="JYK7" s="94"/>
      <c r="JYL7" s="94"/>
      <c r="JYM7" s="94"/>
      <c r="JYN7" s="94"/>
      <c r="JYO7" s="94"/>
      <c r="JYP7" s="94"/>
      <c r="JYQ7" s="94"/>
      <c r="JYR7" s="94"/>
      <c r="JYS7" s="94"/>
      <c r="JYT7" s="94"/>
      <c r="JYU7" s="94"/>
      <c r="JYV7" s="94"/>
      <c r="JYW7" s="94"/>
      <c r="JYX7" s="94"/>
      <c r="JYY7" s="94"/>
      <c r="JYZ7" s="94"/>
      <c r="JZA7" s="94"/>
      <c r="JZB7" s="94"/>
      <c r="JZC7" s="94"/>
      <c r="JZD7" s="94"/>
      <c r="JZE7" s="94"/>
      <c r="JZF7" s="94"/>
      <c r="JZG7" s="94"/>
      <c r="JZH7" s="94"/>
      <c r="JZI7" s="94"/>
      <c r="JZJ7" s="94"/>
      <c r="JZK7" s="94"/>
      <c r="JZL7" s="94"/>
      <c r="JZM7" s="94"/>
      <c r="JZN7" s="94"/>
      <c r="JZO7" s="94"/>
      <c r="JZP7" s="94"/>
      <c r="JZQ7" s="94"/>
      <c r="JZR7" s="94"/>
      <c r="JZS7" s="94"/>
      <c r="JZT7" s="94"/>
      <c r="JZU7" s="94"/>
      <c r="JZV7" s="94"/>
      <c r="JZW7" s="94"/>
      <c r="JZX7" s="94"/>
      <c r="JZY7" s="94"/>
      <c r="JZZ7" s="94"/>
      <c r="KAA7" s="94"/>
      <c r="KAB7" s="94"/>
      <c r="KAC7" s="94"/>
      <c r="KAD7" s="94"/>
      <c r="KAE7" s="94"/>
      <c r="KAF7" s="94"/>
      <c r="KAG7" s="94"/>
      <c r="KAH7" s="94"/>
      <c r="KAI7" s="94"/>
      <c r="KAJ7" s="94"/>
      <c r="KAK7" s="94"/>
      <c r="KAL7" s="94"/>
      <c r="KAM7" s="94"/>
      <c r="KAN7" s="94"/>
      <c r="KAO7" s="94"/>
      <c r="KAP7" s="94"/>
      <c r="KAQ7" s="94"/>
      <c r="KAR7" s="94"/>
      <c r="KAS7" s="94"/>
      <c r="KAT7" s="94"/>
      <c r="KAU7" s="94"/>
      <c r="KAV7" s="94"/>
      <c r="KAW7" s="94"/>
      <c r="KAX7" s="94"/>
      <c r="KAY7" s="94"/>
      <c r="KAZ7" s="94"/>
      <c r="KBA7" s="94"/>
      <c r="KBB7" s="94"/>
      <c r="KBC7" s="94"/>
      <c r="KBD7" s="94"/>
      <c r="KBE7" s="94"/>
      <c r="KBF7" s="94"/>
      <c r="KBG7" s="94"/>
      <c r="KBH7" s="94"/>
      <c r="KBI7" s="94"/>
      <c r="KBJ7" s="94"/>
      <c r="KBK7" s="94"/>
      <c r="KBL7" s="94"/>
      <c r="KBM7" s="94"/>
      <c r="KBN7" s="94"/>
      <c r="KBO7" s="94"/>
      <c r="KBP7" s="94"/>
      <c r="KBQ7" s="94"/>
      <c r="KBR7" s="94"/>
      <c r="KBS7" s="94"/>
      <c r="KBT7" s="94"/>
      <c r="KBU7" s="94"/>
      <c r="KBV7" s="94"/>
      <c r="KBW7" s="94"/>
      <c r="KBX7" s="94"/>
      <c r="KBY7" s="94"/>
      <c r="KBZ7" s="94"/>
      <c r="KCA7" s="94"/>
      <c r="KCB7" s="94"/>
      <c r="KCC7" s="94"/>
      <c r="KCD7" s="94"/>
      <c r="KCE7" s="94"/>
      <c r="KCF7" s="94"/>
      <c r="KCG7" s="94"/>
      <c r="KCH7" s="94"/>
      <c r="KCI7" s="94"/>
      <c r="KCJ7" s="94"/>
      <c r="KCK7" s="94"/>
      <c r="KCL7" s="94"/>
      <c r="KCM7" s="94"/>
      <c r="KCN7" s="94"/>
      <c r="KCO7" s="94"/>
      <c r="KCP7" s="94"/>
      <c r="KCQ7" s="94"/>
      <c r="KCR7" s="94"/>
      <c r="KCS7" s="94"/>
      <c r="KCT7" s="94"/>
      <c r="KCU7" s="94"/>
      <c r="KCV7" s="94"/>
      <c r="KCW7" s="94"/>
      <c r="KCX7" s="94"/>
      <c r="KCY7" s="94"/>
      <c r="KCZ7" s="94"/>
      <c r="KDA7" s="94"/>
      <c r="KDB7" s="94"/>
      <c r="KDC7" s="94"/>
      <c r="KDD7" s="94"/>
      <c r="KDE7" s="94"/>
      <c r="KDF7" s="94"/>
      <c r="KDG7" s="94"/>
      <c r="KDH7" s="94"/>
      <c r="KDI7" s="94"/>
      <c r="KDJ7" s="94"/>
      <c r="KDK7" s="94"/>
      <c r="KDL7" s="94"/>
      <c r="KDM7" s="94"/>
      <c r="KDN7" s="94"/>
      <c r="KDO7" s="94"/>
      <c r="KDP7" s="94"/>
      <c r="KDQ7" s="94"/>
      <c r="KDR7" s="94"/>
      <c r="KDS7" s="94"/>
      <c r="KDT7" s="94"/>
      <c r="KDU7" s="94"/>
      <c r="KDV7" s="94"/>
      <c r="KDW7" s="94"/>
      <c r="KDX7" s="94"/>
      <c r="KDY7" s="94"/>
      <c r="KDZ7" s="94"/>
      <c r="KEA7" s="94"/>
      <c r="KEB7" s="94"/>
      <c r="KEC7" s="94"/>
      <c r="KED7" s="94"/>
      <c r="KEE7" s="94"/>
      <c r="KEF7" s="94"/>
      <c r="KEG7" s="94"/>
      <c r="KEH7" s="94"/>
      <c r="KEI7" s="94"/>
      <c r="KEJ7" s="94"/>
      <c r="KEK7" s="94"/>
      <c r="KEL7" s="94"/>
      <c r="KEM7" s="94"/>
      <c r="KEN7" s="94"/>
      <c r="KEO7" s="94"/>
      <c r="KEP7" s="94"/>
      <c r="KEQ7" s="94"/>
      <c r="KER7" s="94"/>
      <c r="KES7" s="94"/>
      <c r="KET7" s="94"/>
      <c r="KEU7" s="94"/>
      <c r="KEV7" s="94"/>
      <c r="KEW7" s="94"/>
      <c r="KEX7" s="94"/>
      <c r="KEY7" s="94"/>
      <c r="KEZ7" s="94"/>
      <c r="KFA7" s="94"/>
      <c r="KFB7" s="94"/>
      <c r="KFC7" s="94"/>
      <c r="KFD7" s="94"/>
      <c r="KFE7" s="94"/>
      <c r="KFF7" s="94"/>
      <c r="KFG7" s="94"/>
      <c r="KFH7" s="94"/>
      <c r="KFI7" s="94"/>
      <c r="KFJ7" s="94"/>
      <c r="KFK7" s="94"/>
      <c r="KFL7" s="94"/>
      <c r="KFM7" s="94"/>
      <c r="KFN7" s="94"/>
      <c r="KFO7" s="94"/>
      <c r="KFP7" s="94"/>
      <c r="KFQ7" s="94"/>
      <c r="KFR7" s="94"/>
      <c r="KFS7" s="94"/>
      <c r="KFT7" s="94"/>
      <c r="KFU7" s="94"/>
      <c r="KFV7" s="94"/>
      <c r="KFW7" s="94"/>
      <c r="KFX7" s="94"/>
      <c r="KFY7" s="94"/>
      <c r="KFZ7" s="94"/>
      <c r="KGA7" s="94"/>
      <c r="KGB7" s="94"/>
      <c r="KGC7" s="94"/>
      <c r="KGD7" s="94"/>
      <c r="KGE7" s="94"/>
      <c r="KGF7" s="94"/>
      <c r="KGG7" s="94"/>
      <c r="KGH7" s="94"/>
      <c r="KGI7" s="94"/>
      <c r="KGJ7" s="94"/>
      <c r="KGK7" s="94"/>
      <c r="KGL7" s="94"/>
      <c r="KGM7" s="94"/>
      <c r="KGN7" s="94"/>
      <c r="KGO7" s="94"/>
      <c r="KGP7" s="94"/>
      <c r="KGQ7" s="94"/>
      <c r="KGR7" s="94"/>
      <c r="KGS7" s="94"/>
      <c r="KGT7" s="94"/>
      <c r="KGU7" s="94"/>
      <c r="KGV7" s="94"/>
      <c r="KGW7" s="94"/>
      <c r="KGX7" s="94"/>
      <c r="KGY7" s="94"/>
      <c r="KGZ7" s="94"/>
      <c r="KHA7" s="94"/>
      <c r="KHB7" s="94"/>
      <c r="KHC7" s="94"/>
      <c r="KHD7" s="94"/>
      <c r="KHE7" s="94"/>
      <c r="KHF7" s="94"/>
      <c r="KHG7" s="94"/>
      <c r="KHH7" s="94"/>
      <c r="KHI7" s="94"/>
      <c r="KHJ7" s="94"/>
      <c r="KHK7" s="94"/>
      <c r="KHL7" s="94"/>
      <c r="KHM7" s="94"/>
      <c r="KHN7" s="94"/>
      <c r="KHO7" s="94"/>
      <c r="KHP7" s="94"/>
      <c r="KHQ7" s="94"/>
      <c r="KHR7" s="94"/>
      <c r="KHS7" s="94"/>
      <c r="KHT7" s="94"/>
      <c r="KHU7" s="94"/>
      <c r="KHV7" s="94"/>
      <c r="KHW7" s="94"/>
      <c r="KHX7" s="94"/>
      <c r="KHY7" s="94"/>
      <c r="KHZ7" s="94"/>
      <c r="KIA7" s="94"/>
      <c r="KIB7" s="94"/>
      <c r="KIC7" s="94"/>
      <c r="KID7" s="94"/>
      <c r="KIE7" s="94"/>
      <c r="KIF7" s="94"/>
      <c r="KIG7" s="94"/>
      <c r="KIH7" s="94"/>
      <c r="KII7" s="94"/>
      <c r="KIJ7" s="94"/>
      <c r="KIK7" s="94"/>
      <c r="KIL7" s="94"/>
      <c r="KIM7" s="94"/>
      <c r="KIN7" s="94"/>
      <c r="KIO7" s="94"/>
      <c r="KIP7" s="94"/>
      <c r="KIQ7" s="94"/>
      <c r="KIR7" s="94"/>
      <c r="KIS7" s="94"/>
      <c r="KIT7" s="94"/>
      <c r="KIU7" s="94"/>
      <c r="KIV7" s="94"/>
      <c r="KIW7" s="94"/>
      <c r="KIX7" s="94"/>
      <c r="KIY7" s="94"/>
      <c r="KIZ7" s="94"/>
      <c r="KJA7" s="94"/>
      <c r="KJB7" s="94"/>
      <c r="KJC7" s="94"/>
      <c r="KJD7" s="94"/>
      <c r="KJE7" s="94"/>
      <c r="KJF7" s="94"/>
      <c r="KJG7" s="94"/>
      <c r="KJH7" s="94"/>
      <c r="KJI7" s="94"/>
      <c r="KJJ7" s="94"/>
      <c r="KJK7" s="94"/>
      <c r="KJL7" s="94"/>
      <c r="KJM7" s="94"/>
      <c r="KJN7" s="94"/>
      <c r="KJO7" s="94"/>
      <c r="KJP7" s="94"/>
      <c r="KJQ7" s="94"/>
      <c r="KJR7" s="94"/>
      <c r="KJS7" s="94"/>
      <c r="KJT7" s="94"/>
      <c r="KJU7" s="94"/>
      <c r="KJV7" s="94"/>
      <c r="KJW7" s="94"/>
      <c r="KJX7" s="94"/>
      <c r="KJY7" s="94"/>
      <c r="KJZ7" s="94"/>
      <c r="KKA7" s="94"/>
      <c r="KKB7" s="94"/>
      <c r="KKC7" s="94"/>
      <c r="KKD7" s="94"/>
      <c r="KKE7" s="94"/>
      <c r="KKF7" s="94"/>
      <c r="KKG7" s="94"/>
      <c r="KKH7" s="94"/>
      <c r="KKI7" s="94"/>
      <c r="KKJ7" s="94"/>
      <c r="KKK7" s="94"/>
      <c r="KKL7" s="94"/>
      <c r="KKM7" s="94"/>
      <c r="KKN7" s="94"/>
      <c r="KKO7" s="94"/>
      <c r="KKP7" s="94"/>
      <c r="KKQ7" s="94"/>
      <c r="KKR7" s="94"/>
      <c r="KKS7" s="94"/>
      <c r="KKT7" s="94"/>
      <c r="KKU7" s="94"/>
      <c r="KKV7" s="94"/>
      <c r="KKW7" s="94"/>
      <c r="KKX7" s="94"/>
      <c r="KKY7" s="94"/>
      <c r="KKZ7" s="94"/>
      <c r="KLA7" s="94"/>
      <c r="KLB7" s="94"/>
      <c r="KLC7" s="94"/>
      <c r="KLD7" s="94"/>
      <c r="KLE7" s="94"/>
      <c r="KLF7" s="94"/>
      <c r="KLG7" s="94"/>
      <c r="KLH7" s="94"/>
      <c r="KLI7" s="94"/>
      <c r="KLJ7" s="94"/>
      <c r="KLK7" s="94"/>
      <c r="KLL7" s="94"/>
      <c r="KLM7" s="94"/>
      <c r="KLN7" s="94"/>
      <c r="KLO7" s="94"/>
      <c r="KLP7" s="94"/>
      <c r="KLQ7" s="94"/>
      <c r="KLR7" s="94"/>
      <c r="KLS7" s="94"/>
      <c r="KLT7" s="94"/>
      <c r="KLU7" s="94"/>
      <c r="KLV7" s="94"/>
      <c r="KLW7" s="94"/>
      <c r="KLX7" s="94"/>
      <c r="KLY7" s="94"/>
      <c r="KLZ7" s="94"/>
      <c r="KMA7" s="94"/>
      <c r="KMB7" s="94"/>
      <c r="KMC7" s="94"/>
      <c r="KMD7" s="94"/>
      <c r="KME7" s="94"/>
      <c r="KMF7" s="94"/>
      <c r="KMG7" s="94"/>
      <c r="KMH7" s="94"/>
      <c r="KMI7" s="94"/>
      <c r="KMJ7" s="94"/>
      <c r="KMK7" s="94"/>
      <c r="KML7" s="94"/>
      <c r="KMM7" s="94"/>
      <c r="KMN7" s="94"/>
      <c r="KMO7" s="94"/>
      <c r="KMP7" s="94"/>
      <c r="KMQ7" s="94"/>
      <c r="KMR7" s="94"/>
      <c r="KMS7" s="94"/>
      <c r="KMT7" s="94"/>
      <c r="KMU7" s="94"/>
      <c r="KMV7" s="94"/>
      <c r="KMW7" s="94"/>
      <c r="KMX7" s="94"/>
      <c r="KMY7" s="94"/>
      <c r="KMZ7" s="94"/>
      <c r="KNA7" s="94"/>
      <c r="KNB7" s="94"/>
      <c r="KNC7" s="94"/>
      <c r="KND7" s="94"/>
      <c r="KNE7" s="94"/>
      <c r="KNF7" s="94"/>
      <c r="KNG7" s="94"/>
      <c r="KNH7" s="94"/>
      <c r="KNI7" s="94"/>
      <c r="KNJ7" s="94"/>
      <c r="KNK7" s="94"/>
      <c r="KNL7" s="94"/>
      <c r="KNM7" s="94"/>
      <c r="KNN7" s="94"/>
      <c r="KNO7" s="94"/>
      <c r="KNP7" s="94"/>
      <c r="KNQ7" s="94"/>
      <c r="KNR7" s="94"/>
      <c r="KNS7" s="94"/>
      <c r="KNT7" s="94"/>
      <c r="KNU7" s="94"/>
      <c r="KNV7" s="94"/>
      <c r="KNW7" s="94"/>
      <c r="KNX7" s="94"/>
      <c r="KNY7" s="94"/>
      <c r="KNZ7" s="94"/>
      <c r="KOA7" s="94"/>
      <c r="KOB7" s="94"/>
      <c r="KOC7" s="94"/>
      <c r="KOD7" s="94"/>
      <c r="KOE7" s="94"/>
      <c r="KOF7" s="94"/>
      <c r="KOG7" s="94"/>
      <c r="KOH7" s="94"/>
      <c r="KOI7" s="94"/>
      <c r="KOJ7" s="94"/>
      <c r="KOK7" s="94"/>
      <c r="KOL7" s="94"/>
      <c r="KOM7" s="94"/>
      <c r="KON7" s="94"/>
      <c r="KOO7" s="94"/>
      <c r="KOP7" s="94"/>
      <c r="KOQ7" s="94"/>
      <c r="KOR7" s="94"/>
      <c r="KOS7" s="94"/>
      <c r="KOT7" s="94"/>
      <c r="KOU7" s="94"/>
      <c r="KOV7" s="94"/>
      <c r="KOW7" s="94"/>
      <c r="KOX7" s="94"/>
      <c r="KOY7" s="94"/>
      <c r="KOZ7" s="94"/>
      <c r="KPA7" s="94"/>
      <c r="KPB7" s="94"/>
      <c r="KPC7" s="94"/>
      <c r="KPD7" s="94"/>
      <c r="KPE7" s="94"/>
      <c r="KPF7" s="94"/>
      <c r="KPG7" s="94"/>
      <c r="KPH7" s="94"/>
      <c r="KPI7" s="94"/>
      <c r="KPJ7" s="94"/>
      <c r="KPK7" s="94"/>
      <c r="KPL7" s="94"/>
      <c r="KPM7" s="94"/>
      <c r="KPN7" s="94"/>
      <c r="KPO7" s="94"/>
      <c r="KPP7" s="94"/>
      <c r="KPQ7" s="94"/>
      <c r="KPR7" s="94"/>
      <c r="KPS7" s="94"/>
      <c r="KPT7" s="94"/>
      <c r="KPU7" s="94"/>
      <c r="KPV7" s="94"/>
      <c r="KPW7" s="94"/>
      <c r="KPX7" s="94"/>
      <c r="KPY7" s="94"/>
      <c r="KPZ7" s="94"/>
      <c r="KQA7" s="94"/>
      <c r="KQB7" s="94"/>
      <c r="KQC7" s="94"/>
      <c r="KQD7" s="94"/>
      <c r="KQE7" s="94"/>
      <c r="KQF7" s="94"/>
      <c r="KQG7" s="94"/>
      <c r="KQH7" s="94"/>
      <c r="KQI7" s="94"/>
      <c r="KQJ7" s="94"/>
      <c r="KQK7" s="94"/>
      <c r="KQL7" s="94"/>
      <c r="KQM7" s="94"/>
      <c r="KQN7" s="94"/>
      <c r="KQO7" s="94"/>
      <c r="KQP7" s="94"/>
      <c r="KQQ7" s="94"/>
      <c r="KQR7" s="94"/>
      <c r="KQS7" s="94"/>
      <c r="KQT7" s="94"/>
      <c r="KQU7" s="94"/>
      <c r="KQV7" s="94"/>
      <c r="KQW7" s="94"/>
      <c r="KQX7" s="94"/>
      <c r="KQY7" s="94"/>
      <c r="KQZ7" s="94"/>
      <c r="KRA7" s="94"/>
      <c r="KRB7" s="94"/>
      <c r="KRC7" s="94"/>
      <c r="KRD7" s="94"/>
      <c r="KRE7" s="94"/>
      <c r="KRF7" s="94"/>
      <c r="KRG7" s="94"/>
      <c r="KRH7" s="94"/>
      <c r="KRI7" s="94"/>
      <c r="KRJ7" s="94"/>
      <c r="KRK7" s="94"/>
      <c r="KRL7" s="94"/>
      <c r="KRM7" s="94"/>
      <c r="KRN7" s="94"/>
      <c r="KRO7" s="94"/>
      <c r="KRP7" s="94"/>
      <c r="KRQ7" s="94"/>
      <c r="KRR7" s="94"/>
      <c r="KRS7" s="94"/>
      <c r="KRT7" s="94"/>
      <c r="KRU7" s="94"/>
      <c r="KRV7" s="94"/>
      <c r="KRW7" s="94"/>
      <c r="KRX7" s="94"/>
      <c r="KRY7" s="94"/>
      <c r="KRZ7" s="94"/>
      <c r="KSA7" s="94"/>
      <c r="KSB7" s="94"/>
      <c r="KSC7" s="94"/>
      <c r="KSD7" s="94"/>
      <c r="KSE7" s="94"/>
      <c r="KSF7" s="94"/>
      <c r="KSG7" s="94"/>
      <c r="KSH7" s="94"/>
      <c r="KSI7" s="94"/>
      <c r="KSJ7" s="94"/>
      <c r="KSK7" s="94"/>
      <c r="KSL7" s="94"/>
      <c r="KSM7" s="94"/>
      <c r="KSN7" s="94"/>
      <c r="KSO7" s="94"/>
      <c r="KSP7" s="94"/>
      <c r="KSQ7" s="94"/>
      <c r="KSR7" s="94"/>
      <c r="KSS7" s="94"/>
      <c r="KST7" s="94"/>
      <c r="KSU7" s="94"/>
      <c r="KSV7" s="94"/>
      <c r="KSW7" s="94"/>
      <c r="KSX7" s="94"/>
      <c r="KSY7" s="94"/>
      <c r="KSZ7" s="94"/>
      <c r="KTA7" s="94"/>
      <c r="KTB7" s="94"/>
      <c r="KTC7" s="94"/>
      <c r="KTD7" s="94"/>
      <c r="KTE7" s="94"/>
      <c r="KTF7" s="94"/>
      <c r="KTG7" s="94"/>
      <c r="KTH7" s="94"/>
      <c r="KTI7" s="94"/>
      <c r="KTJ7" s="94"/>
      <c r="KTK7" s="94"/>
      <c r="KTL7" s="94"/>
      <c r="KTM7" s="94"/>
      <c r="KTN7" s="94"/>
      <c r="KTO7" s="94"/>
      <c r="KTP7" s="94"/>
      <c r="KTQ7" s="94"/>
      <c r="KTR7" s="94"/>
      <c r="KTS7" s="94"/>
      <c r="KTT7" s="94"/>
      <c r="KTU7" s="94"/>
      <c r="KTV7" s="94"/>
      <c r="KTW7" s="94"/>
      <c r="KTX7" s="94"/>
      <c r="KTY7" s="94"/>
      <c r="KTZ7" s="94"/>
      <c r="KUA7" s="94"/>
      <c r="KUB7" s="94"/>
      <c r="KUC7" s="94"/>
      <c r="KUD7" s="94"/>
      <c r="KUE7" s="94"/>
      <c r="KUF7" s="94"/>
      <c r="KUG7" s="94"/>
      <c r="KUH7" s="94"/>
      <c r="KUI7" s="94"/>
      <c r="KUJ7" s="94"/>
      <c r="KUK7" s="94"/>
      <c r="KUL7" s="94"/>
      <c r="KUM7" s="94"/>
      <c r="KUN7" s="94"/>
      <c r="KUO7" s="94"/>
      <c r="KUP7" s="94"/>
      <c r="KUQ7" s="94"/>
      <c r="KUR7" s="94"/>
      <c r="KUS7" s="94"/>
      <c r="KUT7" s="94"/>
      <c r="KUU7" s="94"/>
      <c r="KUV7" s="94"/>
      <c r="KUW7" s="94"/>
      <c r="KUX7" s="94"/>
      <c r="KUY7" s="94"/>
      <c r="KUZ7" s="94"/>
      <c r="KVA7" s="94"/>
      <c r="KVB7" s="94"/>
      <c r="KVC7" s="94"/>
      <c r="KVD7" s="94"/>
      <c r="KVE7" s="94"/>
      <c r="KVF7" s="94"/>
      <c r="KVG7" s="94"/>
      <c r="KVH7" s="94"/>
      <c r="KVI7" s="94"/>
      <c r="KVJ7" s="94"/>
      <c r="KVK7" s="94"/>
      <c r="KVL7" s="94"/>
      <c r="KVM7" s="94"/>
      <c r="KVN7" s="94"/>
      <c r="KVO7" s="94"/>
      <c r="KVP7" s="94"/>
      <c r="KVQ7" s="94"/>
      <c r="KVR7" s="94"/>
      <c r="KVS7" s="94"/>
      <c r="KVT7" s="94"/>
      <c r="KVU7" s="94"/>
      <c r="KVV7" s="94"/>
      <c r="KVW7" s="94"/>
      <c r="KVX7" s="94"/>
      <c r="KVY7" s="94"/>
      <c r="KVZ7" s="94"/>
      <c r="KWA7" s="94"/>
      <c r="KWB7" s="94"/>
      <c r="KWC7" s="94"/>
      <c r="KWD7" s="94"/>
      <c r="KWE7" s="94"/>
      <c r="KWF7" s="94"/>
      <c r="KWG7" s="94"/>
      <c r="KWH7" s="94"/>
      <c r="KWI7" s="94"/>
      <c r="KWJ7" s="94"/>
      <c r="KWK7" s="94"/>
      <c r="KWL7" s="94"/>
      <c r="KWM7" s="94"/>
      <c r="KWN7" s="94"/>
      <c r="KWO7" s="94"/>
      <c r="KWP7" s="94"/>
      <c r="KWQ7" s="94"/>
      <c r="KWR7" s="94"/>
      <c r="KWS7" s="94"/>
      <c r="KWT7" s="94"/>
      <c r="KWU7" s="94"/>
      <c r="KWV7" s="94"/>
      <c r="KWW7" s="94"/>
      <c r="KWX7" s="94"/>
      <c r="KWY7" s="94"/>
      <c r="KWZ7" s="94"/>
      <c r="KXA7" s="94"/>
      <c r="KXB7" s="94"/>
      <c r="KXC7" s="94"/>
      <c r="KXD7" s="94"/>
      <c r="KXE7" s="94"/>
      <c r="KXF7" s="94"/>
      <c r="KXG7" s="94"/>
      <c r="KXH7" s="94"/>
      <c r="KXI7" s="94"/>
      <c r="KXJ7" s="94"/>
      <c r="KXK7" s="94"/>
      <c r="KXL7" s="94"/>
      <c r="KXM7" s="94"/>
      <c r="KXN7" s="94"/>
      <c r="KXO7" s="94"/>
      <c r="KXP7" s="94"/>
      <c r="KXQ7" s="94"/>
      <c r="KXR7" s="94"/>
      <c r="KXS7" s="94"/>
      <c r="KXT7" s="94"/>
      <c r="KXU7" s="94"/>
      <c r="KXV7" s="94"/>
      <c r="KXW7" s="94"/>
      <c r="KXX7" s="94"/>
      <c r="KXY7" s="94"/>
      <c r="KXZ7" s="94"/>
      <c r="KYA7" s="94"/>
      <c r="KYB7" s="94"/>
      <c r="KYC7" s="94"/>
      <c r="KYD7" s="94"/>
      <c r="KYE7" s="94"/>
      <c r="KYF7" s="94"/>
      <c r="KYG7" s="94"/>
      <c r="KYH7" s="94"/>
      <c r="KYI7" s="94"/>
      <c r="KYJ7" s="94"/>
      <c r="KYK7" s="94"/>
      <c r="KYL7" s="94"/>
      <c r="KYM7" s="94"/>
      <c r="KYN7" s="94"/>
      <c r="KYO7" s="94"/>
      <c r="KYP7" s="94"/>
      <c r="KYQ7" s="94"/>
      <c r="KYR7" s="94"/>
      <c r="KYS7" s="94"/>
      <c r="KYT7" s="94"/>
      <c r="KYU7" s="94"/>
      <c r="KYV7" s="94"/>
      <c r="KYW7" s="94"/>
      <c r="KYX7" s="94"/>
      <c r="KYY7" s="94"/>
      <c r="KYZ7" s="94"/>
      <c r="KZA7" s="94"/>
      <c r="KZB7" s="94"/>
      <c r="KZC7" s="94"/>
      <c r="KZD7" s="94"/>
      <c r="KZE7" s="94"/>
      <c r="KZF7" s="94"/>
      <c r="KZG7" s="94"/>
      <c r="KZH7" s="94"/>
      <c r="KZI7" s="94"/>
      <c r="KZJ7" s="94"/>
      <c r="KZK7" s="94"/>
      <c r="KZL7" s="94"/>
      <c r="KZM7" s="94"/>
      <c r="KZN7" s="94"/>
      <c r="KZO7" s="94"/>
      <c r="KZP7" s="94"/>
      <c r="KZQ7" s="94"/>
      <c r="KZR7" s="94"/>
      <c r="KZS7" s="94"/>
      <c r="KZT7" s="94"/>
      <c r="KZU7" s="94"/>
      <c r="KZV7" s="94"/>
      <c r="KZW7" s="94"/>
      <c r="KZX7" s="94"/>
      <c r="KZY7" s="94"/>
      <c r="KZZ7" s="94"/>
      <c r="LAA7" s="94"/>
      <c r="LAB7" s="94"/>
      <c r="LAC7" s="94"/>
      <c r="LAD7" s="94"/>
      <c r="LAE7" s="94"/>
      <c r="LAF7" s="94"/>
      <c r="LAG7" s="94"/>
      <c r="LAH7" s="94"/>
      <c r="LAI7" s="94"/>
      <c r="LAJ7" s="94"/>
      <c r="LAK7" s="94"/>
      <c r="LAL7" s="94"/>
      <c r="LAM7" s="94"/>
      <c r="LAN7" s="94"/>
      <c r="LAO7" s="94"/>
      <c r="LAP7" s="94"/>
      <c r="LAQ7" s="94"/>
      <c r="LAR7" s="94"/>
      <c r="LAS7" s="94"/>
      <c r="LAT7" s="94"/>
      <c r="LAU7" s="94"/>
      <c r="LAV7" s="94"/>
      <c r="LAW7" s="94"/>
      <c r="LAX7" s="94"/>
      <c r="LAY7" s="94"/>
      <c r="LAZ7" s="94"/>
      <c r="LBA7" s="94"/>
      <c r="LBB7" s="94"/>
      <c r="LBC7" s="94"/>
      <c r="LBD7" s="94"/>
      <c r="LBE7" s="94"/>
      <c r="LBF7" s="94"/>
      <c r="LBG7" s="94"/>
      <c r="LBH7" s="94"/>
      <c r="LBI7" s="94"/>
      <c r="LBJ7" s="94"/>
      <c r="LBK7" s="94"/>
      <c r="LBL7" s="94"/>
      <c r="LBM7" s="94"/>
      <c r="LBN7" s="94"/>
      <c r="LBO7" s="94"/>
      <c r="LBP7" s="94"/>
      <c r="LBQ7" s="94"/>
      <c r="LBR7" s="94"/>
      <c r="LBS7" s="94"/>
      <c r="LBT7" s="94"/>
      <c r="LBU7" s="94"/>
      <c r="LBV7" s="94"/>
      <c r="LBW7" s="94"/>
      <c r="LBX7" s="94"/>
      <c r="LBY7" s="94"/>
      <c r="LBZ7" s="94"/>
      <c r="LCA7" s="94"/>
      <c r="LCB7" s="94"/>
      <c r="LCC7" s="94"/>
      <c r="LCD7" s="94"/>
      <c r="LCE7" s="94"/>
      <c r="LCF7" s="94"/>
      <c r="LCG7" s="94"/>
      <c r="LCH7" s="94"/>
      <c r="LCI7" s="94"/>
      <c r="LCJ7" s="94"/>
      <c r="LCK7" s="94"/>
      <c r="LCL7" s="94"/>
      <c r="LCM7" s="94"/>
      <c r="LCN7" s="94"/>
      <c r="LCO7" s="94"/>
      <c r="LCP7" s="94"/>
      <c r="LCQ7" s="94"/>
      <c r="LCR7" s="94"/>
      <c r="LCS7" s="94"/>
      <c r="LCT7" s="94"/>
      <c r="LCU7" s="94"/>
      <c r="LCV7" s="94"/>
      <c r="LCW7" s="94"/>
      <c r="LCX7" s="94"/>
      <c r="LCY7" s="94"/>
      <c r="LCZ7" s="94"/>
      <c r="LDA7" s="94"/>
      <c r="LDB7" s="94"/>
      <c r="LDC7" s="94"/>
      <c r="LDD7" s="94"/>
      <c r="LDE7" s="94"/>
      <c r="LDF7" s="94"/>
      <c r="LDG7" s="94"/>
      <c r="LDH7" s="94"/>
      <c r="LDI7" s="94"/>
      <c r="LDJ7" s="94"/>
      <c r="LDK7" s="94"/>
      <c r="LDL7" s="94"/>
      <c r="LDM7" s="94"/>
      <c r="LDN7" s="94"/>
      <c r="LDO7" s="94"/>
      <c r="LDP7" s="94"/>
      <c r="LDQ7" s="94"/>
      <c r="LDR7" s="94"/>
      <c r="LDS7" s="94"/>
      <c r="LDT7" s="94"/>
      <c r="LDU7" s="94"/>
      <c r="LDV7" s="94"/>
      <c r="LDW7" s="94"/>
      <c r="LDX7" s="94"/>
      <c r="LDY7" s="94"/>
      <c r="LDZ7" s="94"/>
      <c r="LEA7" s="94"/>
      <c r="LEB7" s="94"/>
      <c r="LEC7" s="94"/>
      <c r="LED7" s="94"/>
      <c r="LEE7" s="94"/>
      <c r="LEF7" s="94"/>
      <c r="LEG7" s="94"/>
      <c r="LEH7" s="94"/>
      <c r="LEI7" s="94"/>
      <c r="LEJ7" s="94"/>
      <c r="LEK7" s="94"/>
      <c r="LEL7" s="94"/>
      <c r="LEM7" s="94"/>
      <c r="LEN7" s="94"/>
      <c r="LEO7" s="94"/>
      <c r="LEP7" s="94"/>
      <c r="LEQ7" s="94"/>
      <c r="LER7" s="94"/>
      <c r="LES7" s="94"/>
      <c r="LET7" s="94"/>
      <c r="LEU7" s="94"/>
      <c r="LEV7" s="94"/>
      <c r="LEW7" s="94"/>
      <c r="LEX7" s="94"/>
      <c r="LEY7" s="94"/>
      <c r="LEZ7" s="94"/>
      <c r="LFA7" s="94"/>
      <c r="LFB7" s="94"/>
      <c r="LFC7" s="94"/>
      <c r="LFD7" s="94"/>
      <c r="LFE7" s="94"/>
      <c r="LFF7" s="94"/>
      <c r="LFG7" s="94"/>
      <c r="LFH7" s="94"/>
      <c r="LFI7" s="94"/>
      <c r="LFJ7" s="94"/>
      <c r="LFK7" s="94"/>
      <c r="LFL7" s="94"/>
      <c r="LFM7" s="94"/>
      <c r="LFN7" s="94"/>
      <c r="LFO7" s="94"/>
      <c r="LFP7" s="94"/>
      <c r="LFQ7" s="94"/>
      <c r="LFR7" s="94"/>
      <c r="LFS7" s="94"/>
      <c r="LFT7" s="94"/>
      <c r="LFU7" s="94"/>
      <c r="LFV7" s="94"/>
      <c r="LFW7" s="94"/>
      <c r="LFX7" s="94"/>
      <c r="LFY7" s="94"/>
      <c r="LFZ7" s="94"/>
      <c r="LGA7" s="94"/>
      <c r="LGB7" s="94"/>
      <c r="LGC7" s="94"/>
      <c r="LGD7" s="94"/>
      <c r="LGE7" s="94"/>
      <c r="LGF7" s="94"/>
      <c r="LGG7" s="94"/>
      <c r="LGH7" s="94"/>
      <c r="LGI7" s="94"/>
      <c r="LGJ7" s="94"/>
      <c r="LGK7" s="94"/>
      <c r="LGL7" s="94"/>
      <c r="LGM7" s="94"/>
      <c r="LGN7" s="94"/>
      <c r="LGO7" s="94"/>
      <c r="LGP7" s="94"/>
      <c r="LGQ7" s="94"/>
      <c r="LGR7" s="94"/>
      <c r="LGS7" s="94"/>
      <c r="LGT7" s="94"/>
      <c r="LGU7" s="94"/>
      <c r="LGV7" s="94"/>
      <c r="LGW7" s="94"/>
      <c r="LGX7" s="94"/>
      <c r="LGY7" s="94"/>
      <c r="LGZ7" s="94"/>
      <c r="LHA7" s="94"/>
      <c r="LHB7" s="94"/>
      <c r="LHC7" s="94"/>
      <c r="LHD7" s="94"/>
      <c r="LHE7" s="94"/>
      <c r="LHF7" s="94"/>
      <c r="LHG7" s="94"/>
      <c r="LHH7" s="94"/>
      <c r="LHI7" s="94"/>
      <c r="LHJ7" s="94"/>
      <c r="LHK7" s="94"/>
      <c r="LHL7" s="94"/>
      <c r="LHM7" s="94"/>
      <c r="LHN7" s="94"/>
      <c r="LHO7" s="94"/>
      <c r="LHP7" s="94"/>
      <c r="LHQ7" s="94"/>
      <c r="LHR7" s="94"/>
      <c r="LHS7" s="94"/>
      <c r="LHT7" s="94"/>
      <c r="LHU7" s="94"/>
      <c r="LHV7" s="94"/>
      <c r="LHW7" s="94"/>
      <c r="LHX7" s="94"/>
      <c r="LHY7" s="94"/>
      <c r="LHZ7" s="94"/>
      <c r="LIA7" s="94"/>
      <c r="LIB7" s="94"/>
      <c r="LIC7" s="94"/>
      <c r="LID7" s="94"/>
      <c r="LIE7" s="94"/>
      <c r="LIF7" s="94"/>
      <c r="LIG7" s="94"/>
      <c r="LIH7" s="94"/>
      <c r="LII7" s="94"/>
      <c r="LIJ7" s="94"/>
      <c r="LIK7" s="94"/>
      <c r="LIL7" s="94"/>
      <c r="LIM7" s="94"/>
      <c r="LIN7" s="94"/>
      <c r="LIO7" s="94"/>
      <c r="LIP7" s="94"/>
      <c r="LIQ7" s="94"/>
      <c r="LIR7" s="94"/>
      <c r="LIS7" s="94"/>
      <c r="LIT7" s="94"/>
      <c r="LIU7" s="94"/>
      <c r="LIV7" s="94"/>
      <c r="LIW7" s="94"/>
      <c r="LIX7" s="94"/>
      <c r="LIY7" s="94"/>
      <c r="LIZ7" s="94"/>
      <c r="LJA7" s="94"/>
      <c r="LJB7" s="94"/>
      <c r="LJC7" s="94"/>
      <c r="LJD7" s="94"/>
      <c r="LJE7" s="94"/>
      <c r="LJF7" s="94"/>
      <c r="LJG7" s="94"/>
      <c r="LJH7" s="94"/>
      <c r="LJI7" s="94"/>
      <c r="LJJ7" s="94"/>
      <c r="LJK7" s="94"/>
      <c r="LJL7" s="94"/>
      <c r="LJM7" s="94"/>
      <c r="LJN7" s="94"/>
      <c r="LJO7" s="94"/>
      <c r="LJP7" s="94"/>
      <c r="LJQ7" s="94"/>
      <c r="LJR7" s="94"/>
      <c r="LJS7" s="94"/>
      <c r="LJT7" s="94"/>
      <c r="LJU7" s="94"/>
      <c r="LJV7" s="94"/>
      <c r="LJW7" s="94"/>
      <c r="LJX7" s="94"/>
      <c r="LJY7" s="94"/>
      <c r="LJZ7" s="94"/>
      <c r="LKA7" s="94"/>
      <c r="LKB7" s="94"/>
      <c r="LKC7" s="94"/>
      <c r="LKD7" s="94"/>
      <c r="LKE7" s="94"/>
      <c r="LKF7" s="94"/>
      <c r="LKG7" s="94"/>
      <c r="LKH7" s="94"/>
      <c r="LKI7" s="94"/>
      <c r="LKJ7" s="94"/>
      <c r="LKK7" s="94"/>
      <c r="LKL7" s="94"/>
      <c r="LKM7" s="94"/>
      <c r="LKN7" s="94"/>
      <c r="LKO7" s="94"/>
      <c r="LKP7" s="94"/>
      <c r="LKQ7" s="94"/>
      <c r="LKR7" s="94"/>
      <c r="LKS7" s="94"/>
      <c r="LKT7" s="94"/>
      <c r="LKU7" s="94"/>
      <c r="LKV7" s="94"/>
      <c r="LKW7" s="94"/>
      <c r="LKX7" s="94"/>
      <c r="LKY7" s="94"/>
      <c r="LKZ7" s="94"/>
      <c r="LLA7" s="94"/>
      <c r="LLB7" s="94"/>
      <c r="LLC7" s="94"/>
      <c r="LLD7" s="94"/>
      <c r="LLE7" s="94"/>
      <c r="LLF7" s="94"/>
      <c r="LLG7" s="94"/>
      <c r="LLH7" s="94"/>
      <c r="LLI7" s="94"/>
      <c r="LLJ7" s="94"/>
      <c r="LLK7" s="94"/>
      <c r="LLL7" s="94"/>
      <c r="LLM7" s="94"/>
      <c r="LLN7" s="94"/>
      <c r="LLO7" s="94"/>
      <c r="LLP7" s="94"/>
      <c r="LLQ7" s="94"/>
      <c r="LLR7" s="94"/>
      <c r="LLS7" s="94"/>
      <c r="LLT7" s="94"/>
      <c r="LLU7" s="94"/>
      <c r="LLV7" s="94"/>
      <c r="LLW7" s="94"/>
      <c r="LLX7" s="94"/>
      <c r="LLY7" s="94"/>
      <c r="LLZ7" s="94"/>
      <c r="LMA7" s="94"/>
      <c r="LMB7" s="94"/>
      <c r="LMC7" s="94"/>
      <c r="LMD7" s="94"/>
      <c r="LME7" s="94"/>
      <c r="LMF7" s="94"/>
      <c r="LMG7" s="94"/>
      <c r="LMH7" s="94"/>
      <c r="LMI7" s="94"/>
      <c r="LMJ7" s="94"/>
      <c r="LMK7" s="94"/>
      <c r="LML7" s="94"/>
      <c r="LMM7" s="94"/>
      <c r="LMN7" s="94"/>
      <c r="LMO7" s="94"/>
      <c r="LMP7" s="94"/>
      <c r="LMQ7" s="94"/>
      <c r="LMR7" s="94"/>
      <c r="LMS7" s="94"/>
      <c r="LMT7" s="94"/>
      <c r="LMU7" s="94"/>
      <c r="LMV7" s="94"/>
      <c r="LMW7" s="94"/>
      <c r="LMX7" s="94"/>
      <c r="LMY7" s="94"/>
      <c r="LMZ7" s="94"/>
      <c r="LNA7" s="94"/>
      <c r="LNB7" s="94"/>
      <c r="LNC7" s="94"/>
      <c r="LND7" s="94"/>
      <c r="LNE7" s="94"/>
      <c r="LNF7" s="94"/>
      <c r="LNG7" s="94"/>
      <c r="LNH7" s="94"/>
      <c r="LNI7" s="94"/>
      <c r="LNJ7" s="94"/>
      <c r="LNK7" s="94"/>
      <c r="LNL7" s="94"/>
      <c r="LNM7" s="94"/>
      <c r="LNN7" s="94"/>
      <c r="LNO7" s="94"/>
      <c r="LNP7" s="94"/>
      <c r="LNQ7" s="94"/>
      <c r="LNR7" s="94"/>
      <c r="LNS7" s="94"/>
      <c r="LNT7" s="94"/>
      <c r="LNU7" s="94"/>
      <c r="LNV7" s="94"/>
      <c r="LNW7" s="94"/>
      <c r="LNX7" s="94"/>
      <c r="LNY7" s="94"/>
      <c r="LNZ7" s="94"/>
      <c r="LOA7" s="94"/>
      <c r="LOB7" s="94"/>
      <c r="LOC7" s="94"/>
      <c r="LOD7" s="94"/>
      <c r="LOE7" s="94"/>
      <c r="LOF7" s="94"/>
      <c r="LOG7" s="94"/>
      <c r="LOH7" s="94"/>
      <c r="LOI7" s="94"/>
      <c r="LOJ7" s="94"/>
      <c r="LOK7" s="94"/>
      <c r="LOL7" s="94"/>
      <c r="LOM7" s="94"/>
      <c r="LON7" s="94"/>
      <c r="LOO7" s="94"/>
      <c r="LOP7" s="94"/>
      <c r="LOQ7" s="94"/>
      <c r="LOR7" s="94"/>
      <c r="LOS7" s="94"/>
      <c r="LOT7" s="94"/>
      <c r="LOU7" s="94"/>
      <c r="LOV7" s="94"/>
      <c r="LOW7" s="94"/>
      <c r="LOX7" s="94"/>
      <c r="LOY7" s="94"/>
      <c r="LOZ7" s="94"/>
      <c r="LPA7" s="94"/>
      <c r="LPB7" s="94"/>
      <c r="LPC7" s="94"/>
      <c r="LPD7" s="94"/>
      <c r="LPE7" s="94"/>
      <c r="LPF7" s="94"/>
      <c r="LPG7" s="94"/>
      <c r="LPH7" s="94"/>
      <c r="LPI7" s="94"/>
      <c r="LPJ7" s="94"/>
      <c r="LPK7" s="94"/>
      <c r="LPL7" s="94"/>
      <c r="LPM7" s="94"/>
      <c r="LPN7" s="94"/>
      <c r="LPO7" s="94"/>
      <c r="LPP7" s="94"/>
      <c r="LPQ7" s="94"/>
      <c r="LPR7" s="94"/>
      <c r="LPS7" s="94"/>
      <c r="LPT7" s="94"/>
      <c r="LPU7" s="94"/>
      <c r="LPV7" s="94"/>
      <c r="LPW7" s="94"/>
      <c r="LPX7" s="94"/>
      <c r="LPY7" s="94"/>
      <c r="LPZ7" s="94"/>
      <c r="LQA7" s="94"/>
      <c r="LQB7" s="94"/>
      <c r="LQC7" s="94"/>
      <c r="LQD7" s="94"/>
      <c r="LQE7" s="94"/>
      <c r="LQF7" s="94"/>
      <c r="LQG7" s="94"/>
      <c r="LQH7" s="94"/>
      <c r="LQI7" s="94"/>
      <c r="LQJ7" s="94"/>
      <c r="LQK7" s="94"/>
      <c r="LQL7" s="94"/>
      <c r="LQM7" s="94"/>
      <c r="LQN7" s="94"/>
      <c r="LQO7" s="94"/>
      <c r="LQP7" s="94"/>
      <c r="LQQ7" s="94"/>
      <c r="LQR7" s="94"/>
      <c r="LQS7" s="94"/>
      <c r="LQT7" s="94"/>
      <c r="LQU7" s="94"/>
      <c r="LQV7" s="94"/>
      <c r="LQW7" s="94"/>
      <c r="LQX7" s="94"/>
      <c r="LQY7" s="94"/>
      <c r="LQZ7" s="94"/>
      <c r="LRA7" s="94"/>
      <c r="LRB7" s="94"/>
      <c r="LRC7" s="94"/>
      <c r="LRD7" s="94"/>
      <c r="LRE7" s="94"/>
      <c r="LRF7" s="94"/>
      <c r="LRG7" s="94"/>
      <c r="LRH7" s="94"/>
      <c r="LRI7" s="94"/>
      <c r="LRJ7" s="94"/>
      <c r="LRK7" s="94"/>
      <c r="LRL7" s="94"/>
      <c r="LRM7" s="94"/>
      <c r="LRN7" s="94"/>
      <c r="LRO7" s="94"/>
      <c r="LRP7" s="94"/>
      <c r="LRQ7" s="94"/>
      <c r="LRR7" s="94"/>
      <c r="LRS7" s="94"/>
      <c r="LRT7" s="94"/>
      <c r="LRU7" s="94"/>
      <c r="LRV7" s="94"/>
      <c r="LRW7" s="94"/>
      <c r="LRX7" s="94"/>
      <c r="LRY7" s="94"/>
      <c r="LRZ7" s="94"/>
      <c r="LSA7" s="94"/>
      <c r="LSB7" s="94"/>
      <c r="LSC7" s="94"/>
      <c r="LSD7" s="94"/>
      <c r="LSE7" s="94"/>
      <c r="LSF7" s="94"/>
      <c r="LSG7" s="94"/>
      <c r="LSH7" s="94"/>
      <c r="LSI7" s="94"/>
      <c r="LSJ7" s="94"/>
      <c r="LSK7" s="94"/>
      <c r="LSL7" s="94"/>
      <c r="LSM7" s="94"/>
      <c r="LSN7" s="94"/>
      <c r="LSO7" s="94"/>
      <c r="LSP7" s="94"/>
      <c r="LSQ7" s="94"/>
      <c r="LSR7" s="94"/>
      <c r="LSS7" s="94"/>
      <c r="LST7" s="94"/>
      <c r="LSU7" s="94"/>
      <c r="LSV7" s="94"/>
      <c r="LSW7" s="94"/>
      <c r="LSX7" s="94"/>
      <c r="LSY7" s="94"/>
      <c r="LSZ7" s="94"/>
      <c r="LTA7" s="94"/>
      <c r="LTB7" s="94"/>
      <c r="LTC7" s="94"/>
      <c r="LTD7" s="94"/>
      <c r="LTE7" s="94"/>
      <c r="LTF7" s="94"/>
      <c r="LTG7" s="94"/>
      <c r="LTH7" s="94"/>
      <c r="LTI7" s="94"/>
      <c r="LTJ7" s="94"/>
      <c r="LTK7" s="94"/>
      <c r="LTL7" s="94"/>
      <c r="LTM7" s="94"/>
      <c r="LTN7" s="94"/>
      <c r="LTO7" s="94"/>
      <c r="LTP7" s="94"/>
      <c r="LTQ7" s="94"/>
      <c r="LTR7" s="94"/>
      <c r="LTS7" s="94"/>
      <c r="LTT7" s="94"/>
      <c r="LTU7" s="94"/>
      <c r="LTV7" s="94"/>
      <c r="LTW7" s="94"/>
      <c r="LTX7" s="94"/>
      <c r="LTY7" s="94"/>
      <c r="LTZ7" s="94"/>
      <c r="LUA7" s="94"/>
      <c r="LUB7" s="94"/>
      <c r="LUC7" s="94"/>
      <c r="LUD7" s="94"/>
      <c r="LUE7" s="94"/>
      <c r="LUF7" s="94"/>
      <c r="LUG7" s="94"/>
      <c r="LUH7" s="94"/>
      <c r="LUI7" s="94"/>
      <c r="LUJ7" s="94"/>
      <c r="LUK7" s="94"/>
      <c r="LUL7" s="94"/>
      <c r="LUM7" s="94"/>
      <c r="LUN7" s="94"/>
      <c r="LUO7" s="94"/>
      <c r="LUP7" s="94"/>
      <c r="LUQ7" s="94"/>
      <c r="LUR7" s="94"/>
      <c r="LUS7" s="94"/>
      <c r="LUT7" s="94"/>
      <c r="LUU7" s="94"/>
      <c r="LUV7" s="94"/>
      <c r="LUW7" s="94"/>
      <c r="LUX7" s="94"/>
      <c r="LUY7" s="94"/>
      <c r="LUZ7" s="94"/>
      <c r="LVA7" s="94"/>
      <c r="LVB7" s="94"/>
      <c r="LVC7" s="94"/>
      <c r="LVD7" s="94"/>
      <c r="LVE7" s="94"/>
      <c r="LVF7" s="94"/>
      <c r="LVG7" s="94"/>
      <c r="LVH7" s="94"/>
      <c r="LVI7" s="94"/>
      <c r="LVJ7" s="94"/>
      <c r="LVK7" s="94"/>
      <c r="LVL7" s="94"/>
      <c r="LVM7" s="94"/>
      <c r="LVN7" s="94"/>
      <c r="LVO7" s="94"/>
      <c r="LVP7" s="94"/>
      <c r="LVQ7" s="94"/>
      <c r="LVR7" s="94"/>
      <c r="LVS7" s="94"/>
      <c r="LVT7" s="94"/>
      <c r="LVU7" s="94"/>
      <c r="LVV7" s="94"/>
      <c r="LVW7" s="94"/>
      <c r="LVX7" s="94"/>
      <c r="LVY7" s="94"/>
      <c r="LVZ7" s="94"/>
      <c r="LWA7" s="94"/>
      <c r="LWB7" s="94"/>
      <c r="LWC7" s="94"/>
      <c r="LWD7" s="94"/>
      <c r="LWE7" s="94"/>
      <c r="LWF7" s="94"/>
      <c r="LWG7" s="94"/>
      <c r="LWH7" s="94"/>
      <c r="LWI7" s="94"/>
      <c r="LWJ7" s="94"/>
      <c r="LWK7" s="94"/>
      <c r="LWL7" s="94"/>
      <c r="LWM7" s="94"/>
      <c r="LWN7" s="94"/>
      <c r="LWO7" s="94"/>
      <c r="LWP7" s="94"/>
      <c r="LWQ7" s="94"/>
      <c r="LWR7" s="94"/>
      <c r="LWS7" s="94"/>
      <c r="LWT7" s="94"/>
      <c r="LWU7" s="94"/>
      <c r="LWV7" s="94"/>
      <c r="LWW7" s="94"/>
      <c r="LWX7" s="94"/>
      <c r="LWY7" s="94"/>
      <c r="LWZ7" s="94"/>
      <c r="LXA7" s="94"/>
      <c r="LXB7" s="94"/>
      <c r="LXC7" s="94"/>
      <c r="LXD7" s="94"/>
      <c r="LXE7" s="94"/>
      <c r="LXF7" s="94"/>
      <c r="LXG7" s="94"/>
      <c r="LXH7" s="94"/>
      <c r="LXI7" s="94"/>
      <c r="LXJ7" s="94"/>
      <c r="LXK7" s="94"/>
      <c r="LXL7" s="94"/>
      <c r="LXM7" s="94"/>
      <c r="LXN7" s="94"/>
      <c r="LXO7" s="94"/>
      <c r="LXP7" s="94"/>
      <c r="LXQ7" s="94"/>
      <c r="LXR7" s="94"/>
      <c r="LXS7" s="94"/>
      <c r="LXT7" s="94"/>
      <c r="LXU7" s="94"/>
      <c r="LXV7" s="94"/>
      <c r="LXW7" s="94"/>
      <c r="LXX7" s="94"/>
      <c r="LXY7" s="94"/>
      <c r="LXZ7" s="94"/>
      <c r="LYA7" s="94"/>
      <c r="LYB7" s="94"/>
      <c r="LYC7" s="94"/>
      <c r="LYD7" s="94"/>
      <c r="LYE7" s="94"/>
      <c r="LYF7" s="94"/>
      <c r="LYG7" s="94"/>
      <c r="LYH7" s="94"/>
      <c r="LYI7" s="94"/>
      <c r="LYJ7" s="94"/>
      <c r="LYK7" s="94"/>
      <c r="LYL7" s="94"/>
      <c r="LYM7" s="94"/>
      <c r="LYN7" s="94"/>
      <c r="LYO7" s="94"/>
      <c r="LYP7" s="94"/>
      <c r="LYQ7" s="94"/>
      <c r="LYR7" s="94"/>
      <c r="LYS7" s="94"/>
      <c r="LYT7" s="94"/>
      <c r="LYU7" s="94"/>
      <c r="LYV7" s="94"/>
      <c r="LYW7" s="94"/>
      <c r="LYX7" s="94"/>
      <c r="LYY7" s="94"/>
      <c r="LYZ7" s="94"/>
      <c r="LZA7" s="94"/>
      <c r="LZB7" s="94"/>
      <c r="LZC7" s="94"/>
      <c r="LZD7" s="94"/>
      <c r="LZE7" s="94"/>
      <c r="LZF7" s="94"/>
      <c r="LZG7" s="94"/>
      <c r="LZH7" s="94"/>
      <c r="LZI7" s="94"/>
      <c r="LZJ7" s="94"/>
      <c r="LZK7" s="94"/>
      <c r="LZL7" s="94"/>
      <c r="LZM7" s="94"/>
      <c r="LZN7" s="94"/>
      <c r="LZO7" s="94"/>
      <c r="LZP7" s="94"/>
      <c r="LZQ7" s="94"/>
      <c r="LZR7" s="94"/>
      <c r="LZS7" s="94"/>
      <c r="LZT7" s="94"/>
      <c r="LZU7" s="94"/>
      <c r="LZV7" s="94"/>
      <c r="LZW7" s="94"/>
      <c r="LZX7" s="94"/>
      <c r="LZY7" s="94"/>
      <c r="LZZ7" s="94"/>
      <c r="MAA7" s="94"/>
      <c r="MAB7" s="94"/>
      <c r="MAC7" s="94"/>
      <c r="MAD7" s="94"/>
      <c r="MAE7" s="94"/>
      <c r="MAF7" s="94"/>
      <c r="MAG7" s="94"/>
      <c r="MAH7" s="94"/>
      <c r="MAI7" s="94"/>
      <c r="MAJ7" s="94"/>
      <c r="MAK7" s="94"/>
      <c r="MAL7" s="94"/>
      <c r="MAM7" s="94"/>
      <c r="MAN7" s="94"/>
      <c r="MAO7" s="94"/>
      <c r="MAP7" s="94"/>
      <c r="MAQ7" s="94"/>
      <c r="MAR7" s="94"/>
      <c r="MAS7" s="94"/>
      <c r="MAT7" s="94"/>
      <c r="MAU7" s="94"/>
      <c r="MAV7" s="94"/>
      <c r="MAW7" s="94"/>
      <c r="MAX7" s="94"/>
      <c r="MAY7" s="94"/>
      <c r="MAZ7" s="94"/>
      <c r="MBA7" s="94"/>
      <c r="MBB7" s="94"/>
      <c r="MBC7" s="94"/>
      <c r="MBD7" s="94"/>
      <c r="MBE7" s="94"/>
      <c r="MBF7" s="94"/>
      <c r="MBG7" s="94"/>
      <c r="MBH7" s="94"/>
      <c r="MBI7" s="94"/>
      <c r="MBJ7" s="94"/>
      <c r="MBK7" s="94"/>
      <c r="MBL7" s="94"/>
      <c r="MBM7" s="94"/>
      <c r="MBN7" s="94"/>
      <c r="MBO7" s="94"/>
      <c r="MBP7" s="94"/>
      <c r="MBQ7" s="94"/>
      <c r="MBR7" s="94"/>
      <c r="MBS7" s="94"/>
      <c r="MBT7" s="94"/>
      <c r="MBU7" s="94"/>
      <c r="MBV7" s="94"/>
      <c r="MBW7" s="94"/>
      <c r="MBX7" s="94"/>
      <c r="MBY7" s="94"/>
      <c r="MBZ7" s="94"/>
      <c r="MCA7" s="94"/>
      <c r="MCB7" s="94"/>
      <c r="MCC7" s="94"/>
      <c r="MCD7" s="94"/>
      <c r="MCE7" s="94"/>
      <c r="MCF7" s="94"/>
      <c r="MCG7" s="94"/>
      <c r="MCH7" s="94"/>
      <c r="MCI7" s="94"/>
      <c r="MCJ7" s="94"/>
      <c r="MCK7" s="94"/>
      <c r="MCL7" s="94"/>
      <c r="MCM7" s="94"/>
      <c r="MCN7" s="94"/>
      <c r="MCO7" s="94"/>
      <c r="MCP7" s="94"/>
      <c r="MCQ7" s="94"/>
      <c r="MCR7" s="94"/>
      <c r="MCS7" s="94"/>
      <c r="MCT7" s="94"/>
      <c r="MCU7" s="94"/>
      <c r="MCV7" s="94"/>
      <c r="MCW7" s="94"/>
      <c r="MCX7" s="94"/>
      <c r="MCY7" s="94"/>
      <c r="MCZ7" s="94"/>
      <c r="MDA7" s="94"/>
      <c r="MDB7" s="94"/>
      <c r="MDC7" s="94"/>
      <c r="MDD7" s="94"/>
      <c r="MDE7" s="94"/>
      <c r="MDF7" s="94"/>
      <c r="MDG7" s="94"/>
      <c r="MDH7" s="94"/>
      <c r="MDI7" s="94"/>
      <c r="MDJ7" s="94"/>
      <c r="MDK7" s="94"/>
      <c r="MDL7" s="94"/>
      <c r="MDM7" s="94"/>
      <c r="MDN7" s="94"/>
      <c r="MDO7" s="94"/>
      <c r="MDP7" s="94"/>
      <c r="MDQ7" s="94"/>
      <c r="MDR7" s="94"/>
      <c r="MDS7" s="94"/>
      <c r="MDT7" s="94"/>
      <c r="MDU7" s="94"/>
      <c r="MDV7" s="94"/>
      <c r="MDW7" s="94"/>
      <c r="MDX7" s="94"/>
      <c r="MDY7" s="94"/>
      <c r="MDZ7" s="94"/>
      <c r="MEA7" s="94"/>
      <c r="MEB7" s="94"/>
      <c r="MEC7" s="94"/>
      <c r="MED7" s="94"/>
      <c r="MEE7" s="94"/>
      <c r="MEF7" s="94"/>
      <c r="MEG7" s="94"/>
      <c r="MEH7" s="94"/>
      <c r="MEI7" s="94"/>
      <c r="MEJ7" s="94"/>
      <c r="MEK7" s="94"/>
      <c r="MEL7" s="94"/>
      <c r="MEM7" s="94"/>
      <c r="MEN7" s="94"/>
      <c r="MEO7" s="94"/>
      <c r="MEP7" s="94"/>
      <c r="MEQ7" s="94"/>
      <c r="MER7" s="94"/>
      <c r="MES7" s="94"/>
      <c r="MET7" s="94"/>
      <c r="MEU7" s="94"/>
      <c r="MEV7" s="94"/>
      <c r="MEW7" s="94"/>
      <c r="MEX7" s="94"/>
      <c r="MEY7" s="94"/>
      <c r="MEZ7" s="94"/>
      <c r="MFA7" s="94"/>
      <c r="MFB7" s="94"/>
      <c r="MFC7" s="94"/>
      <c r="MFD7" s="94"/>
      <c r="MFE7" s="94"/>
      <c r="MFF7" s="94"/>
      <c r="MFG7" s="94"/>
      <c r="MFH7" s="94"/>
      <c r="MFI7" s="94"/>
      <c r="MFJ7" s="94"/>
      <c r="MFK7" s="94"/>
      <c r="MFL7" s="94"/>
      <c r="MFM7" s="94"/>
      <c r="MFN7" s="94"/>
      <c r="MFO7" s="94"/>
      <c r="MFP7" s="94"/>
      <c r="MFQ7" s="94"/>
      <c r="MFR7" s="94"/>
      <c r="MFS7" s="94"/>
      <c r="MFT7" s="94"/>
      <c r="MFU7" s="94"/>
      <c r="MFV7" s="94"/>
      <c r="MFW7" s="94"/>
      <c r="MFX7" s="94"/>
      <c r="MFY7" s="94"/>
      <c r="MFZ7" s="94"/>
      <c r="MGA7" s="94"/>
      <c r="MGB7" s="94"/>
      <c r="MGC7" s="94"/>
      <c r="MGD7" s="94"/>
      <c r="MGE7" s="94"/>
      <c r="MGF7" s="94"/>
      <c r="MGG7" s="94"/>
      <c r="MGH7" s="94"/>
      <c r="MGI7" s="94"/>
      <c r="MGJ7" s="94"/>
      <c r="MGK7" s="94"/>
      <c r="MGL7" s="94"/>
      <c r="MGM7" s="94"/>
      <c r="MGN7" s="94"/>
      <c r="MGO7" s="94"/>
      <c r="MGP7" s="94"/>
      <c r="MGQ7" s="94"/>
      <c r="MGR7" s="94"/>
      <c r="MGS7" s="94"/>
      <c r="MGT7" s="94"/>
      <c r="MGU7" s="94"/>
      <c r="MGV7" s="94"/>
      <c r="MGW7" s="94"/>
      <c r="MGX7" s="94"/>
      <c r="MGY7" s="94"/>
      <c r="MGZ7" s="94"/>
      <c r="MHA7" s="94"/>
      <c r="MHB7" s="94"/>
      <c r="MHC7" s="94"/>
      <c r="MHD7" s="94"/>
      <c r="MHE7" s="94"/>
      <c r="MHF7" s="94"/>
      <c r="MHG7" s="94"/>
      <c r="MHH7" s="94"/>
      <c r="MHI7" s="94"/>
      <c r="MHJ7" s="94"/>
      <c r="MHK7" s="94"/>
      <c r="MHL7" s="94"/>
      <c r="MHM7" s="94"/>
      <c r="MHN7" s="94"/>
      <c r="MHO7" s="94"/>
      <c r="MHP7" s="94"/>
      <c r="MHQ7" s="94"/>
      <c r="MHR7" s="94"/>
      <c r="MHS7" s="94"/>
      <c r="MHT7" s="94"/>
      <c r="MHU7" s="94"/>
      <c r="MHV7" s="94"/>
      <c r="MHW7" s="94"/>
      <c r="MHX7" s="94"/>
      <c r="MHY7" s="94"/>
      <c r="MHZ7" s="94"/>
      <c r="MIA7" s="94"/>
      <c r="MIB7" s="94"/>
      <c r="MIC7" s="94"/>
      <c r="MID7" s="94"/>
      <c r="MIE7" s="94"/>
      <c r="MIF7" s="94"/>
      <c r="MIG7" s="94"/>
      <c r="MIH7" s="94"/>
      <c r="MII7" s="94"/>
      <c r="MIJ7" s="94"/>
      <c r="MIK7" s="94"/>
      <c r="MIL7" s="94"/>
      <c r="MIM7" s="94"/>
      <c r="MIN7" s="94"/>
      <c r="MIO7" s="94"/>
      <c r="MIP7" s="94"/>
      <c r="MIQ7" s="94"/>
      <c r="MIR7" s="94"/>
      <c r="MIS7" s="94"/>
      <c r="MIT7" s="94"/>
      <c r="MIU7" s="94"/>
      <c r="MIV7" s="94"/>
      <c r="MIW7" s="94"/>
      <c r="MIX7" s="94"/>
      <c r="MIY7" s="94"/>
      <c r="MIZ7" s="94"/>
      <c r="MJA7" s="94"/>
      <c r="MJB7" s="94"/>
      <c r="MJC7" s="94"/>
      <c r="MJD7" s="94"/>
      <c r="MJE7" s="94"/>
      <c r="MJF7" s="94"/>
      <c r="MJG7" s="94"/>
      <c r="MJH7" s="94"/>
      <c r="MJI7" s="94"/>
      <c r="MJJ7" s="94"/>
      <c r="MJK7" s="94"/>
      <c r="MJL7" s="94"/>
      <c r="MJM7" s="94"/>
      <c r="MJN7" s="94"/>
      <c r="MJO7" s="94"/>
      <c r="MJP7" s="94"/>
      <c r="MJQ7" s="94"/>
      <c r="MJR7" s="94"/>
      <c r="MJS7" s="94"/>
      <c r="MJT7" s="94"/>
      <c r="MJU7" s="94"/>
      <c r="MJV7" s="94"/>
      <c r="MJW7" s="94"/>
      <c r="MJX7" s="94"/>
      <c r="MJY7" s="94"/>
      <c r="MJZ7" s="94"/>
      <c r="MKA7" s="94"/>
      <c r="MKB7" s="94"/>
      <c r="MKC7" s="94"/>
      <c r="MKD7" s="94"/>
      <c r="MKE7" s="94"/>
      <c r="MKF7" s="94"/>
      <c r="MKG7" s="94"/>
      <c r="MKH7" s="94"/>
      <c r="MKI7" s="94"/>
      <c r="MKJ7" s="94"/>
      <c r="MKK7" s="94"/>
      <c r="MKL7" s="94"/>
      <c r="MKM7" s="94"/>
      <c r="MKN7" s="94"/>
      <c r="MKO7" s="94"/>
      <c r="MKP7" s="94"/>
      <c r="MKQ7" s="94"/>
      <c r="MKR7" s="94"/>
      <c r="MKS7" s="94"/>
      <c r="MKT7" s="94"/>
      <c r="MKU7" s="94"/>
      <c r="MKV7" s="94"/>
      <c r="MKW7" s="94"/>
      <c r="MKX7" s="94"/>
      <c r="MKY7" s="94"/>
      <c r="MKZ7" s="94"/>
      <c r="MLA7" s="94"/>
      <c r="MLB7" s="94"/>
      <c r="MLC7" s="94"/>
      <c r="MLD7" s="94"/>
      <c r="MLE7" s="94"/>
      <c r="MLF7" s="94"/>
      <c r="MLG7" s="94"/>
      <c r="MLH7" s="94"/>
      <c r="MLI7" s="94"/>
      <c r="MLJ7" s="94"/>
      <c r="MLK7" s="94"/>
      <c r="MLL7" s="94"/>
      <c r="MLM7" s="94"/>
      <c r="MLN7" s="94"/>
      <c r="MLO7" s="94"/>
      <c r="MLP7" s="94"/>
      <c r="MLQ7" s="94"/>
      <c r="MLR7" s="94"/>
      <c r="MLS7" s="94"/>
      <c r="MLT7" s="94"/>
      <c r="MLU7" s="94"/>
      <c r="MLV7" s="94"/>
      <c r="MLW7" s="94"/>
      <c r="MLX7" s="94"/>
      <c r="MLY7" s="94"/>
      <c r="MLZ7" s="94"/>
      <c r="MMA7" s="94"/>
      <c r="MMB7" s="94"/>
      <c r="MMC7" s="94"/>
      <c r="MMD7" s="94"/>
      <c r="MME7" s="94"/>
      <c r="MMF7" s="94"/>
      <c r="MMG7" s="94"/>
      <c r="MMH7" s="94"/>
      <c r="MMI7" s="94"/>
      <c r="MMJ7" s="94"/>
      <c r="MMK7" s="94"/>
      <c r="MML7" s="94"/>
      <c r="MMM7" s="94"/>
      <c r="MMN7" s="94"/>
      <c r="MMO7" s="94"/>
      <c r="MMP7" s="94"/>
      <c r="MMQ7" s="94"/>
      <c r="MMR7" s="94"/>
      <c r="MMS7" s="94"/>
      <c r="MMT7" s="94"/>
      <c r="MMU7" s="94"/>
      <c r="MMV7" s="94"/>
      <c r="MMW7" s="94"/>
      <c r="MMX7" s="94"/>
      <c r="MMY7" s="94"/>
      <c r="MMZ7" s="94"/>
      <c r="MNA7" s="94"/>
      <c r="MNB7" s="94"/>
      <c r="MNC7" s="94"/>
      <c r="MND7" s="94"/>
      <c r="MNE7" s="94"/>
      <c r="MNF7" s="94"/>
      <c r="MNG7" s="94"/>
      <c r="MNH7" s="94"/>
      <c r="MNI7" s="94"/>
      <c r="MNJ7" s="94"/>
      <c r="MNK7" s="94"/>
      <c r="MNL7" s="94"/>
      <c r="MNM7" s="94"/>
      <c r="MNN7" s="94"/>
      <c r="MNO7" s="94"/>
      <c r="MNP7" s="94"/>
      <c r="MNQ7" s="94"/>
      <c r="MNR7" s="94"/>
      <c r="MNS7" s="94"/>
      <c r="MNT7" s="94"/>
      <c r="MNU7" s="94"/>
      <c r="MNV7" s="94"/>
      <c r="MNW7" s="94"/>
      <c r="MNX7" s="94"/>
      <c r="MNY7" s="94"/>
      <c r="MNZ7" s="94"/>
      <c r="MOA7" s="94"/>
      <c r="MOB7" s="94"/>
      <c r="MOC7" s="94"/>
      <c r="MOD7" s="94"/>
      <c r="MOE7" s="94"/>
      <c r="MOF7" s="94"/>
      <c r="MOG7" s="94"/>
      <c r="MOH7" s="94"/>
      <c r="MOI7" s="94"/>
      <c r="MOJ7" s="94"/>
      <c r="MOK7" s="94"/>
      <c r="MOL7" s="94"/>
      <c r="MOM7" s="94"/>
      <c r="MON7" s="94"/>
      <c r="MOO7" s="94"/>
      <c r="MOP7" s="94"/>
      <c r="MOQ7" s="94"/>
      <c r="MOR7" s="94"/>
      <c r="MOS7" s="94"/>
      <c r="MOT7" s="94"/>
      <c r="MOU7" s="94"/>
      <c r="MOV7" s="94"/>
      <c r="MOW7" s="94"/>
      <c r="MOX7" s="94"/>
      <c r="MOY7" s="94"/>
      <c r="MOZ7" s="94"/>
      <c r="MPA7" s="94"/>
      <c r="MPB7" s="94"/>
      <c r="MPC7" s="94"/>
      <c r="MPD7" s="94"/>
      <c r="MPE7" s="94"/>
      <c r="MPF7" s="94"/>
      <c r="MPG7" s="94"/>
      <c r="MPH7" s="94"/>
      <c r="MPI7" s="94"/>
      <c r="MPJ7" s="94"/>
      <c r="MPK7" s="94"/>
      <c r="MPL7" s="94"/>
      <c r="MPM7" s="94"/>
      <c r="MPN7" s="94"/>
      <c r="MPO7" s="94"/>
      <c r="MPP7" s="94"/>
      <c r="MPQ7" s="94"/>
      <c r="MPR7" s="94"/>
      <c r="MPS7" s="94"/>
      <c r="MPT7" s="94"/>
      <c r="MPU7" s="94"/>
      <c r="MPV7" s="94"/>
      <c r="MPW7" s="94"/>
      <c r="MPX7" s="94"/>
      <c r="MPY7" s="94"/>
      <c r="MPZ7" s="94"/>
      <c r="MQA7" s="94"/>
      <c r="MQB7" s="94"/>
      <c r="MQC7" s="94"/>
      <c r="MQD7" s="94"/>
      <c r="MQE7" s="94"/>
      <c r="MQF7" s="94"/>
      <c r="MQG7" s="94"/>
      <c r="MQH7" s="94"/>
      <c r="MQI7" s="94"/>
      <c r="MQJ7" s="94"/>
      <c r="MQK7" s="94"/>
      <c r="MQL7" s="94"/>
      <c r="MQM7" s="94"/>
      <c r="MQN7" s="94"/>
      <c r="MQO7" s="94"/>
      <c r="MQP7" s="94"/>
      <c r="MQQ7" s="94"/>
      <c r="MQR7" s="94"/>
      <c r="MQS7" s="94"/>
      <c r="MQT7" s="94"/>
      <c r="MQU7" s="94"/>
      <c r="MQV7" s="94"/>
      <c r="MQW7" s="94"/>
      <c r="MQX7" s="94"/>
      <c r="MQY7" s="94"/>
      <c r="MQZ7" s="94"/>
      <c r="MRA7" s="94"/>
      <c r="MRB7" s="94"/>
      <c r="MRC7" s="94"/>
      <c r="MRD7" s="94"/>
      <c r="MRE7" s="94"/>
      <c r="MRF7" s="94"/>
      <c r="MRG7" s="94"/>
      <c r="MRH7" s="94"/>
      <c r="MRI7" s="94"/>
      <c r="MRJ7" s="94"/>
      <c r="MRK7" s="94"/>
      <c r="MRL7" s="94"/>
      <c r="MRM7" s="94"/>
      <c r="MRN7" s="94"/>
      <c r="MRO7" s="94"/>
      <c r="MRP7" s="94"/>
      <c r="MRQ7" s="94"/>
      <c r="MRR7" s="94"/>
      <c r="MRS7" s="94"/>
      <c r="MRT7" s="94"/>
      <c r="MRU7" s="94"/>
      <c r="MRV7" s="94"/>
      <c r="MRW7" s="94"/>
      <c r="MRX7" s="94"/>
      <c r="MRY7" s="94"/>
      <c r="MRZ7" s="94"/>
      <c r="MSA7" s="94"/>
      <c r="MSB7" s="94"/>
      <c r="MSC7" s="94"/>
      <c r="MSD7" s="94"/>
      <c r="MSE7" s="94"/>
      <c r="MSF7" s="94"/>
      <c r="MSG7" s="94"/>
      <c r="MSH7" s="94"/>
      <c r="MSI7" s="94"/>
      <c r="MSJ7" s="94"/>
      <c r="MSK7" s="94"/>
      <c r="MSL7" s="94"/>
      <c r="MSM7" s="94"/>
      <c r="MSN7" s="94"/>
      <c r="MSO7" s="94"/>
      <c r="MSP7" s="94"/>
      <c r="MSQ7" s="94"/>
      <c r="MSR7" s="94"/>
      <c r="MSS7" s="94"/>
      <c r="MST7" s="94"/>
      <c r="MSU7" s="94"/>
      <c r="MSV7" s="94"/>
      <c r="MSW7" s="94"/>
      <c r="MSX7" s="94"/>
      <c r="MSY7" s="94"/>
      <c r="MSZ7" s="94"/>
      <c r="MTA7" s="94"/>
      <c r="MTB7" s="94"/>
      <c r="MTC7" s="94"/>
      <c r="MTD7" s="94"/>
      <c r="MTE7" s="94"/>
      <c r="MTF7" s="94"/>
      <c r="MTG7" s="94"/>
      <c r="MTH7" s="94"/>
      <c r="MTI7" s="94"/>
      <c r="MTJ7" s="94"/>
      <c r="MTK7" s="94"/>
      <c r="MTL7" s="94"/>
      <c r="MTM7" s="94"/>
      <c r="MTN7" s="94"/>
      <c r="MTO7" s="94"/>
      <c r="MTP7" s="94"/>
      <c r="MTQ7" s="94"/>
      <c r="MTR7" s="94"/>
      <c r="MTS7" s="94"/>
      <c r="MTT7" s="94"/>
      <c r="MTU7" s="94"/>
      <c r="MTV7" s="94"/>
      <c r="MTW7" s="94"/>
      <c r="MTX7" s="94"/>
      <c r="MTY7" s="94"/>
      <c r="MTZ7" s="94"/>
      <c r="MUA7" s="94"/>
      <c r="MUB7" s="94"/>
      <c r="MUC7" s="94"/>
      <c r="MUD7" s="94"/>
      <c r="MUE7" s="94"/>
      <c r="MUF7" s="94"/>
      <c r="MUG7" s="94"/>
      <c r="MUH7" s="94"/>
      <c r="MUI7" s="94"/>
      <c r="MUJ7" s="94"/>
      <c r="MUK7" s="94"/>
      <c r="MUL7" s="94"/>
      <c r="MUM7" s="94"/>
      <c r="MUN7" s="94"/>
      <c r="MUO7" s="94"/>
      <c r="MUP7" s="94"/>
      <c r="MUQ7" s="94"/>
      <c r="MUR7" s="94"/>
      <c r="MUS7" s="94"/>
      <c r="MUT7" s="94"/>
      <c r="MUU7" s="94"/>
      <c r="MUV7" s="94"/>
      <c r="MUW7" s="94"/>
      <c r="MUX7" s="94"/>
      <c r="MUY7" s="94"/>
      <c r="MUZ7" s="94"/>
      <c r="MVA7" s="94"/>
      <c r="MVB7" s="94"/>
      <c r="MVC7" s="94"/>
      <c r="MVD7" s="94"/>
      <c r="MVE7" s="94"/>
      <c r="MVF7" s="94"/>
      <c r="MVG7" s="94"/>
      <c r="MVH7" s="94"/>
      <c r="MVI7" s="94"/>
      <c r="MVJ7" s="94"/>
      <c r="MVK7" s="94"/>
      <c r="MVL7" s="94"/>
      <c r="MVM7" s="94"/>
      <c r="MVN7" s="94"/>
      <c r="MVO7" s="94"/>
      <c r="MVP7" s="94"/>
      <c r="MVQ7" s="94"/>
      <c r="MVR7" s="94"/>
      <c r="MVS7" s="94"/>
      <c r="MVT7" s="94"/>
      <c r="MVU7" s="94"/>
      <c r="MVV7" s="94"/>
      <c r="MVW7" s="94"/>
      <c r="MVX7" s="94"/>
      <c r="MVY7" s="94"/>
      <c r="MVZ7" s="94"/>
      <c r="MWA7" s="94"/>
      <c r="MWB7" s="94"/>
      <c r="MWC7" s="94"/>
      <c r="MWD7" s="94"/>
      <c r="MWE7" s="94"/>
      <c r="MWF7" s="94"/>
      <c r="MWG7" s="94"/>
      <c r="MWH7" s="94"/>
      <c r="MWI7" s="94"/>
      <c r="MWJ7" s="94"/>
      <c r="MWK7" s="94"/>
      <c r="MWL7" s="94"/>
      <c r="MWM7" s="94"/>
      <c r="MWN7" s="94"/>
      <c r="MWO7" s="94"/>
      <c r="MWP7" s="94"/>
      <c r="MWQ7" s="94"/>
      <c r="MWR7" s="94"/>
      <c r="MWS7" s="94"/>
      <c r="MWT7" s="94"/>
      <c r="MWU7" s="94"/>
      <c r="MWV7" s="94"/>
      <c r="MWW7" s="94"/>
      <c r="MWX7" s="94"/>
      <c r="MWY7" s="94"/>
      <c r="MWZ7" s="94"/>
      <c r="MXA7" s="94"/>
      <c r="MXB7" s="94"/>
      <c r="MXC7" s="94"/>
      <c r="MXD7" s="94"/>
      <c r="MXE7" s="94"/>
      <c r="MXF7" s="94"/>
      <c r="MXG7" s="94"/>
      <c r="MXH7" s="94"/>
      <c r="MXI7" s="94"/>
      <c r="MXJ7" s="94"/>
      <c r="MXK7" s="94"/>
      <c r="MXL7" s="94"/>
      <c r="MXM7" s="94"/>
      <c r="MXN7" s="94"/>
      <c r="MXO7" s="94"/>
      <c r="MXP7" s="94"/>
      <c r="MXQ7" s="94"/>
      <c r="MXR7" s="94"/>
      <c r="MXS7" s="94"/>
      <c r="MXT7" s="94"/>
      <c r="MXU7" s="94"/>
      <c r="MXV7" s="94"/>
      <c r="MXW7" s="94"/>
      <c r="MXX7" s="94"/>
      <c r="MXY7" s="94"/>
      <c r="MXZ7" s="94"/>
      <c r="MYA7" s="94"/>
      <c r="MYB7" s="94"/>
      <c r="MYC7" s="94"/>
      <c r="MYD7" s="94"/>
      <c r="MYE7" s="94"/>
      <c r="MYF7" s="94"/>
      <c r="MYG7" s="94"/>
      <c r="MYH7" s="94"/>
      <c r="MYI7" s="94"/>
      <c r="MYJ7" s="94"/>
      <c r="MYK7" s="94"/>
      <c r="MYL7" s="94"/>
      <c r="MYM7" s="94"/>
      <c r="MYN7" s="94"/>
      <c r="MYO7" s="94"/>
      <c r="MYP7" s="94"/>
      <c r="MYQ7" s="94"/>
      <c r="MYR7" s="94"/>
      <c r="MYS7" s="94"/>
      <c r="MYT7" s="94"/>
      <c r="MYU7" s="94"/>
      <c r="MYV7" s="94"/>
      <c r="MYW7" s="94"/>
      <c r="MYX7" s="94"/>
      <c r="MYY7" s="94"/>
      <c r="MYZ7" s="94"/>
      <c r="MZA7" s="94"/>
      <c r="MZB7" s="94"/>
      <c r="MZC7" s="94"/>
      <c r="MZD7" s="94"/>
      <c r="MZE7" s="94"/>
      <c r="MZF7" s="94"/>
      <c r="MZG7" s="94"/>
      <c r="MZH7" s="94"/>
      <c r="MZI7" s="94"/>
      <c r="MZJ7" s="94"/>
      <c r="MZK7" s="94"/>
      <c r="MZL7" s="94"/>
      <c r="MZM7" s="94"/>
      <c r="MZN7" s="94"/>
      <c r="MZO7" s="94"/>
      <c r="MZP7" s="94"/>
      <c r="MZQ7" s="94"/>
      <c r="MZR7" s="94"/>
      <c r="MZS7" s="94"/>
      <c r="MZT7" s="94"/>
      <c r="MZU7" s="94"/>
      <c r="MZV7" s="94"/>
      <c r="MZW7" s="94"/>
      <c r="MZX7" s="94"/>
      <c r="MZY7" s="94"/>
      <c r="MZZ7" s="94"/>
      <c r="NAA7" s="94"/>
      <c r="NAB7" s="94"/>
      <c r="NAC7" s="94"/>
      <c r="NAD7" s="94"/>
      <c r="NAE7" s="94"/>
      <c r="NAF7" s="94"/>
      <c r="NAG7" s="94"/>
      <c r="NAH7" s="94"/>
      <c r="NAI7" s="94"/>
      <c r="NAJ7" s="94"/>
      <c r="NAK7" s="94"/>
      <c r="NAL7" s="94"/>
      <c r="NAM7" s="94"/>
      <c r="NAN7" s="94"/>
      <c r="NAO7" s="94"/>
      <c r="NAP7" s="94"/>
      <c r="NAQ7" s="94"/>
      <c r="NAR7" s="94"/>
      <c r="NAS7" s="94"/>
      <c r="NAT7" s="94"/>
      <c r="NAU7" s="94"/>
      <c r="NAV7" s="94"/>
      <c r="NAW7" s="94"/>
      <c r="NAX7" s="94"/>
      <c r="NAY7" s="94"/>
      <c r="NAZ7" s="94"/>
      <c r="NBA7" s="94"/>
      <c r="NBB7" s="94"/>
      <c r="NBC7" s="94"/>
      <c r="NBD7" s="94"/>
      <c r="NBE7" s="94"/>
      <c r="NBF7" s="94"/>
      <c r="NBG7" s="94"/>
      <c r="NBH7" s="94"/>
      <c r="NBI7" s="94"/>
      <c r="NBJ7" s="94"/>
      <c r="NBK7" s="94"/>
      <c r="NBL7" s="94"/>
      <c r="NBM7" s="94"/>
      <c r="NBN7" s="94"/>
      <c r="NBO7" s="94"/>
      <c r="NBP7" s="94"/>
      <c r="NBQ7" s="94"/>
      <c r="NBR7" s="94"/>
      <c r="NBS7" s="94"/>
      <c r="NBT7" s="94"/>
      <c r="NBU7" s="94"/>
      <c r="NBV7" s="94"/>
      <c r="NBW7" s="94"/>
      <c r="NBX7" s="94"/>
      <c r="NBY7" s="94"/>
      <c r="NBZ7" s="94"/>
      <c r="NCA7" s="94"/>
      <c r="NCB7" s="94"/>
      <c r="NCC7" s="94"/>
      <c r="NCD7" s="94"/>
      <c r="NCE7" s="94"/>
      <c r="NCF7" s="94"/>
      <c r="NCG7" s="94"/>
      <c r="NCH7" s="94"/>
      <c r="NCI7" s="94"/>
      <c r="NCJ7" s="94"/>
      <c r="NCK7" s="94"/>
      <c r="NCL7" s="94"/>
      <c r="NCM7" s="94"/>
      <c r="NCN7" s="94"/>
      <c r="NCO7" s="94"/>
      <c r="NCP7" s="94"/>
      <c r="NCQ7" s="94"/>
      <c r="NCR7" s="94"/>
      <c r="NCS7" s="94"/>
      <c r="NCT7" s="94"/>
      <c r="NCU7" s="94"/>
      <c r="NCV7" s="94"/>
      <c r="NCW7" s="94"/>
      <c r="NCX7" s="94"/>
      <c r="NCY7" s="94"/>
      <c r="NCZ7" s="94"/>
      <c r="NDA7" s="94"/>
      <c r="NDB7" s="94"/>
      <c r="NDC7" s="94"/>
      <c r="NDD7" s="94"/>
      <c r="NDE7" s="94"/>
      <c r="NDF7" s="94"/>
      <c r="NDG7" s="94"/>
      <c r="NDH7" s="94"/>
      <c r="NDI7" s="94"/>
      <c r="NDJ7" s="94"/>
      <c r="NDK7" s="94"/>
      <c r="NDL7" s="94"/>
      <c r="NDM7" s="94"/>
      <c r="NDN7" s="94"/>
      <c r="NDO7" s="94"/>
      <c r="NDP7" s="94"/>
      <c r="NDQ7" s="94"/>
      <c r="NDR7" s="94"/>
      <c r="NDS7" s="94"/>
      <c r="NDT7" s="94"/>
      <c r="NDU7" s="94"/>
      <c r="NDV7" s="94"/>
      <c r="NDW7" s="94"/>
      <c r="NDX7" s="94"/>
      <c r="NDY7" s="94"/>
      <c r="NDZ7" s="94"/>
      <c r="NEA7" s="94"/>
      <c r="NEB7" s="94"/>
      <c r="NEC7" s="94"/>
      <c r="NED7" s="94"/>
      <c r="NEE7" s="94"/>
      <c r="NEF7" s="94"/>
      <c r="NEG7" s="94"/>
      <c r="NEH7" s="94"/>
      <c r="NEI7" s="94"/>
      <c r="NEJ7" s="94"/>
      <c r="NEK7" s="94"/>
      <c r="NEL7" s="94"/>
      <c r="NEM7" s="94"/>
      <c r="NEN7" s="94"/>
      <c r="NEO7" s="94"/>
      <c r="NEP7" s="94"/>
      <c r="NEQ7" s="94"/>
      <c r="NER7" s="94"/>
      <c r="NES7" s="94"/>
      <c r="NET7" s="94"/>
      <c r="NEU7" s="94"/>
      <c r="NEV7" s="94"/>
      <c r="NEW7" s="94"/>
      <c r="NEX7" s="94"/>
      <c r="NEY7" s="94"/>
      <c r="NEZ7" s="94"/>
      <c r="NFA7" s="94"/>
      <c r="NFB7" s="94"/>
      <c r="NFC7" s="94"/>
      <c r="NFD7" s="94"/>
      <c r="NFE7" s="94"/>
      <c r="NFF7" s="94"/>
      <c r="NFG7" s="94"/>
      <c r="NFH7" s="94"/>
      <c r="NFI7" s="94"/>
      <c r="NFJ7" s="94"/>
      <c r="NFK7" s="94"/>
      <c r="NFL7" s="94"/>
      <c r="NFM7" s="94"/>
      <c r="NFN7" s="94"/>
      <c r="NFO7" s="94"/>
      <c r="NFP7" s="94"/>
      <c r="NFQ7" s="94"/>
      <c r="NFR7" s="94"/>
      <c r="NFS7" s="94"/>
      <c r="NFT7" s="94"/>
      <c r="NFU7" s="94"/>
      <c r="NFV7" s="94"/>
      <c r="NFW7" s="94"/>
      <c r="NFX7" s="94"/>
      <c r="NFY7" s="94"/>
      <c r="NFZ7" s="94"/>
      <c r="NGA7" s="94"/>
      <c r="NGB7" s="94"/>
      <c r="NGC7" s="94"/>
      <c r="NGD7" s="94"/>
      <c r="NGE7" s="94"/>
      <c r="NGF7" s="94"/>
      <c r="NGG7" s="94"/>
      <c r="NGH7" s="94"/>
      <c r="NGI7" s="94"/>
      <c r="NGJ7" s="94"/>
      <c r="NGK7" s="94"/>
      <c r="NGL7" s="94"/>
      <c r="NGM7" s="94"/>
      <c r="NGN7" s="94"/>
      <c r="NGO7" s="94"/>
      <c r="NGP7" s="94"/>
      <c r="NGQ7" s="94"/>
      <c r="NGR7" s="94"/>
      <c r="NGS7" s="94"/>
      <c r="NGT7" s="94"/>
      <c r="NGU7" s="94"/>
      <c r="NGV7" s="94"/>
      <c r="NGW7" s="94"/>
      <c r="NGX7" s="94"/>
      <c r="NGY7" s="94"/>
      <c r="NGZ7" s="94"/>
      <c r="NHA7" s="94"/>
      <c r="NHB7" s="94"/>
      <c r="NHC7" s="94"/>
      <c r="NHD7" s="94"/>
      <c r="NHE7" s="94"/>
      <c r="NHF7" s="94"/>
      <c r="NHG7" s="94"/>
      <c r="NHH7" s="94"/>
      <c r="NHI7" s="94"/>
      <c r="NHJ7" s="94"/>
      <c r="NHK7" s="94"/>
      <c r="NHL7" s="94"/>
      <c r="NHM7" s="94"/>
      <c r="NHN7" s="94"/>
      <c r="NHO7" s="94"/>
      <c r="NHP7" s="94"/>
      <c r="NHQ7" s="94"/>
      <c r="NHR7" s="94"/>
      <c r="NHS7" s="94"/>
      <c r="NHT7" s="94"/>
      <c r="NHU7" s="94"/>
      <c r="NHV7" s="94"/>
      <c r="NHW7" s="94"/>
      <c r="NHX7" s="94"/>
      <c r="NHY7" s="94"/>
      <c r="NHZ7" s="94"/>
      <c r="NIA7" s="94"/>
      <c r="NIB7" s="94"/>
      <c r="NIC7" s="94"/>
      <c r="NID7" s="94"/>
      <c r="NIE7" s="94"/>
      <c r="NIF7" s="94"/>
      <c r="NIG7" s="94"/>
      <c r="NIH7" s="94"/>
      <c r="NII7" s="94"/>
      <c r="NIJ7" s="94"/>
      <c r="NIK7" s="94"/>
      <c r="NIL7" s="94"/>
      <c r="NIM7" s="94"/>
      <c r="NIN7" s="94"/>
      <c r="NIO7" s="94"/>
      <c r="NIP7" s="94"/>
      <c r="NIQ7" s="94"/>
      <c r="NIR7" s="94"/>
      <c r="NIS7" s="94"/>
      <c r="NIT7" s="94"/>
      <c r="NIU7" s="94"/>
      <c r="NIV7" s="94"/>
      <c r="NIW7" s="94"/>
      <c r="NIX7" s="94"/>
      <c r="NIY7" s="94"/>
      <c r="NIZ7" s="94"/>
      <c r="NJA7" s="94"/>
      <c r="NJB7" s="94"/>
      <c r="NJC7" s="94"/>
      <c r="NJD7" s="94"/>
      <c r="NJE7" s="94"/>
      <c r="NJF7" s="94"/>
      <c r="NJG7" s="94"/>
      <c r="NJH7" s="94"/>
      <c r="NJI7" s="94"/>
      <c r="NJJ7" s="94"/>
      <c r="NJK7" s="94"/>
      <c r="NJL7" s="94"/>
      <c r="NJM7" s="94"/>
      <c r="NJN7" s="94"/>
      <c r="NJO7" s="94"/>
      <c r="NJP7" s="94"/>
      <c r="NJQ7" s="94"/>
      <c r="NJR7" s="94"/>
      <c r="NJS7" s="94"/>
      <c r="NJT7" s="94"/>
      <c r="NJU7" s="94"/>
      <c r="NJV7" s="94"/>
      <c r="NJW7" s="94"/>
      <c r="NJX7" s="94"/>
      <c r="NJY7" s="94"/>
      <c r="NJZ7" s="94"/>
      <c r="NKA7" s="94"/>
      <c r="NKB7" s="94"/>
      <c r="NKC7" s="94"/>
      <c r="NKD7" s="94"/>
      <c r="NKE7" s="94"/>
      <c r="NKF7" s="94"/>
      <c r="NKG7" s="94"/>
      <c r="NKH7" s="94"/>
      <c r="NKI7" s="94"/>
      <c r="NKJ7" s="94"/>
      <c r="NKK7" s="94"/>
      <c r="NKL7" s="94"/>
      <c r="NKM7" s="94"/>
      <c r="NKN7" s="94"/>
      <c r="NKO7" s="94"/>
      <c r="NKP7" s="94"/>
      <c r="NKQ7" s="94"/>
      <c r="NKR7" s="94"/>
      <c r="NKS7" s="94"/>
      <c r="NKT7" s="94"/>
      <c r="NKU7" s="94"/>
      <c r="NKV7" s="94"/>
      <c r="NKW7" s="94"/>
      <c r="NKX7" s="94"/>
      <c r="NKY7" s="94"/>
      <c r="NKZ7" s="94"/>
      <c r="NLA7" s="94"/>
      <c r="NLB7" s="94"/>
      <c r="NLC7" s="94"/>
      <c r="NLD7" s="94"/>
      <c r="NLE7" s="94"/>
      <c r="NLF7" s="94"/>
      <c r="NLG7" s="94"/>
      <c r="NLH7" s="94"/>
      <c r="NLI7" s="94"/>
      <c r="NLJ7" s="94"/>
      <c r="NLK7" s="94"/>
      <c r="NLL7" s="94"/>
      <c r="NLM7" s="94"/>
      <c r="NLN7" s="94"/>
      <c r="NLO7" s="94"/>
      <c r="NLP7" s="94"/>
      <c r="NLQ7" s="94"/>
      <c r="NLR7" s="94"/>
      <c r="NLS7" s="94"/>
      <c r="NLT7" s="94"/>
      <c r="NLU7" s="94"/>
      <c r="NLV7" s="94"/>
      <c r="NLW7" s="94"/>
      <c r="NLX7" s="94"/>
      <c r="NLY7" s="94"/>
      <c r="NLZ7" s="94"/>
      <c r="NMA7" s="94"/>
      <c r="NMB7" s="94"/>
      <c r="NMC7" s="94"/>
      <c r="NMD7" s="94"/>
      <c r="NME7" s="94"/>
      <c r="NMF7" s="94"/>
      <c r="NMG7" s="94"/>
      <c r="NMH7" s="94"/>
      <c r="NMI7" s="94"/>
      <c r="NMJ7" s="94"/>
      <c r="NMK7" s="94"/>
      <c r="NML7" s="94"/>
      <c r="NMM7" s="94"/>
      <c r="NMN7" s="94"/>
      <c r="NMO7" s="94"/>
      <c r="NMP7" s="94"/>
      <c r="NMQ7" s="94"/>
      <c r="NMR7" s="94"/>
      <c r="NMS7" s="94"/>
      <c r="NMT7" s="94"/>
      <c r="NMU7" s="94"/>
      <c r="NMV7" s="94"/>
      <c r="NMW7" s="94"/>
      <c r="NMX7" s="94"/>
      <c r="NMY7" s="94"/>
      <c r="NMZ7" s="94"/>
      <c r="NNA7" s="94"/>
      <c r="NNB7" s="94"/>
      <c r="NNC7" s="94"/>
      <c r="NND7" s="94"/>
      <c r="NNE7" s="94"/>
      <c r="NNF7" s="94"/>
      <c r="NNG7" s="94"/>
      <c r="NNH7" s="94"/>
      <c r="NNI7" s="94"/>
      <c r="NNJ7" s="94"/>
      <c r="NNK7" s="94"/>
      <c r="NNL7" s="94"/>
      <c r="NNM7" s="94"/>
      <c r="NNN7" s="94"/>
      <c r="NNO7" s="94"/>
      <c r="NNP7" s="94"/>
      <c r="NNQ7" s="94"/>
      <c r="NNR7" s="94"/>
      <c r="NNS7" s="94"/>
      <c r="NNT7" s="94"/>
      <c r="NNU7" s="94"/>
      <c r="NNV7" s="94"/>
      <c r="NNW7" s="94"/>
      <c r="NNX7" s="94"/>
      <c r="NNY7" s="94"/>
      <c r="NNZ7" s="94"/>
      <c r="NOA7" s="94"/>
      <c r="NOB7" s="94"/>
      <c r="NOC7" s="94"/>
      <c r="NOD7" s="94"/>
      <c r="NOE7" s="94"/>
      <c r="NOF7" s="94"/>
      <c r="NOG7" s="94"/>
      <c r="NOH7" s="94"/>
      <c r="NOI7" s="94"/>
      <c r="NOJ7" s="94"/>
      <c r="NOK7" s="94"/>
      <c r="NOL7" s="94"/>
      <c r="NOM7" s="94"/>
      <c r="NON7" s="94"/>
      <c r="NOO7" s="94"/>
      <c r="NOP7" s="94"/>
      <c r="NOQ7" s="94"/>
      <c r="NOR7" s="94"/>
      <c r="NOS7" s="94"/>
      <c r="NOT7" s="94"/>
      <c r="NOU7" s="94"/>
      <c r="NOV7" s="94"/>
      <c r="NOW7" s="94"/>
      <c r="NOX7" s="94"/>
      <c r="NOY7" s="94"/>
      <c r="NOZ7" s="94"/>
      <c r="NPA7" s="94"/>
      <c r="NPB7" s="94"/>
      <c r="NPC7" s="94"/>
      <c r="NPD7" s="94"/>
      <c r="NPE7" s="94"/>
      <c r="NPF7" s="94"/>
      <c r="NPG7" s="94"/>
      <c r="NPH7" s="94"/>
      <c r="NPI7" s="94"/>
      <c r="NPJ7" s="94"/>
      <c r="NPK7" s="94"/>
      <c r="NPL7" s="94"/>
      <c r="NPM7" s="94"/>
      <c r="NPN7" s="94"/>
      <c r="NPO7" s="94"/>
      <c r="NPP7" s="94"/>
      <c r="NPQ7" s="94"/>
      <c r="NPR7" s="94"/>
      <c r="NPS7" s="94"/>
      <c r="NPT7" s="94"/>
      <c r="NPU7" s="94"/>
      <c r="NPV7" s="94"/>
      <c r="NPW7" s="94"/>
      <c r="NPX7" s="94"/>
      <c r="NPY7" s="94"/>
      <c r="NPZ7" s="94"/>
      <c r="NQA7" s="94"/>
      <c r="NQB7" s="94"/>
      <c r="NQC7" s="94"/>
      <c r="NQD7" s="94"/>
      <c r="NQE7" s="94"/>
      <c r="NQF7" s="94"/>
      <c r="NQG7" s="94"/>
      <c r="NQH7" s="94"/>
      <c r="NQI7" s="94"/>
      <c r="NQJ7" s="94"/>
      <c r="NQK7" s="94"/>
      <c r="NQL7" s="94"/>
      <c r="NQM7" s="94"/>
      <c r="NQN7" s="94"/>
      <c r="NQO7" s="94"/>
      <c r="NQP7" s="94"/>
      <c r="NQQ7" s="94"/>
      <c r="NQR7" s="94"/>
      <c r="NQS7" s="94"/>
      <c r="NQT7" s="94"/>
      <c r="NQU7" s="94"/>
      <c r="NQV7" s="94"/>
      <c r="NQW7" s="94"/>
      <c r="NQX7" s="94"/>
      <c r="NQY7" s="94"/>
      <c r="NQZ7" s="94"/>
      <c r="NRA7" s="94"/>
      <c r="NRB7" s="94"/>
      <c r="NRC7" s="94"/>
      <c r="NRD7" s="94"/>
      <c r="NRE7" s="94"/>
      <c r="NRF7" s="94"/>
      <c r="NRG7" s="94"/>
      <c r="NRH7" s="94"/>
      <c r="NRI7" s="94"/>
      <c r="NRJ7" s="94"/>
      <c r="NRK7" s="94"/>
      <c r="NRL7" s="94"/>
      <c r="NRM7" s="94"/>
      <c r="NRN7" s="94"/>
      <c r="NRO7" s="94"/>
      <c r="NRP7" s="94"/>
      <c r="NRQ7" s="94"/>
      <c r="NRR7" s="94"/>
      <c r="NRS7" s="94"/>
      <c r="NRT7" s="94"/>
      <c r="NRU7" s="94"/>
      <c r="NRV7" s="94"/>
      <c r="NRW7" s="94"/>
      <c r="NRX7" s="94"/>
      <c r="NRY7" s="94"/>
      <c r="NRZ7" s="94"/>
      <c r="NSA7" s="94"/>
      <c r="NSB7" s="94"/>
      <c r="NSC7" s="94"/>
      <c r="NSD7" s="94"/>
      <c r="NSE7" s="94"/>
      <c r="NSF7" s="94"/>
      <c r="NSG7" s="94"/>
      <c r="NSH7" s="94"/>
      <c r="NSI7" s="94"/>
      <c r="NSJ7" s="94"/>
      <c r="NSK7" s="94"/>
      <c r="NSL7" s="94"/>
      <c r="NSM7" s="94"/>
      <c r="NSN7" s="94"/>
      <c r="NSO7" s="94"/>
      <c r="NSP7" s="94"/>
      <c r="NSQ7" s="94"/>
      <c r="NSR7" s="94"/>
      <c r="NSS7" s="94"/>
      <c r="NST7" s="94"/>
      <c r="NSU7" s="94"/>
      <c r="NSV7" s="94"/>
      <c r="NSW7" s="94"/>
      <c r="NSX7" s="94"/>
      <c r="NSY7" s="94"/>
      <c r="NSZ7" s="94"/>
      <c r="NTA7" s="94"/>
      <c r="NTB7" s="94"/>
      <c r="NTC7" s="94"/>
      <c r="NTD7" s="94"/>
      <c r="NTE7" s="94"/>
      <c r="NTF7" s="94"/>
      <c r="NTG7" s="94"/>
      <c r="NTH7" s="94"/>
      <c r="NTI7" s="94"/>
      <c r="NTJ7" s="94"/>
      <c r="NTK7" s="94"/>
      <c r="NTL7" s="94"/>
      <c r="NTM7" s="94"/>
      <c r="NTN7" s="94"/>
      <c r="NTO7" s="94"/>
      <c r="NTP7" s="94"/>
      <c r="NTQ7" s="94"/>
      <c r="NTR7" s="94"/>
      <c r="NTS7" s="94"/>
      <c r="NTT7" s="94"/>
      <c r="NTU7" s="94"/>
      <c r="NTV7" s="94"/>
      <c r="NTW7" s="94"/>
      <c r="NTX7" s="94"/>
      <c r="NTY7" s="94"/>
      <c r="NTZ7" s="94"/>
      <c r="NUA7" s="94"/>
      <c r="NUB7" s="94"/>
      <c r="NUC7" s="94"/>
      <c r="NUD7" s="94"/>
      <c r="NUE7" s="94"/>
      <c r="NUF7" s="94"/>
      <c r="NUG7" s="94"/>
      <c r="NUH7" s="94"/>
      <c r="NUI7" s="94"/>
      <c r="NUJ7" s="94"/>
      <c r="NUK7" s="94"/>
      <c r="NUL7" s="94"/>
      <c r="NUM7" s="94"/>
      <c r="NUN7" s="94"/>
      <c r="NUO7" s="94"/>
      <c r="NUP7" s="94"/>
      <c r="NUQ7" s="94"/>
      <c r="NUR7" s="94"/>
      <c r="NUS7" s="94"/>
      <c r="NUT7" s="94"/>
      <c r="NUU7" s="94"/>
      <c r="NUV7" s="94"/>
      <c r="NUW7" s="94"/>
      <c r="NUX7" s="94"/>
      <c r="NUY7" s="94"/>
      <c r="NUZ7" s="94"/>
      <c r="NVA7" s="94"/>
      <c r="NVB7" s="94"/>
      <c r="NVC7" s="94"/>
      <c r="NVD7" s="94"/>
      <c r="NVE7" s="94"/>
      <c r="NVF7" s="94"/>
      <c r="NVG7" s="94"/>
      <c r="NVH7" s="94"/>
      <c r="NVI7" s="94"/>
      <c r="NVJ7" s="94"/>
      <c r="NVK7" s="94"/>
      <c r="NVL7" s="94"/>
      <c r="NVM7" s="94"/>
      <c r="NVN7" s="94"/>
      <c r="NVO7" s="94"/>
      <c r="NVP7" s="94"/>
      <c r="NVQ7" s="94"/>
      <c r="NVR7" s="94"/>
      <c r="NVS7" s="94"/>
      <c r="NVT7" s="94"/>
      <c r="NVU7" s="94"/>
      <c r="NVV7" s="94"/>
      <c r="NVW7" s="94"/>
      <c r="NVX7" s="94"/>
      <c r="NVY7" s="94"/>
      <c r="NVZ7" s="94"/>
      <c r="NWA7" s="94"/>
      <c r="NWB7" s="94"/>
      <c r="NWC7" s="94"/>
      <c r="NWD7" s="94"/>
      <c r="NWE7" s="94"/>
      <c r="NWF7" s="94"/>
      <c r="NWG7" s="94"/>
      <c r="NWH7" s="94"/>
      <c r="NWI7" s="94"/>
      <c r="NWJ7" s="94"/>
      <c r="NWK7" s="94"/>
      <c r="NWL7" s="94"/>
      <c r="NWM7" s="94"/>
      <c r="NWN7" s="94"/>
      <c r="NWO7" s="94"/>
      <c r="NWP7" s="94"/>
      <c r="NWQ7" s="94"/>
      <c r="NWR7" s="94"/>
      <c r="NWS7" s="94"/>
      <c r="NWT7" s="94"/>
      <c r="NWU7" s="94"/>
      <c r="NWV7" s="94"/>
      <c r="NWW7" s="94"/>
      <c r="NWX7" s="94"/>
      <c r="NWY7" s="94"/>
      <c r="NWZ7" s="94"/>
      <c r="NXA7" s="94"/>
      <c r="NXB7" s="94"/>
      <c r="NXC7" s="94"/>
      <c r="NXD7" s="94"/>
      <c r="NXE7" s="94"/>
      <c r="NXF7" s="94"/>
      <c r="NXG7" s="94"/>
      <c r="NXH7" s="94"/>
      <c r="NXI7" s="94"/>
      <c r="NXJ7" s="94"/>
      <c r="NXK7" s="94"/>
      <c r="NXL7" s="94"/>
      <c r="NXM7" s="94"/>
      <c r="NXN7" s="94"/>
      <c r="NXO7" s="94"/>
      <c r="NXP7" s="94"/>
      <c r="NXQ7" s="94"/>
      <c r="NXR7" s="94"/>
      <c r="NXS7" s="94"/>
      <c r="NXT7" s="94"/>
      <c r="NXU7" s="94"/>
      <c r="NXV7" s="94"/>
      <c r="NXW7" s="94"/>
      <c r="NXX7" s="94"/>
      <c r="NXY7" s="94"/>
      <c r="NXZ7" s="94"/>
      <c r="NYA7" s="94"/>
      <c r="NYB7" s="94"/>
      <c r="NYC7" s="94"/>
      <c r="NYD7" s="94"/>
      <c r="NYE7" s="94"/>
      <c r="NYF7" s="94"/>
      <c r="NYG7" s="94"/>
      <c r="NYH7" s="94"/>
      <c r="NYI7" s="94"/>
      <c r="NYJ7" s="94"/>
      <c r="NYK7" s="94"/>
      <c r="NYL7" s="94"/>
      <c r="NYM7" s="94"/>
      <c r="NYN7" s="94"/>
      <c r="NYO7" s="94"/>
      <c r="NYP7" s="94"/>
      <c r="NYQ7" s="94"/>
      <c r="NYR7" s="94"/>
      <c r="NYS7" s="94"/>
      <c r="NYT7" s="94"/>
      <c r="NYU7" s="94"/>
      <c r="NYV7" s="94"/>
      <c r="NYW7" s="94"/>
      <c r="NYX7" s="94"/>
      <c r="NYY7" s="94"/>
      <c r="NYZ7" s="94"/>
      <c r="NZA7" s="94"/>
      <c r="NZB7" s="94"/>
      <c r="NZC7" s="94"/>
      <c r="NZD7" s="94"/>
      <c r="NZE7" s="94"/>
      <c r="NZF7" s="94"/>
      <c r="NZG7" s="94"/>
      <c r="NZH7" s="94"/>
      <c r="NZI7" s="94"/>
      <c r="NZJ7" s="94"/>
      <c r="NZK7" s="94"/>
      <c r="NZL7" s="94"/>
      <c r="NZM7" s="94"/>
      <c r="NZN7" s="94"/>
      <c r="NZO7" s="94"/>
      <c r="NZP7" s="94"/>
      <c r="NZQ7" s="94"/>
      <c r="NZR7" s="94"/>
      <c r="NZS7" s="94"/>
      <c r="NZT7" s="94"/>
      <c r="NZU7" s="94"/>
      <c r="NZV7" s="94"/>
      <c r="NZW7" s="94"/>
      <c r="NZX7" s="94"/>
      <c r="NZY7" s="94"/>
      <c r="NZZ7" s="94"/>
      <c r="OAA7" s="94"/>
      <c r="OAB7" s="94"/>
      <c r="OAC7" s="94"/>
      <c r="OAD7" s="94"/>
      <c r="OAE7" s="94"/>
      <c r="OAF7" s="94"/>
      <c r="OAG7" s="94"/>
      <c r="OAH7" s="94"/>
      <c r="OAI7" s="94"/>
      <c r="OAJ7" s="94"/>
      <c r="OAK7" s="94"/>
      <c r="OAL7" s="94"/>
      <c r="OAM7" s="94"/>
      <c r="OAN7" s="94"/>
      <c r="OAO7" s="94"/>
      <c r="OAP7" s="94"/>
      <c r="OAQ7" s="94"/>
      <c r="OAR7" s="94"/>
      <c r="OAS7" s="94"/>
      <c r="OAT7" s="94"/>
      <c r="OAU7" s="94"/>
      <c r="OAV7" s="94"/>
      <c r="OAW7" s="94"/>
      <c r="OAX7" s="94"/>
      <c r="OAY7" s="94"/>
      <c r="OAZ7" s="94"/>
      <c r="OBA7" s="94"/>
      <c r="OBB7" s="94"/>
      <c r="OBC7" s="94"/>
      <c r="OBD7" s="94"/>
      <c r="OBE7" s="94"/>
      <c r="OBF7" s="94"/>
      <c r="OBG7" s="94"/>
      <c r="OBH7" s="94"/>
      <c r="OBI7" s="94"/>
      <c r="OBJ7" s="94"/>
      <c r="OBK7" s="94"/>
      <c r="OBL7" s="94"/>
      <c r="OBM7" s="94"/>
      <c r="OBN7" s="94"/>
      <c r="OBO7" s="94"/>
      <c r="OBP7" s="94"/>
      <c r="OBQ7" s="94"/>
      <c r="OBR7" s="94"/>
      <c r="OBS7" s="94"/>
      <c r="OBT7" s="94"/>
      <c r="OBU7" s="94"/>
      <c r="OBV7" s="94"/>
      <c r="OBW7" s="94"/>
      <c r="OBX7" s="94"/>
      <c r="OBY7" s="94"/>
      <c r="OBZ7" s="94"/>
      <c r="OCA7" s="94"/>
      <c r="OCB7" s="94"/>
      <c r="OCC7" s="94"/>
      <c r="OCD7" s="94"/>
      <c r="OCE7" s="94"/>
      <c r="OCF7" s="94"/>
      <c r="OCG7" s="94"/>
      <c r="OCH7" s="94"/>
      <c r="OCI7" s="94"/>
      <c r="OCJ7" s="94"/>
      <c r="OCK7" s="94"/>
      <c r="OCL7" s="94"/>
      <c r="OCM7" s="94"/>
      <c r="OCN7" s="94"/>
      <c r="OCO7" s="94"/>
      <c r="OCP7" s="94"/>
      <c r="OCQ7" s="94"/>
      <c r="OCR7" s="94"/>
      <c r="OCS7" s="94"/>
      <c r="OCT7" s="94"/>
      <c r="OCU7" s="94"/>
      <c r="OCV7" s="94"/>
      <c r="OCW7" s="94"/>
      <c r="OCX7" s="94"/>
      <c r="OCY7" s="94"/>
      <c r="OCZ7" s="94"/>
      <c r="ODA7" s="94"/>
      <c r="ODB7" s="94"/>
      <c r="ODC7" s="94"/>
      <c r="ODD7" s="94"/>
      <c r="ODE7" s="94"/>
      <c r="ODF7" s="94"/>
      <c r="ODG7" s="94"/>
      <c r="ODH7" s="94"/>
      <c r="ODI7" s="94"/>
      <c r="ODJ7" s="94"/>
      <c r="ODK7" s="94"/>
      <c r="ODL7" s="94"/>
      <c r="ODM7" s="94"/>
      <c r="ODN7" s="94"/>
      <c r="ODO7" s="94"/>
      <c r="ODP7" s="94"/>
      <c r="ODQ7" s="94"/>
      <c r="ODR7" s="94"/>
      <c r="ODS7" s="94"/>
      <c r="ODT7" s="94"/>
      <c r="ODU7" s="94"/>
      <c r="ODV7" s="94"/>
      <c r="ODW7" s="94"/>
      <c r="ODX7" s="94"/>
      <c r="ODY7" s="94"/>
      <c r="ODZ7" s="94"/>
      <c r="OEA7" s="94"/>
      <c r="OEB7" s="94"/>
      <c r="OEC7" s="94"/>
      <c r="OED7" s="94"/>
      <c r="OEE7" s="94"/>
      <c r="OEF7" s="94"/>
      <c r="OEG7" s="94"/>
      <c r="OEH7" s="94"/>
      <c r="OEI7" s="94"/>
      <c r="OEJ7" s="94"/>
      <c r="OEK7" s="94"/>
      <c r="OEL7" s="94"/>
      <c r="OEM7" s="94"/>
      <c r="OEN7" s="94"/>
      <c r="OEO7" s="94"/>
      <c r="OEP7" s="94"/>
      <c r="OEQ7" s="94"/>
      <c r="OER7" s="94"/>
      <c r="OES7" s="94"/>
      <c r="OET7" s="94"/>
      <c r="OEU7" s="94"/>
      <c r="OEV7" s="94"/>
      <c r="OEW7" s="94"/>
      <c r="OEX7" s="94"/>
      <c r="OEY7" s="94"/>
      <c r="OEZ7" s="94"/>
      <c r="OFA7" s="94"/>
      <c r="OFB7" s="94"/>
      <c r="OFC7" s="94"/>
      <c r="OFD7" s="94"/>
      <c r="OFE7" s="94"/>
      <c r="OFF7" s="94"/>
      <c r="OFG7" s="94"/>
      <c r="OFH7" s="94"/>
      <c r="OFI7" s="94"/>
      <c r="OFJ7" s="94"/>
      <c r="OFK7" s="94"/>
      <c r="OFL7" s="94"/>
      <c r="OFM7" s="94"/>
      <c r="OFN7" s="94"/>
      <c r="OFO7" s="94"/>
      <c r="OFP7" s="94"/>
      <c r="OFQ7" s="94"/>
      <c r="OFR7" s="94"/>
      <c r="OFS7" s="94"/>
      <c r="OFT7" s="94"/>
      <c r="OFU7" s="94"/>
      <c r="OFV7" s="94"/>
      <c r="OFW7" s="94"/>
      <c r="OFX7" s="94"/>
      <c r="OFY7" s="94"/>
      <c r="OFZ7" s="94"/>
      <c r="OGA7" s="94"/>
      <c r="OGB7" s="94"/>
      <c r="OGC7" s="94"/>
      <c r="OGD7" s="94"/>
      <c r="OGE7" s="94"/>
      <c r="OGF7" s="94"/>
      <c r="OGG7" s="94"/>
      <c r="OGH7" s="94"/>
      <c r="OGI7" s="94"/>
      <c r="OGJ7" s="94"/>
      <c r="OGK7" s="94"/>
      <c r="OGL7" s="94"/>
      <c r="OGM7" s="94"/>
      <c r="OGN7" s="94"/>
      <c r="OGO7" s="94"/>
      <c r="OGP7" s="94"/>
      <c r="OGQ7" s="94"/>
      <c r="OGR7" s="94"/>
      <c r="OGS7" s="94"/>
      <c r="OGT7" s="94"/>
      <c r="OGU7" s="94"/>
      <c r="OGV7" s="94"/>
      <c r="OGW7" s="94"/>
      <c r="OGX7" s="94"/>
      <c r="OGY7" s="94"/>
      <c r="OGZ7" s="94"/>
      <c r="OHA7" s="94"/>
      <c r="OHB7" s="94"/>
      <c r="OHC7" s="94"/>
      <c r="OHD7" s="94"/>
      <c r="OHE7" s="94"/>
      <c r="OHF7" s="94"/>
      <c r="OHG7" s="94"/>
      <c r="OHH7" s="94"/>
      <c r="OHI7" s="94"/>
      <c r="OHJ7" s="94"/>
      <c r="OHK7" s="94"/>
      <c r="OHL7" s="94"/>
      <c r="OHM7" s="94"/>
      <c r="OHN7" s="94"/>
      <c r="OHO7" s="94"/>
      <c r="OHP7" s="94"/>
      <c r="OHQ7" s="94"/>
      <c r="OHR7" s="94"/>
      <c r="OHS7" s="94"/>
      <c r="OHT7" s="94"/>
      <c r="OHU7" s="94"/>
      <c r="OHV7" s="94"/>
      <c r="OHW7" s="94"/>
      <c r="OHX7" s="94"/>
      <c r="OHY7" s="94"/>
      <c r="OHZ7" s="94"/>
      <c r="OIA7" s="94"/>
      <c r="OIB7" s="94"/>
      <c r="OIC7" s="94"/>
      <c r="OID7" s="94"/>
      <c r="OIE7" s="94"/>
      <c r="OIF7" s="94"/>
      <c r="OIG7" s="94"/>
      <c r="OIH7" s="94"/>
      <c r="OII7" s="94"/>
      <c r="OIJ7" s="94"/>
      <c r="OIK7" s="94"/>
      <c r="OIL7" s="94"/>
      <c r="OIM7" s="94"/>
      <c r="OIN7" s="94"/>
      <c r="OIO7" s="94"/>
      <c r="OIP7" s="94"/>
      <c r="OIQ7" s="94"/>
      <c r="OIR7" s="94"/>
      <c r="OIS7" s="94"/>
      <c r="OIT7" s="94"/>
      <c r="OIU7" s="94"/>
      <c r="OIV7" s="94"/>
      <c r="OIW7" s="94"/>
      <c r="OIX7" s="94"/>
      <c r="OIY7" s="94"/>
      <c r="OIZ7" s="94"/>
      <c r="OJA7" s="94"/>
      <c r="OJB7" s="94"/>
      <c r="OJC7" s="94"/>
      <c r="OJD7" s="94"/>
      <c r="OJE7" s="94"/>
      <c r="OJF7" s="94"/>
      <c r="OJG7" s="94"/>
      <c r="OJH7" s="94"/>
      <c r="OJI7" s="94"/>
      <c r="OJJ7" s="94"/>
      <c r="OJK7" s="94"/>
      <c r="OJL7" s="94"/>
      <c r="OJM7" s="94"/>
      <c r="OJN7" s="94"/>
      <c r="OJO7" s="94"/>
      <c r="OJP7" s="94"/>
      <c r="OJQ7" s="94"/>
      <c r="OJR7" s="94"/>
      <c r="OJS7" s="94"/>
      <c r="OJT7" s="94"/>
      <c r="OJU7" s="94"/>
      <c r="OJV7" s="94"/>
      <c r="OJW7" s="94"/>
      <c r="OJX7" s="94"/>
      <c r="OJY7" s="94"/>
      <c r="OJZ7" s="94"/>
      <c r="OKA7" s="94"/>
      <c r="OKB7" s="94"/>
      <c r="OKC7" s="94"/>
      <c r="OKD7" s="94"/>
      <c r="OKE7" s="94"/>
      <c r="OKF7" s="94"/>
      <c r="OKG7" s="94"/>
      <c r="OKH7" s="94"/>
      <c r="OKI7" s="94"/>
      <c r="OKJ7" s="94"/>
      <c r="OKK7" s="94"/>
      <c r="OKL7" s="94"/>
      <c r="OKM7" s="94"/>
      <c r="OKN7" s="94"/>
      <c r="OKO7" s="94"/>
      <c r="OKP7" s="94"/>
      <c r="OKQ7" s="94"/>
      <c r="OKR7" s="94"/>
      <c r="OKS7" s="94"/>
      <c r="OKT7" s="94"/>
      <c r="OKU7" s="94"/>
      <c r="OKV7" s="94"/>
      <c r="OKW7" s="94"/>
      <c r="OKX7" s="94"/>
      <c r="OKY7" s="94"/>
      <c r="OKZ7" s="94"/>
      <c r="OLA7" s="94"/>
      <c r="OLB7" s="94"/>
      <c r="OLC7" s="94"/>
      <c r="OLD7" s="94"/>
      <c r="OLE7" s="94"/>
      <c r="OLF7" s="94"/>
      <c r="OLG7" s="94"/>
      <c r="OLH7" s="94"/>
      <c r="OLI7" s="94"/>
      <c r="OLJ7" s="94"/>
      <c r="OLK7" s="94"/>
      <c r="OLL7" s="94"/>
      <c r="OLM7" s="94"/>
      <c r="OLN7" s="94"/>
      <c r="OLO7" s="94"/>
      <c r="OLP7" s="94"/>
      <c r="OLQ7" s="94"/>
      <c r="OLR7" s="94"/>
      <c r="OLS7" s="94"/>
      <c r="OLT7" s="94"/>
      <c r="OLU7" s="94"/>
      <c r="OLV7" s="94"/>
      <c r="OLW7" s="94"/>
      <c r="OLX7" s="94"/>
      <c r="OLY7" s="94"/>
      <c r="OLZ7" s="94"/>
      <c r="OMA7" s="94"/>
      <c r="OMB7" s="94"/>
      <c r="OMC7" s="94"/>
      <c r="OMD7" s="94"/>
      <c r="OME7" s="94"/>
      <c r="OMF7" s="94"/>
      <c r="OMG7" s="94"/>
      <c r="OMH7" s="94"/>
      <c r="OMI7" s="94"/>
      <c r="OMJ7" s="94"/>
      <c r="OMK7" s="94"/>
      <c r="OML7" s="94"/>
      <c r="OMM7" s="94"/>
      <c r="OMN7" s="94"/>
      <c r="OMO7" s="94"/>
      <c r="OMP7" s="94"/>
      <c r="OMQ7" s="94"/>
      <c r="OMR7" s="94"/>
      <c r="OMS7" s="94"/>
      <c r="OMT7" s="94"/>
      <c r="OMU7" s="94"/>
      <c r="OMV7" s="94"/>
      <c r="OMW7" s="94"/>
      <c r="OMX7" s="94"/>
      <c r="OMY7" s="94"/>
      <c r="OMZ7" s="94"/>
      <c r="ONA7" s="94"/>
      <c r="ONB7" s="94"/>
      <c r="ONC7" s="94"/>
      <c r="OND7" s="94"/>
      <c r="ONE7" s="94"/>
      <c r="ONF7" s="94"/>
      <c r="ONG7" s="94"/>
      <c r="ONH7" s="94"/>
      <c r="ONI7" s="94"/>
      <c r="ONJ7" s="94"/>
      <c r="ONK7" s="94"/>
      <c r="ONL7" s="94"/>
      <c r="ONM7" s="94"/>
      <c r="ONN7" s="94"/>
      <c r="ONO7" s="94"/>
      <c r="ONP7" s="94"/>
      <c r="ONQ7" s="94"/>
      <c r="ONR7" s="94"/>
      <c r="ONS7" s="94"/>
      <c r="ONT7" s="94"/>
      <c r="ONU7" s="94"/>
      <c r="ONV7" s="94"/>
      <c r="ONW7" s="94"/>
      <c r="ONX7" s="94"/>
      <c r="ONY7" s="94"/>
      <c r="ONZ7" s="94"/>
      <c r="OOA7" s="94"/>
      <c r="OOB7" s="94"/>
      <c r="OOC7" s="94"/>
      <c r="OOD7" s="94"/>
      <c r="OOE7" s="94"/>
      <c r="OOF7" s="94"/>
      <c r="OOG7" s="94"/>
      <c r="OOH7" s="94"/>
      <c r="OOI7" s="94"/>
      <c r="OOJ7" s="94"/>
      <c r="OOK7" s="94"/>
      <c r="OOL7" s="94"/>
      <c r="OOM7" s="94"/>
      <c r="OON7" s="94"/>
      <c r="OOO7" s="94"/>
      <c r="OOP7" s="94"/>
      <c r="OOQ7" s="94"/>
      <c r="OOR7" s="94"/>
      <c r="OOS7" s="94"/>
      <c r="OOT7" s="94"/>
      <c r="OOU7" s="94"/>
      <c r="OOV7" s="94"/>
      <c r="OOW7" s="94"/>
      <c r="OOX7" s="94"/>
      <c r="OOY7" s="94"/>
      <c r="OOZ7" s="94"/>
      <c r="OPA7" s="94"/>
      <c r="OPB7" s="94"/>
      <c r="OPC7" s="94"/>
      <c r="OPD7" s="94"/>
      <c r="OPE7" s="94"/>
      <c r="OPF7" s="94"/>
      <c r="OPG7" s="94"/>
      <c r="OPH7" s="94"/>
      <c r="OPI7" s="94"/>
      <c r="OPJ7" s="94"/>
      <c r="OPK7" s="94"/>
      <c r="OPL7" s="94"/>
      <c r="OPM7" s="94"/>
      <c r="OPN7" s="94"/>
      <c r="OPO7" s="94"/>
      <c r="OPP7" s="94"/>
      <c r="OPQ7" s="94"/>
      <c r="OPR7" s="94"/>
      <c r="OPS7" s="94"/>
      <c r="OPT7" s="94"/>
      <c r="OPU7" s="94"/>
      <c r="OPV7" s="94"/>
      <c r="OPW7" s="94"/>
      <c r="OPX7" s="94"/>
      <c r="OPY7" s="94"/>
      <c r="OPZ7" s="94"/>
      <c r="OQA7" s="94"/>
      <c r="OQB7" s="94"/>
      <c r="OQC7" s="94"/>
      <c r="OQD7" s="94"/>
      <c r="OQE7" s="94"/>
      <c r="OQF7" s="94"/>
      <c r="OQG7" s="94"/>
      <c r="OQH7" s="94"/>
      <c r="OQI7" s="94"/>
      <c r="OQJ7" s="94"/>
      <c r="OQK7" s="94"/>
      <c r="OQL7" s="94"/>
      <c r="OQM7" s="94"/>
      <c r="OQN7" s="94"/>
      <c r="OQO7" s="94"/>
      <c r="OQP7" s="94"/>
      <c r="OQQ7" s="94"/>
      <c r="OQR7" s="94"/>
      <c r="OQS7" s="94"/>
      <c r="OQT7" s="94"/>
      <c r="OQU7" s="94"/>
      <c r="OQV7" s="94"/>
      <c r="OQW7" s="94"/>
      <c r="OQX7" s="94"/>
      <c r="OQY7" s="94"/>
      <c r="OQZ7" s="94"/>
      <c r="ORA7" s="94"/>
      <c r="ORB7" s="94"/>
      <c r="ORC7" s="94"/>
      <c r="ORD7" s="94"/>
      <c r="ORE7" s="94"/>
      <c r="ORF7" s="94"/>
      <c r="ORG7" s="94"/>
      <c r="ORH7" s="94"/>
      <c r="ORI7" s="94"/>
      <c r="ORJ7" s="94"/>
      <c r="ORK7" s="94"/>
      <c r="ORL7" s="94"/>
      <c r="ORM7" s="94"/>
      <c r="ORN7" s="94"/>
      <c r="ORO7" s="94"/>
      <c r="ORP7" s="94"/>
      <c r="ORQ7" s="94"/>
      <c r="ORR7" s="94"/>
      <c r="ORS7" s="94"/>
      <c r="ORT7" s="94"/>
      <c r="ORU7" s="94"/>
      <c r="ORV7" s="94"/>
      <c r="ORW7" s="94"/>
      <c r="ORX7" s="94"/>
      <c r="ORY7" s="94"/>
      <c r="ORZ7" s="94"/>
      <c r="OSA7" s="94"/>
      <c r="OSB7" s="94"/>
      <c r="OSC7" s="94"/>
      <c r="OSD7" s="94"/>
      <c r="OSE7" s="94"/>
      <c r="OSF7" s="94"/>
      <c r="OSG7" s="94"/>
      <c r="OSH7" s="94"/>
      <c r="OSI7" s="94"/>
      <c r="OSJ7" s="94"/>
      <c r="OSK7" s="94"/>
      <c r="OSL7" s="94"/>
      <c r="OSM7" s="94"/>
      <c r="OSN7" s="94"/>
      <c r="OSO7" s="94"/>
      <c r="OSP7" s="94"/>
      <c r="OSQ7" s="94"/>
      <c r="OSR7" s="94"/>
      <c r="OSS7" s="94"/>
      <c r="OST7" s="94"/>
      <c r="OSU7" s="94"/>
      <c r="OSV7" s="94"/>
      <c r="OSW7" s="94"/>
      <c r="OSX7" s="94"/>
      <c r="OSY7" s="94"/>
      <c r="OSZ7" s="94"/>
      <c r="OTA7" s="94"/>
      <c r="OTB7" s="94"/>
      <c r="OTC7" s="94"/>
      <c r="OTD7" s="94"/>
      <c r="OTE7" s="94"/>
      <c r="OTF7" s="94"/>
      <c r="OTG7" s="94"/>
      <c r="OTH7" s="94"/>
      <c r="OTI7" s="94"/>
      <c r="OTJ7" s="94"/>
      <c r="OTK7" s="94"/>
      <c r="OTL7" s="94"/>
      <c r="OTM7" s="94"/>
      <c r="OTN7" s="94"/>
      <c r="OTO7" s="94"/>
      <c r="OTP7" s="94"/>
      <c r="OTQ7" s="94"/>
      <c r="OTR7" s="94"/>
      <c r="OTS7" s="94"/>
      <c r="OTT7" s="94"/>
      <c r="OTU7" s="94"/>
      <c r="OTV7" s="94"/>
      <c r="OTW7" s="94"/>
      <c r="OTX7" s="94"/>
      <c r="OTY7" s="94"/>
      <c r="OTZ7" s="94"/>
      <c r="OUA7" s="94"/>
      <c r="OUB7" s="94"/>
      <c r="OUC7" s="94"/>
      <c r="OUD7" s="94"/>
      <c r="OUE7" s="94"/>
      <c r="OUF7" s="94"/>
      <c r="OUG7" s="94"/>
      <c r="OUH7" s="94"/>
      <c r="OUI7" s="94"/>
      <c r="OUJ7" s="94"/>
      <c r="OUK7" s="94"/>
      <c r="OUL7" s="94"/>
      <c r="OUM7" s="94"/>
      <c r="OUN7" s="94"/>
      <c r="OUO7" s="94"/>
      <c r="OUP7" s="94"/>
      <c r="OUQ7" s="94"/>
      <c r="OUR7" s="94"/>
      <c r="OUS7" s="94"/>
      <c r="OUT7" s="94"/>
      <c r="OUU7" s="94"/>
      <c r="OUV7" s="94"/>
      <c r="OUW7" s="94"/>
      <c r="OUX7" s="94"/>
      <c r="OUY7" s="94"/>
      <c r="OUZ7" s="94"/>
      <c r="OVA7" s="94"/>
      <c r="OVB7" s="94"/>
      <c r="OVC7" s="94"/>
      <c r="OVD7" s="94"/>
      <c r="OVE7" s="94"/>
      <c r="OVF7" s="94"/>
      <c r="OVG7" s="94"/>
      <c r="OVH7" s="94"/>
      <c r="OVI7" s="94"/>
      <c r="OVJ7" s="94"/>
      <c r="OVK7" s="94"/>
      <c r="OVL7" s="94"/>
      <c r="OVM7" s="94"/>
      <c r="OVN7" s="94"/>
      <c r="OVO7" s="94"/>
      <c r="OVP7" s="94"/>
      <c r="OVQ7" s="94"/>
      <c r="OVR7" s="94"/>
      <c r="OVS7" s="94"/>
      <c r="OVT7" s="94"/>
      <c r="OVU7" s="94"/>
      <c r="OVV7" s="94"/>
      <c r="OVW7" s="94"/>
      <c r="OVX7" s="94"/>
      <c r="OVY7" s="94"/>
      <c r="OVZ7" s="94"/>
      <c r="OWA7" s="94"/>
      <c r="OWB7" s="94"/>
      <c r="OWC7" s="94"/>
      <c r="OWD7" s="94"/>
      <c r="OWE7" s="94"/>
      <c r="OWF7" s="94"/>
      <c r="OWG7" s="94"/>
      <c r="OWH7" s="94"/>
      <c r="OWI7" s="94"/>
      <c r="OWJ7" s="94"/>
      <c r="OWK7" s="94"/>
      <c r="OWL7" s="94"/>
      <c r="OWM7" s="94"/>
      <c r="OWN7" s="94"/>
      <c r="OWO7" s="94"/>
      <c r="OWP7" s="94"/>
      <c r="OWQ7" s="94"/>
      <c r="OWR7" s="94"/>
      <c r="OWS7" s="94"/>
      <c r="OWT7" s="94"/>
      <c r="OWU7" s="94"/>
      <c r="OWV7" s="94"/>
      <c r="OWW7" s="94"/>
      <c r="OWX7" s="94"/>
      <c r="OWY7" s="94"/>
      <c r="OWZ7" s="94"/>
      <c r="OXA7" s="94"/>
      <c r="OXB7" s="94"/>
      <c r="OXC7" s="94"/>
      <c r="OXD7" s="94"/>
      <c r="OXE7" s="94"/>
      <c r="OXF7" s="94"/>
      <c r="OXG7" s="94"/>
      <c r="OXH7" s="94"/>
      <c r="OXI7" s="94"/>
      <c r="OXJ7" s="94"/>
      <c r="OXK7" s="94"/>
      <c r="OXL7" s="94"/>
      <c r="OXM7" s="94"/>
      <c r="OXN7" s="94"/>
      <c r="OXO7" s="94"/>
      <c r="OXP7" s="94"/>
      <c r="OXQ7" s="94"/>
      <c r="OXR7" s="94"/>
      <c r="OXS7" s="94"/>
      <c r="OXT7" s="94"/>
      <c r="OXU7" s="94"/>
      <c r="OXV7" s="94"/>
      <c r="OXW7" s="94"/>
      <c r="OXX7" s="94"/>
      <c r="OXY7" s="94"/>
      <c r="OXZ7" s="94"/>
      <c r="OYA7" s="94"/>
      <c r="OYB7" s="94"/>
      <c r="OYC7" s="94"/>
      <c r="OYD7" s="94"/>
      <c r="OYE7" s="94"/>
      <c r="OYF7" s="94"/>
      <c r="OYG7" s="94"/>
      <c r="OYH7" s="94"/>
      <c r="OYI7" s="94"/>
      <c r="OYJ7" s="94"/>
      <c r="OYK7" s="94"/>
      <c r="OYL7" s="94"/>
      <c r="OYM7" s="94"/>
      <c r="OYN7" s="94"/>
      <c r="OYO7" s="94"/>
      <c r="OYP7" s="94"/>
      <c r="OYQ7" s="94"/>
      <c r="OYR7" s="94"/>
      <c r="OYS7" s="94"/>
      <c r="OYT7" s="94"/>
      <c r="OYU7" s="94"/>
      <c r="OYV7" s="94"/>
      <c r="OYW7" s="94"/>
      <c r="OYX7" s="94"/>
      <c r="OYY7" s="94"/>
      <c r="OYZ7" s="94"/>
      <c r="OZA7" s="94"/>
      <c r="OZB7" s="94"/>
      <c r="OZC7" s="94"/>
      <c r="OZD7" s="94"/>
      <c r="OZE7" s="94"/>
      <c r="OZF7" s="94"/>
      <c r="OZG7" s="94"/>
      <c r="OZH7" s="94"/>
      <c r="OZI7" s="94"/>
      <c r="OZJ7" s="94"/>
      <c r="OZK7" s="94"/>
      <c r="OZL7" s="94"/>
      <c r="OZM7" s="94"/>
      <c r="OZN7" s="94"/>
      <c r="OZO7" s="94"/>
      <c r="OZP7" s="94"/>
      <c r="OZQ7" s="94"/>
      <c r="OZR7" s="94"/>
      <c r="OZS7" s="94"/>
      <c r="OZT7" s="94"/>
      <c r="OZU7" s="94"/>
      <c r="OZV7" s="94"/>
      <c r="OZW7" s="94"/>
      <c r="OZX7" s="94"/>
      <c r="OZY7" s="94"/>
      <c r="OZZ7" s="94"/>
      <c r="PAA7" s="94"/>
      <c r="PAB7" s="94"/>
      <c r="PAC7" s="94"/>
      <c r="PAD7" s="94"/>
      <c r="PAE7" s="94"/>
      <c r="PAF7" s="94"/>
      <c r="PAG7" s="94"/>
      <c r="PAH7" s="94"/>
      <c r="PAI7" s="94"/>
      <c r="PAJ7" s="94"/>
      <c r="PAK7" s="94"/>
      <c r="PAL7" s="94"/>
      <c r="PAM7" s="94"/>
      <c r="PAN7" s="94"/>
      <c r="PAO7" s="94"/>
      <c r="PAP7" s="94"/>
      <c r="PAQ7" s="94"/>
      <c r="PAR7" s="94"/>
      <c r="PAS7" s="94"/>
      <c r="PAT7" s="94"/>
      <c r="PAU7" s="94"/>
      <c r="PAV7" s="94"/>
      <c r="PAW7" s="94"/>
      <c r="PAX7" s="94"/>
      <c r="PAY7" s="94"/>
      <c r="PAZ7" s="94"/>
      <c r="PBA7" s="94"/>
      <c r="PBB7" s="94"/>
      <c r="PBC7" s="94"/>
      <c r="PBD7" s="94"/>
      <c r="PBE7" s="94"/>
      <c r="PBF7" s="94"/>
      <c r="PBG7" s="94"/>
      <c r="PBH7" s="94"/>
      <c r="PBI7" s="94"/>
      <c r="PBJ7" s="94"/>
      <c r="PBK7" s="94"/>
      <c r="PBL7" s="94"/>
      <c r="PBM7" s="94"/>
      <c r="PBN7" s="94"/>
      <c r="PBO7" s="94"/>
      <c r="PBP7" s="94"/>
      <c r="PBQ7" s="94"/>
      <c r="PBR7" s="94"/>
      <c r="PBS7" s="94"/>
      <c r="PBT7" s="94"/>
      <c r="PBU7" s="94"/>
      <c r="PBV7" s="94"/>
      <c r="PBW7" s="94"/>
      <c r="PBX7" s="94"/>
      <c r="PBY7" s="94"/>
      <c r="PBZ7" s="94"/>
      <c r="PCA7" s="94"/>
      <c r="PCB7" s="94"/>
      <c r="PCC7" s="94"/>
      <c r="PCD7" s="94"/>
      <c r="PCE7" s="94"/>
      <c r="PCF7" s="94"/>
      <c r="PCG7" s="94"/>
      <c r="PCH7" s="94"/>
      <c r="PCI7" s="94"/>
      <c r="PCJ7" s="94"/>
      <c r="PCK7" s="94"/>
      <c r="PCL7" s="94"/>
      <c r="PCM7" s="94"/>
      <c r="PCN7" s="94"/>
      <c r="PCO7" s="94"/>
      <c r="PCP7" s="94"/>
      <c r="PCQ7" s="94"/>
      <c r="PCR7" s="94"/>
      <c r="PCS7" s="94"/>
      <c r="PCT7" s="94"/>
      <c r="PCU7" s="94"/>
      <c r="PCV7" s="94"/>
      <c r="PCW7" s="94"/>
      <c r="PCX7" s="94"/>
      <c r="PCY7" s="94"/>
      <c r="PCZ7" s="94"/>
      <c r="PDA7" s="94"/>
      <c r="PDB7" s="94"/>
      <c r="PDC7" s="94"/>
      <c r="PDD7" s="94"/>
      <c r="PDE7" s="94"/>
      <c r="PDF7" s="94"/>
      <c r="PDG7" s="94"/>
      <c r="PDH7" s="94"/>
      <c r="PDI7" s="94"/>
      <c r="PDJ7" s="94"/>
      <c r="PDK7" s="94"/>
      <c r="PDL7" s="94"/>
      <c r="PDM7" s="94"/>
      <c r="PDN7" s="94"/>
      <c r="PDO7" s="94"/>
      <c r="PDP7" s="94"/>
      <c r="PDQ7" s="94"/>
      <c r="PDR7" s="94"/>
      <c r="PDS7" s="94"/>
      <c r="PDT7" s="94"/>
      <c r="PDU7" s="94"/>
      <c r="PDV7" s="94"/>
      <c r="PDW7" s="94"/>
      <c r="PDX7" s="94"/>
      <c r="PDY7" s="94"/>
      <c r="PDZ7" s="94"/>
      <c r="PEA7" s="94"/>
      <c r="PEB7" s="94"/>
      <c r="PEC7" s="94"/>
      <c r="PED7" s="94"/>
      <c r="PEE7" s="94"/>
      <c r="PEF7" s="94"/>
      <c r="PEG7" s="94"/>
      <c r="PEH7" s="94"/>
      <c r="PEI7" s="94"/>
      <c r="PEJ7" s="94"/>
      <c r="PEK7" s="94"/>
      <c r="PEL7" s="94"/>
      <c r="PEM7" s="94"/>
      <c r="PEN7" s="94"/>
      <c r="PEO7" s="94"/>
      <c r="PEP7" s="94"/>
      <c r="PEQ7" s="94"/>
      <c r="PER7" s="94"/>
      <c r="PES7" s="94"/>
      <c r="PET7" s="94"/>
      <c r="PEU7" s="94"/>
      <c r="PEV7" s="94"/>
      <c r="PEW7" s="94"/>
      <c r="PEX7" s="94"/>
      <c r="PEY7" s="94"/>
      <c r="PEZ7" s="94"/>
      <c r="PFA7" s="94"/>
      <c r="PFB7" s="94"/>
      <c r="PFC7" s="94"/>
      <c r="PFD7" s="94"/>
      <c r="PFE7" s="94"/>
      <c r="PFF7" s="94"/>
      <c r="PFG7" s="94"/>
      <c r="PFH7" s="94"/>
      <c r="PFI7" s="94"/>
      <c r="PFJ7" s="94"/>
      <c r="PFK7" s="94"/>
      <c r="PFL7" s="94"/>
      <c r="PFM7" s="94"/>
      <c r="PFN7" s="94"/>
      <c r="PFO7" s="94"/>
      <c r="PFP7" s="94"/>
      <c r="PFQ7" s="94"/>
      <c r="PFR7" s="94"/>
      <c r="PFS7" s="94"/>
      <c r="PFT7" s="94"/>
      <c r="PFU7" s="94"/>
      <c r="PFV7" s="94"/>
      <c r="PFW7" s="94"/>
      <c r="PFX7" s="94"/>
      <c r="PFY7" s="94"/>
      <c r="PFZ7" s="94"/>
      <c r="PGA7" s="94"/>
      <c r="PGB7" s="94"/>
      <c r="PGC7" s="94"/>
      <c r="PGD7" s="94"/>
      <c r="PGE7" s="94"/>
      <c r="PGF7" s="94"/>
      <c r="PGG7" s="94"/>
      <c r="PGH7" s="94"/>
      <c r="PGI7" s="94"/>
      <c r="PGJ7" s="94"/>
      <c r="PGK7" s="94"/>
      <c r="PGL7" s="94"/>
      <c r="PGM7" s="94"/>
      <c r="PGN7" s="94"/>
      <c r="PGO7" s="94"/>
      <c r="PGP7" s="94"/>
      <c r="PGQ7" s="94"/>
      <c r="PGR7" s="94"/>
      <c r="PGS7" s="94"/>
      <c r="PGT7" s="94"/>
      <c r="PGU7" s="94"/>
      <c r="PGV7" s="94"/>
      <c r="PGW7" s="94"/>
      <c r="PGX7" s="94"/>
      <c r="PGY7" s="94"/>
      <c r="PGZ7" s="94"/>
      <c r="PHA7" s="94"/>
      <c r="PHB7" s="94"/>
      <c r="PHC7" s="94"/>
      <c r="PHD7" s="94"/>
      <c r="PHE7" s="94"/>
      <c r="PHF7" s="94"/>
      <c r="PHG7" s="94"/>
      <c r="PHH7" s="94"/>
      <c r="PHI7" s="94"/>
      <c r="PHJ7" s="94"/>
      <c r="PHK7" s="94"/>
      <c r="PHL7" s="94"/>
      <c r="PHM7" s="94"/>
      <c r="PHN7" s="94"/>
      <c r="PHO7" s="94"/>
      <c r="PHP7" s="94"/>
      <c r="PHQ7" s="94"/>
      <c r="PHR7" s="94"/>
      <c r="PHS7" s="94"/>
      <c r="PHT7" s="94"/>
      <c r="PHU7" s="94"/>
      <c r="PHV7" s="94"/>
      <c r="PHW7" s="94"/>
      <c r="PHX7" s="94"/>
      <c r="PHY7" s="94"/>
      <c r="PHZ7" s="94"/>
      <c r="PIA7" s="94"/>
      <c r="PIB7" s="94"/>
      <c r="PIC7" s="94"/>
      <c r="PID7" s="94"/>
      <c r="PIE7" s="94"/>
      <c r="PIF7" s="94"/>
      <c r="PIG7" s="94"/>
      <c r="PIH7" s="94"/>
      <c r="PII7" s="94"/>
      <c r="PIJ7" s="94"/>
      <c r="PIK7" s="94"/>
      <c r="PIL7" s="94"/>
      <c r="PIM7" s="94"/>
      <c r="PIN7" s="94"/>
      <c r="PIO7" s="94"/>
      <c r="PIP7" s="94"/>
      <c r="PIQ7" s="94"/>
      <c r="PIR7" s="94"/>
      <c r="PIS7" s="94"/>
      <c r="PIT7" s="94"/>
      <c r="PIU7" s="94"/>
      <c r="PIV7" s="94"/>
      <c r="PIW7" s="94"/>
      <c r="PIX7" s="94"/>
      <c r="PIY7" s="94"/>
      <c r="PIZ7" s="94"/>
      <c r="PJA7" s="94"/>
      <c r="PJB7" s="94"/>
      <c r="PJC7" s="94"/>
      <c r="PJD7" s="94"/>
      <c r="PJE7" s="94"/>
      <c r="PJF7" s="94"/>
      <c r="PJG7" s="94"/>
      <c r="PJH7" s="94"/>
      <c r="PJI7" s="94"/>
      <c r="PJJ7" s="94"/>
      <c r="PJK7" s="94"/>
      <c r="PJL7" s="94"/>
      <c r="PJM7" s="94"/>
      <c r="PJN7" s="94"/>
      <c r="PJO7" s="94"/>
      <c r="PJP7" s="94"/>
      <c r="PJQ7" s="94"/>
      <c r="PJR7" s="94"/>
      <c r="PJS7" s="94"/>
      <c r="PJT7" s="94"/>
      <c r="PJU7" s="94"/>
      <c r="PJV7" s="94"/>
      <c r="PJW7" s="94"/>
      <c r="PJX7" s="94"/>
      <c r="PJY7" s="94"/>
      <c r="PJZ7" s="94"/>
      <c r="PKA7" s="94"/>
      <c r="PKB7" s="94"/>
      <c r="PKC7" s="94"/>
      <c r="PKD7" s="94"/>
      <c r="PKE7" s="94"/>
      <c r="PKF7" s="94"/>
      <c r="PKG7" s="94"/>
      <c r="PKH7" s="94"/>
      <c r="PKI7" s="94"/>
      <c r="PKJ7" s="94"/>
      <c r="PKK7" s="94"/>
      <c r="PKL7" s="94"/>
      <c r="PKM7" s="94"/>
      <c r="PKN7" s="94"/>
      <c r="PKO7" s="94"/>
      <c r="PKP7" s="94"/>
      <c r="PKQ7" s="94"/>
      <c r="PKR7" s="94"/>
      <c r="PKS7" s="94"/>
      <c r="PKT7" s="94"/>
      <c r="PKU7" s="94"/>
      <c r="PKV7" s="94"/>
      <c r="PKW7" s="94"/>
      <c r="PKX7" s="94"/>
      <c r="PKY7" s="94"/>
      <c r="PKZ7" s="94"/>
      <c r="PLA7" s="94"/>
      <c r="PLB7" s="94"/>
      <c r="PLC7" s="94"/>
      <c r="PLD7" s="94"/>
      <c r="PLE7" s="94"/>
      <c r="PLF7" s="94"/>
      <c r="PLG7" s="94"/>
      <c r="PLH7" s="94"/>
      <c r="PLI7" s="94"/>
      <c r="PLJ7" s="94"/>
      <c r="PLK7" s="94"/>
      <c r="PLL7" s="94"/>
      <c r="PLM7" s="94"/>
      <c r="PLN7" s="94"/>
      <c r="PLO7" s="94"/>
      <c r="PLP7" s="94"/>
      <c r="PLQ7" s="94"/>
      <c r="PLR7" s="94"/>
      <c r="PLS7" s="94"/>
      <c r="PLT7" s="94"/>
      <c r="PLU7" s="94"/>
      <c r="PLV7" s="94"/>
      <c r="PLW7" s="94"/>
      <c r="PLX7" s="94"/>
      <c r="PLY7" s="94"/>
      <c r="PLZ7" s="94"/>
      <c r="PMA7" s="94"/>
      <c r="PMB7" s="94"/>
      <c r="PMC7" s="94"/>
      <c r="PMD7" s="94"/>
      <c r="PME7" s="94"/>
      <c r="PMF7" s="94"/>
      <c r="PMG7" s="94"/>
      <c r="PMH7" s="94"/>
      <c r="PMI7" s="94"/>
      <c r="PMJ7" s="94"/>
      <c r="PMK7" s="94"/>
      <c r="PML7" s="94"/>
      <c r="PMM7" s="94"/>
      <c r="PMN7" s="94"/>
      <c r="PMO7" s="94"/>
      <c r="PMP7" s="94"/>
      <c r="PMQ7" s="94"/>
      <c r="PMR7" s="94"/>
      <c r="PMS7" s="94"/>
      <c r="PMT7" s="94"/>
      <c r="PMU7" s="94"/>
      <c r="PMV7" s="94"/>
      <c r="PMW7" s="94"/>
      <c r="PMX7" s="94"/>
      <c r="PMY7" s="94"/>
      <c r="PMZ7" s="94"/>
      <c r="PNA7" s="94"/>
      <c r="PNB7" s="94"/>
      <c r="PNC7" s="94"/>
      <c r="PND7" s="94"/>
      <c r="PNE7" s="94"/>
      <c r="PNF7" s="94"/>
      <c r="PNG7" s="94"/>
      <c r="PNH7" s="94"/>
      <c r="PNI7" s="94"/>
      <c r="PNJ7" s="94"/>
      <c r="PNK7" s="94"/>
      <c r="PNL7" s="94"/>
      <c r="PNM7" s="94"/>
      <c r="PNN7" s="94"/>
      <c r="PNO7" s="94"/>
      <c r="PNP7" s="94"/>
      <c r="PNQ7" s="94"/>
      <c r="PNR7" s="94"/>
      <c r="PNS7" s="94"/>
      <c r="PNT7" s="94"/>
      <c r="PNU7" s="94"/>
      <c r="PNV7" s="94"/>
      <c r="PNW7" s="94"/>
      <c r="PNX7" s="94"/>
      <c r="PNY7" s="94"/>
      <c r="PNZ7" s="94"/>
      <c r="POA7" s="94"/>
      <c r="POB7" s="94"/>
      <c r="POC7" s="94"/>
      <c r="POD7" s="94"/>
      <c r="POE7" s="94"/>
      <c r="POF7" s="94"/>
      <c r="POG7" s="94"/>
      <c r="POH7" s="94"/>
      <c r="POI7" s="94"/>
      <c r="POJ7" s="94"/>
      <c r="POK7" s="94"/>
      <c r="POL7" s="94"/>
      <c r="POM7" s="94"/>
      <c r="PON7" s="94"/>
      <c r="POO7" s="94"/>
      <c r="POP7" s="94"/>
      <c r="POQ7" s="94"/>
      <c r="POR7" s="94"/>
      <c r="POS7" s="94"/>
      <c r="POT7" s="94"/>
      <c r="POU7" s="94"/>
      <c r="POV7" s="94"/>
      <c r="POW7" s="94"/>
      <c r="POX7" s="94"/>
      <c r="POY7" s="94"/>
      <c r="POZ7" s="94"/>
      <c r="PPA7" s="94"/>
      <c r="PPB7" s="94"/>
      <c r="PPC7" s="94"/>
      <c r="PPD7" s="94"/>
      <c r="PPE7" s="94"/>
      <c r="PPF7" s="94"/>
      <c r="PPG7" s="94"/>
      <c r="PPH7" s="94"/>
      <c r="PPI7" s="94"/>
      <c r="PPJ7" s="94"/>
      <c r="PPK7" s="94"/>
      <c r="PPL7" s="94"/>
      <c r="PPM7" s="94"/>
      <c r="PPN7" s="94"/>
      <c r="PPO7" s="94"/>
      <c r="PPP7" s="94"/>
      <c r="PPQ7" s="94"/>
      <c r="PPR7" s="94"/>
      <c r="PPS7" s="94"/>
      <c r="PPT7" s="94"/>
      <c r="PPU7" s="94"/>
      <c r="PPV7" s="94"/>
      <c r="PPW7" s="94"/>
      <c r="PPX7" s="94"/>
      <c r="PPY7" s="94"/>
      <c r="PPZ7" s="94"/>
      <c r="PQA7" s="94"/>
      <c r="PQB7" s="94"/>
      <c r="PQC7" s="94"/>
      <c r="PQD7" s="94"/>
      <c r="PQE7" s="94"/>
      <c r="PQF7" s="94"/>
      <c r="PQG7" s="94"/>
      <c r="PQH7" s="94"/>
      <c r="PQI7" s="94"/>
      <c r="PQJ7" s="94"/>
      <c r="PQK7" s="94"/>
      <c r="PQL7" s="94"/>
      <c r="PQM7" s="94"/>
      <c r="PQN7" s="94"/>
      <c r="PQO7" s="94"/>
      <c r="PQP7" s="94"/>
      <c r="PQQ7" s="94"/>
      <c r="PQR7" s="94"/>
      <c r="PQS7" s="94"/>
      <c r="PQT7" s="94"/>
      <c r="PQU7" s="94"/>
      <c r="PQV7" s="94"/>
      <c r="PQW7" s="94"/>
      <c r="PQX7" s="94"/>
      <c r="PQY7" s="94"/>
      <c r="PQZ7" s="94"/>
      <c r="PRA7" s="94"/>
      <c r="PRB7" s="94"/>
      <c r="PRC7" s="94"/>
      <c r="PRD7" s="94"/>
      <c r="PRE7" s="94"/>
      <c r="PRF7" s="94"/>
      <c r="PRG7" s="94"/>
      <c r="PRH7" s="94"/>
      <c r="PRI7" s="94"/>
      <c r="PRJ7" s="94"/>
      <c r="PRK7" s="94"/>
      <c r="PRL7" s="94"/>
      <c r="PRM7" s="94"/>
      <c r="PRN7" s="94"/>
      <c r="PRO7" s="94"/>
      <c r="PRP7" s="94"/>
      <c r="PRQ7" s="94"/>
      <c r="PRR7" s="94"/>
      <c r="PRS7" s="94"/>
      <c r="PRT7" s="94"/>
      <c r="PRU7" s="94"/>
      <c r="PRV7" s="94"/>
      <c r="PRW7" s="94"/>
      <c r="PRX7" s="94"/>
      <c r="PRY7" s="94"/>
      <c r="PRZ7" s="94"/>
      <c r="PSA7" s="94"/>
      <c r="PSB7" s="94"/>
      <c r="PSC7" s="94"/>
      <c r="PSD7" s="94"/>
      <c r="PSE7" s="94"/>
      <c r="PSF7" s="94"/>
      <c r="PSG7" s="94"/>
      <c r="PSH7" s="94"/>
      <c r="PSI7" s="94"/>
      <c r="PSJ7" s="94"/>
      <c r="PSK7" s="94"/>
      <c r="PSL7" s="94"/>
      <c r="PSM7" s="94"/>
      <c r="PSN7" s="94"/>
      <c r="PSO7" s="94"/>
      <c r="PSP7" s="94"/>
      <c r="PSQ7" s="94"/>
      <c r="PSR7" s="94"/>
      <c r="PSS7" s="94"/>
      <c r="PST7" s="94"/>
      <c r="PSU7" s="94"/>
      <c r="PSV7" s="94"/>
      <c r="PSW7" s="94"/>
      <c r="PSX7" s="94"/>
      <c r="PSY7" s="94"/>
      <c r="PSZ7" s="94"/>
      <c r="PTA7" s="94"/>
      <c r="PTB7" s="94"/>
      <c r="PTC7" s="94"/>
      <c r="PTD7" s="94"/>
      <c r="PTE7" s="94"/>
      <c r="PTF7" s="94"/>
      <c r="PTG7" s="94"/>
      <c r="PTH7" s="94"/>
      <c r="PTI7" s="94"/>
      <c r="PTJ7" s="94"/>
      <c r="PTK7" s="94"/>
      <c r="PTL7" s="94"/>
      <c r="PTM7" s="94"/>
      <c r="PTN7" s="94"/>
      <c r="PTO7" s="94"/>
      <c r="PTP7" s="94"/>
      <c r="PTQ7" s="94"/>
      <c r="PTR7" s="94"/>
      <c r="PTS7" s="94"/>
      <c r="PTT7" s="94"/>
      <c r="PTU7" s="94"/>
      <c r="PTV7" s="94"/>
      <c r="PTW7" s="94"/>
      <c r="PTX7" s="94"/>
      <c r="PTY7" s="94"/>
      <c r="PTZ7" s="94"/>
      <c r="PUA7" s="94"/>
      <c r="PUB7" s="94"/>
      <c r="PUC7" s="94"/>
      <c r="PUD7" s="94"/>
      <c r="PUE7" s="94"/>
      <c r="PUF7" s="94"/>
      <c r="PUG7" s="94"/>
      <c r="PUH7" s="94"/>
      <c r="PUI7" s="94"/>
      <c r="PUJ7" s="94"/>
      <c r="PUK7" s="94"/>
      <c r="PUL7" s="94"/>
      <c r="PUM7" s="94"/>
      <c r="PUN7" s="94"/>
      <c r="PUO7" s="94"/>
      <c r="PUP7" s="94"/>
      <c r="PUQ7" s="94"/>
      <c r="PUR7" s="94"/>
      <c r="PUS7" s="94"/>
      <c r="PUT7" s="94"/>
      <c r="PUU7" s="94"/>
      <c r="PUV7" s="94"/>
      <c r="PUW7" s="94"/>
      <c r="PUX7" s="94"/>
      <c r="PUY7" s="94"/>
      <c r="PUZ7" s="94"/>
      <c r="PVA7" s="94"/>
      <c r="PVB7" s="94"/>
      <c r="PVC7" s="94"/>
      <c r="PVD7" s="94"/>
      <c r="PVE7" s="94"/>
      <c r="PVF7" s="94"/>
      <c r="PVG7" s="94"/>
      <c r="PVH7" s="94"/>
      <c r="PVI7" s="94"/>
      <c r="PVJ7" s="94"/>
      <c r="PVK7" s="94"/>
      <c r="PVL7" s="94"/>
      <c r="PVM7" s="94"/>
      <c r="PVN7" s="94"/>
      <c r="PVO7" s="94"/>
      <c r="PVP7" s="94"/>
      <c r="PVQ7" s="94"/>
      <c r="PVR7" s="94"/>
      <c r="PVS7" s="94"/>
      <c r="PVT7" s="94"/>
      <c r="PVU7" s="94"/>
      <c r="PVV7" s="94"/>
      <c r="PVW7" s="94"/>
      <c r="PVX7" s="94"/>
      <c r="PVY7" s="94"/>
      <c r="PVZ7" s="94"/>
      <c r="PWA7" s="94"/>
      <c r="PWB7" s="94"/>
      <c r="PWC7" s="94"/>
      <c r="PWD7" s="94"/>
      <c r="PWE7" s="94"/>
      <c r="PWF7" s="94"/>
      <c r="PWG7" s="94"/>
      <c r="PWH7" s="94"/>
      <c r="PWI7" s="94"/>
      <c r="PWJ7" s="94"/>
      <c r="PWK7" s="94"/>
      <c r="PWL7" s="94"/>
      <c r="PWM7" s="94"/>
      <c r="PWN7" s="94"/>
      <c r="PWO7" s="94"/>
      <c r="PWP7" s="94"/>
      <c r="PWQ7" s="94"/>
      <c r="PWR7" s="94"/>
      <c r="PWS7" s="94"/>
      <c r="PWT7" s="94"/>
      <c r="PWU7" s="94"/>
      <c r="PWV7" s="94"/>
      <c r="PWW7" s="94"/>
      <c r="PWX7" s="94"/>
      <c r="PWY7" s="94"/>
      <c r="PWZ7" s="94"/>
      <c r="PXA7" s="94"/>
      <c r="PXB7" s="94"/>
      <c r="PXC7" s="94"/>
      <c r="PXD7" s="94"/>
      <c r="PXE7" s="94"/>
      <c r="PXF7" s="94"/>
      <c r="PXG7" s="94"/>
      <c r="PXH7" s="94"/>
      <c r="PXI7" s="94"/>
      <c r="PXJ7" s="94"/>
      <c r="PXK7" s="94"/>
      <c r="PXL7" s="94"/>
      <c r="PXM7" s="94"/>
      <c r="PXN7" s="94"/>
      <c r="PXO7" s="94"/>
      <c r="PXP7" s="94"/>
      <c r="PXQ7" s="94"/>
      <c r="PXR7" s="94"/>
      <c r="PXS7" s="94"/>
      <c r="PXT7" s="94"/>
      <c r="PXU7" s="94"/>
      <c r="PXV7" s="94"/>
      <c r="PXW7" s="94"/>
      <c r="PXX7" s="94"/>
      <c r="PXY7" s="94"/>
      <c r="PXZ7" s="94"/>
      <c r="PYA7" s="94"/>
      <c r="PYB7" s="94"/>
      <c r="PYC7" s="94"/>
      <c r="PYD7" s="94"/>
      <c r="PYE7" s="94"/>
      <c r="PYF7" s="94"/>
      <c r="PYG7" s="94"/>
      <c r="PYH7" s="94"/>
      <c r="PYI7" s="94"/>
      <c r="PYJ7" s="94"/>
      <c r="PYK7" s="94"/>
      <c r="PYL7" s="94"/>
      <c r="PYM7" s="94"/>
      <c r="PYN7" s="94"/>
      <c r="PYO7" s="94"/>
      <c r="PYP7" s="94"/>
      <c r="PYQ7" s="94"/>
      <c r="PYR7" s="94"/>
      <c r="PYS7" s="94"/>
      <c r="PYT7" s="94"/>
      <c r="PYU7" s="94"/>
      <c r="PYV7" s="94"/>
      <c r="PYW7" s="94"/>
      <c r="PYX7" s="94"/>
      <c r="PYY7" s="94"/>
      <c r="PYZ7" s="94"/>
      <c r="PZA7" s="94"/>
      <c r="PZB7" s="94"/>
      <c r="PZC7" s="94"/>
      <c r="PZD7" s="94"/>
      <c r="PZE7" s="94"/>
      <c r="PZF7" s="94"/>
      <c r="PZG7" s="94"/>
      <c r="PZH7" s="94"/>
      <c r="PZI7" s="94"/>
      <c r="PZJ7" s="94"/>
      <c r="PZK7" s="94"/>
      <c r="PZL7" s="94"/>
      <c r="PZM7" s="94"/>
      <c r="PZN7" s="94"/>
      <c r="PZO7" s="94"/>
      <c r="PZP7" s="94"/>
      <c r="PZQ7" s="94"/>
      <c r="PZR7" s="94"/>
      <c r="PZS7" s="94"/>
      <c r="PZT7" s="94"/>
      <c r="PZU7" s="94"/>
      <c r="PZV7" s="94"/>
      <c r="PZW7" s="94"/>
      <c r="PZX7" s="94"/>
      <c r="PZY7" s="94"/>
      <c r="PZZ7" s="94"/>
      <c r="QAA7" s="94"/>
      <c r="QAB7" s="94"/>
      <c r="QAC7" s="94"/>
      <c r="QAD7" s="94"/>
      <c r="QAE7" s="94"/>
      <c r="QAF7" s="94"/>
      <c r="QAG7" s="94"/>
      <c r="QAH7" s="94"/>
      <c r="QAI7" s="94"/>
      <c r="QAJ7" s="94"/>
      <c r="QAK7" s="94"/>
      <c r="QAL7" s="94"/>
      <c r="QAM7" s="94"/>
      <c r="QAN7" s="94"/>
      <c r="QAO7" s="94"/>
      <c r="QAP7" s="94"/>
      <c r="QAQ7" s="94"/>
      <c r="QAR7" s="94"/>
      <c r="QAS7" s="94"/>
      <c r="QAT7" s="94"/>
      <c r="QAU7" s="94"/>
      <c r="QAV7" s="94"/>
      <c r="QAW7" s="94"/>
      <c r="QAX7" s="94"/>
      <c r="QAY7" s="94"/>
      <c r="QAZ7" s="94"/>
      <c r="QBA7" s="94"/>
      <c r="QBB7" s="94"/>
      <c r="QBC7" s="94"/>
      <c r="QBD7" s="94"/>
      <c r="QBE7" s="94"/>
      <c r="QBF7" s="94"/>
      <c r="QBG7" s="94"/>
      <c r="QBH7" s="94"/>
      <c r="QBI7" s="94"/>
      <c r="QBJ7" s="94"/>
      <c r="QBK7" s="94"/>
      <c r="QBL7" s="94"/>
      <c r="QBM7" s="94"/>
      <c r="QBN7" s="94"/>
      <c r="QBO7" s="94"/>
      <c r="QBP7" s="94"/>
      <c r="QBQ7" s="94"/>
      <c r="QBR7" s="94"/>
      <c r="QBS7" s="94"/>
      <c r="QBT7" s="94"/>
      <c r="QBU7" s="94"/>
      <c r="QBV7" s="94"/>
      <c r="QBW7" s="94"/>
      <c r="QBX7" s="94"/>
      <c r="QBY7" s="94"/>
      <c r="QBZ7" s="94"/>
      <c r="QCA7" s="94"/>
      <c r="QCB7" s="94"/>
      <c r="QCC7" s="94"/>
      <c r="QCD7" s="94"/>
      <c r="QCE7" s="94"/>
      <c r="QCF7" s="94"/>
      <c r="QCG7" s="94"/>
      <c r="QCH7" s="94"/>
      <c r="QCI7" s="94"/>
      <c r="QCJ7" s="94"/>
      <c r="QCK7" s="94"/>
      <c r="QCL7" s="94"/>
      <c r="QCM7" s="94"/>
      <c r="QCN7" s="94"/>
      <c r="QCO7" s="94"/>
      <c r="QCP7" s="94"/>
      <c r="QCQ7" s="94"/>
      <c r="QCR7" s="94"/>
      <c r="QCS7" s="94"/>
      <c r="QCT7" s="94"/>
      <c r="QCU7" s="94"/>
      <c r="QCV7" s="94"/>
      <c r="QCW7" s="94"/>
      <c r="QCX7" s="94"/>
      <c r="QCY7" s="94"/>
      <c r="QCZ7" s="94"/>
      <c r="QDA7" s="94"/>
      <c r="QDB7" s="94"/>
      <c r="QDC7" s="94"/>
      <c r="QDD7" s="94"/>
      <c r="QDE7" s="94"/>
      <c r="QDF7" s="94"/>
      <c r="QDG7" s="94"/>
      <c r="QDH7" s="94"/>
      <c r="QDI7" s="94"/>
      <c r="QDJ7" s="94"/>
      <c r="QDK7" s="94"/>
      <c r="QDL7" s="94"/>
      <c r="QDM7" s="94"/>
      <c r="QDN7" s="94"/>
      <c r="QDO7" s="94"/>
      <c r="QDP7" s="94"/>
      <c r="QDQ7" s="94"/>
      <c r="QDR7" s="94"/>
      <c r="QDS7" s="94"/>
      <c r="QDT7" s="94"/>
      <c r="QDU7" s="94"/>
      <c r="QDV7" s="94"/>
      <c r="QDW7" s="94"/>
      <c r="QDX7" s="94"/>
      <c r="QDY7" s="94"/>
      <c r="QDZ7" s="94"/>
      <c r="QEA7" s="94"/>
      <c r="QEB7" s="94"/>
      <c r="QEC7" s="94"/>
      <c r="QED7" s="94"/>
      <c r="QEE7" s="94"/>
      <c r="QEF7" s="94"/>
      <c r="QEG7" s="94"/>
      <c r="QEH7" s="94"/>
      <c r="QEI7" s="94"/>
      <c r="QEJ7" s="94"/>
      <c r="QEK7" s="94"/>
      <c r="QEL7" s="94"/>
      <c r="QEM7" s="94"/>
      <c r="QEN7" s="94"/>
      <c r="QEO7" s="94"/>
      <c r="QEP7" s="94"/>
      <c r="QEQ7" s="94"/>
      <c r="QER7" s="94"/>
      <c r="QES7" s="94"/>
      <c r="QET7" s="94"/>
      <c r="QEU7" s="94"/>
      <c r="QEV7" s="94"/>
      <c r="QEW7" s="94"/>
      <c r="QEX7" s="94"/>
      <c r="QEY7" s="94"/>
      <c r="QEZ7" s="94"/>
      <c r="QFA7" s="94"/>
      <c r="QFB7" s="94"/>
      <c r="QFC7" s="94"/>
      <c r="QFD7" s="94"/>
      <c r="QFE7" s="94"/>
      <c r="QFF7" s="94"/>
      <c r="QFG7" s="94"/>
      <c r="QFH7" s="94"/>
      <c r="QFI7" s="94"/>
      <c r="QFJ7" s="94"/>
      <c r="QFK7" s="94"/>
      <c r="QFL7" s="94"/>
      <c r="QFM7" s="94"/>
      <c r="QFN7" s="94"/>
      <c r="QFO7" s="94"/>
      <c r="QFP7" s="94"/>
      <c r="QFQ7" s="94"/>
      <c r="QFR7" s="94"/>
      <c r="QFS7" s="94"/>
      <c r="QFT7" s="94"/>
      <c r="QFU7" s="94"/>
      <c r="QFV7" s="94"/>
      <c r="QFW7" s="94"/>
      <c r="QFX7" s="94"/>
      <c r="QFY7" s="94"/>
      <c r="QFZ7" s="94"/>
      <c r="QGA7" s="94"/>
      <c r="QGB7" s="94"/>
      <c r="QGC7" s="94"/>
      <c r="QGD7" s="94"/>
      <c r="QGE7" s="94"/>
      <c r="QGF7" s="94"/>
      <c r="QGG7" s="94"/>
      <c r="QGH7" s="94"/>
      <c r="QGI7" s="94"/>
      <c r="QGJ7" s="94"/>
      <c r="QGK7" s="94"/>
      <c r="QGL7" s="94"/>
      <c r="QGM7" s="94"/>
      <c r="QGN7" s="94"/>
      <c r="QGO7" s="94"/>
      <c r="QGP7" s="94"/>
      <c r="QGQ7" s="94"/>
      <c r="QGR7" s="94"/>
      <c r="QGS7" s="94"/>
      <c r="QGT7" s="94"/>
      <c r="QGU7" s="94"/>
      <c r="QGV7" s="94"/>
      <c r="QGW7" s="94"/>
      <c r="QGX7" s="94"/>
      <c r="QGY7" s="94"/>
      <c r="QGZ7" s="94"/>
      <c r="QHA7" s="94"/>
      <c r="QHB7" s="94"/>
      <c r="QHC7" s="94"/>
      <c r="QHD7" s="94"/>
      <c r="QHE7" s="94"/>
      <c r="QHF7" s="94"/>
      <c r="QHG7" s="94"/>
      <c r="QHH7" s="94"/>
      <c r="QHI7" s="94"/>
      <c r="QHJ7" s="94"/>
      <c r="QHK7" s="94"/>
      <c r="QHL7" s="94"/>
      <c r="QHM7" s="94"/>
      <c r="QHN7" s="94"/>
      <c r="QHO7" s="94"/>
      <c r="QHP7" s="94"/>
      <c r="QHQ7" s="94"/>
      <c r="QHR7" s="94"/>
      <c r="QHS7" s="94"/>
      <c r="QHT7" s="94"/>
      <c r="QHU7" s="94"/>
      <c r="QHV7" s="94"/>
      <c r="QHW7" s="94"/>
      <c r="QHX7" s="94"/>
      <c r="QHY7" s="94"/>
      <c r="QHZ7" s="94"/>
      <c r="QIA7" s="94"/>
      <c r="QIB7" s="94"/>
      <c r="QIC7" s="94"/>
      <c r="QID7" s="94"/>
      <c r="QIE7" s="94"/>
      <c r="QIF7" s="94"/>
      <c r="QIG7" s="94"/>
      <c r="QIH7" s="94"/>
      <c r="QII7" s="94"/>
      <c r="QIJ7" s="94"/>
      <c r="QIK7" s="94"/>
      <c r="QIL7" s="94"/>
      <c r="QIM7" s="94"/>
      <c r="QIN7" s="94"/>
      <c r="QIO7" s="94"/>
      <c r="QIP7" s="94"/>
      <c r="QIQ7" s="94"/>
      <c r="QIR7" s="94"/>
      <c r="QIS7" s="94"/>
      <c r="QIT7" s="94"/>
      <c r="QIU7" s="94"/>
      <c r="QIV7" s="94"/>
      <c r="QIW7" s="94"/>
      <c r="QIX7" s="94"/>
      <c r="QIY7" s="94"/>
      <c r="QIZ7" s="94"/>
      <c r="QJA7" s="94"/>
      <c r="QJB7" s="94"/>
      <c r="QJC7" s="94"/>
      <c r="QJD7" s="94"/>
      <c r="QJE7" s="94"/>
      <c r="QJF7" s="94"/>
      <c r="QJG7" s="94"/>
      <c r="QJH7" s="94"/>
      <c r="QJI7" s="94"/>
      <c r="QJJ7" s="94"/>
      <c r="QJK7" s="94"/>
      <c r="QJL7" s="94"/>
      <c r="QJM7" s="94"/>
      <c r="QJN7" s="94"/>
      <c r="QJO7" s="94"/>
      <c r="QJP7" s="94"/>
      <c r="QJQ7" s="94"/>
      <c r="QJR7" s="94"/>
      <c r="QJS7" s="94"/>
      <c r="QJT7" s="94"/>
      <c r="QJU7" s="94"/>
      <c r="QJV7" s="94"/>
      <c r="QJW7" s="94"/>
      <c r="QJX7" s="94"/>
      <c r="QJY7" s="94"/>
      <c r="QJZ7" s="94"/>
      <c r="QKA7" s="94"/>
      <c r="QKB7" s="94"/>
      <c r="QKC7" s="94"/>
      <c r="QKD7" s="94"/>
      <c r="QKE7" s="94"/>
      <c r="QKF7" s="94"/>
      <c r="QKG7" s="94"/>
      <c r="QKH7" s="94"/>
      <c r="QKI7" s="94"/>
      <c r="QKJ7" s="94"/>
      <c r="QKK7" s="94"/>
      <c r="QKL7" s="94"/>
      <c r="QKM7" s="94"/>
      <c r="QKN7" s="94"/>
      <c r="QKO7" s="94"/>
      <c r="QKP7" s="94"/>
      <c r="QKQ7" s="94"/>
      <c r="QKR7" s="94"/>
      <c r="QKS7" s="94"/>
      <c r="QKT7" s="94"/>
      <c r="QKU7" s="94"/>
      <c r="QKV7" s="94"/>
      <c r="QKW7" s="94"/>
      <c r="QKX7" s="94"/>
      <c r="QKY7" s="94"/>
      <c r="QKZ7" s="94"/>
      <c r="QLA7" s="94"/>
      <c r="QLB7" s="94"/>
      <c r="QLC7" s="94"/>
      <c r="QLD7" s="94"/>
      <c r="QLE7" s="94"/>
      <c r="QLF7" s="94"/>
      <c r="QLG7" s="94"/>
      <c r="QLH7" s="94"/>
      <c r="QLI7" s="94"/>
      <c r="QLJ7" s="94"/>
      <c r="QLK7" s="94"/>
      <c r="QLL7" s="94"/>
      <c r="QLM7" s="94"/>
      <c r="QLN7" s="94"/>
      <c r="QLO7" s="94"/>
      <c r="QLP7" s="94"/>
      <c r="QLQ7" s="94"/>
      <c r="QLR7" s="94"/>
      <c r="QLS7" s="94"/>
      <c r="QLT7" s="94"/>
      <c r="QLU7" s="94"/>
      <c r="QLV7" s="94"/>
      <c r="QLW7" s="94"/>
      <c r="QLX7" s="94"/>
      <c r="QLY7" s="94"/>
      <c r="QLZ7" s="94"/>
      <c r="QMA7" s="94"/>
      <c r="QMB7" s="94"/>
      <c r="QMC7" s="94"/>
      <c r="QMD7" s="94"/>
      <c r="QME7" s="94"/>
      <c r="QMF7" s="94"/>
      <c r="QMG7" s="94"/>
      <c r="QMH7" s="94"/>
      <c r="QMI7" s="94"/>
      <c r="QMJ7" s="94"/>
      <c r="QMK7" s="94"/>
      <c r="QML7" s="94"/>
      <c r="QMM7" s="94"/>
      <c r="QMN7" s="94"/>
      <c r="QMO7" s="94"/>
      <c r="QMP7" s="94"/>
      <c r="QMQ7" s="94"/>
      <c r="QMR7" s="94"/>
      <c r="QMS7" s="94"/>
      <c r="QMT7" s="94"/>
      <c r="QMU7" s="94"/>
      <c r="QMV7" s="94"/>
      <c r="QMW7" s="94"/>
      <c r="QMX7" s="94"/>
      <c r="QMY7" s="94"/>
      <c r="QMZ7" s="94"/>
      <c r="QNA7" s="94"/>
      <c r="QNB7" s="94"/>
      <c r="QNC7" s="94"/>
      <c r="QND7" s="94"/>
      <c r="QNE7" s="94"/>
      <c r="QNF7" s="94"/>
      <c r="QNG7" s="94"/>
      <c r="QNH7" s="94"/>
      <c r="QNI7" s="94"/>
      <c r="QNJ7" s="94"/>
      <c r="QNK7" s="94"/>
      <c r="QNL7" s="94"/>
      <c r="QNM7" s="94"/>
      <c r="QNN7" s="94"/>
      <c r="QNO7" s="94"/>
      <c r="QNP7" s="94"/>
      <c r="QNQ7" s="94"/>
      <c r="QNR7" s="94"/>
      <c r="QNS7" s="94"/>
      <c r="QNT7" s="94"/>
      <c r="QNU7" s="94"/>
      <c r="QNV7" s="94"/>
      <c r="QNW7" s="94"/>
      <c r="QNX7" s="94"/>
      <c r="QNY7" s="94"/>
      <c r="QNZ7" s="94"/>
      <c r="QOA7" s="94"/>
      <c r="QOB7" s="94"/>
      <c r="QOC7" s="94"/>
      <c r="QOD7" s="94"/>
      <c r="QOE7" s="94"/>
      <c r="QOF7" s="94"/>
      <c r="QOG7" s="94"/>
      <c r="QOH7" s="94"/>
      <c r="QOI7" s="94"/>
      <c r="QOJ7" s="94"/>
      <c r="QOK7" s="94"/>
      <c r="QOL7" s="94"/>
      <c r="QOM7" s="94"/>
      <c r="QON7" s="94"/>
      <c r="QOO7" s="94"/>
      <c r="QOP7" s="94"/>
      <c r="QOQ7" s="94"/>
      <c r="QOR7" s="94"/>
      <c r="QOS7" s="94"/>
      <c r="QOT7" s="94"/>
      <c r="QOU7" s="94"/>
      <c r="QOV7" s="94"/>
      <c r="QOW7" s="94"/>
      <c r="QOX7" s="94"/>
      <c r="QOY7" s="94"/>
      <c r="QOZ7" s="94"/>
      <c r="QPA7" s="94"/>
      <c r="QPB7" s="94"/>
      <c r="QPC7" s="94"/>
      <c r="QPD7" s="94"/>
      <c r="QPE7" s="94"/>
      <c r="QPF7" s="94"/>
      <c r="QPG7" s="94"/>
      <c r="QPH7" s="94"/>
      <c r="QPI7" s="94"/>
      <c r="QPJ7" s="94"/>
      <c r="QPK7" s="94"/>
      <c r="QPL7" s="94"/>
      <c r="QPM7" s="94"/>
      <c r="QPN7" s="94"/>
      <c r="QPO7" s="94"/>
      <c r="QPP7" s="94"/>
      <c r="QPQ7" s="94"/>
      <c r="QPR7" s="94"/>
      <c r="QPS7" s="94"/>
      <c r="QPT7" s="94"/>
      <c r="QPU7" s="94"/>
      <c r="QPV7" s="94"/>
      <c r="QPW7" s="94"/>
      <c r="QPX7" s="94"/>
      <c r="QPY7" s="94"/>
      <c r="QPZ7" s="94"/>
      <c r="QQA7" s="94"/>
      <c r="QQB7" s="94"/>
      <c r="QQC7" s="94"/>
      <c r="QQD7" s="94"/>
      <c r="QQE7" s="94"/>
      <c r="QQF7" s="94"/>
      <c r="QQG7" s="94"/>
      <c r="QQH7" s="94"/>
      <c r="QQI7" s="94"/>
      <c r="QQJ7" s="94"/>
      <c r="QQK7" s="94"/>
      <c r="QQL7" s="94"/>
      <c r="QQM7" s="94"/>
      <c r="QQN7" s="94"/>
      <c r="QQO7" s="94"/>
      <c r="QQP7" s="94"/>
      <c r="QQQ7" s="94"/>
      <c r="QQR7" s="94"/>
      <c r="QQS7" s="94"/>
      <c r="QQT7" s="94"/>
      <c r="QQU7" s="94"/>
      <c r="QQV7" s="94"/>
      <c r="QQW7" s="94"/>
      <c r="QQX7" s="94"/>
      <c r="QQY7" s="94"/>
      <c r="QQZ7" s="94"/>
      <c r="QRA7" s="94"/>
      <c r="QRB7" s="94"/>
      <c r="QRC7" s="94"/>
      <c r="QRD7" s="94"/>
      <c r="QRE7" s="94"/>
      <c r="QRF7" s="94"/>
      <c r="QRG7" s="94"/>
      <c r="QRH7" s="94"/>
      <c r="QRI7" s="94"/>
      <c r="QRJ7" s="94"/>
      <c r="QRK7" s="94"/>
      <c r="QRL7" s="94"/>
      <c r="QRM7" s="94"/>
      <c r="QRN7" s="94"/>
      <c r="QRO7" s="94"/>
      <c r="QRP7" s="94"/>
      <c r="QRQ7" s="94"/>
      <c r="QRR7" s="94"/>
      <c r="QRS7" s="94"/>
      <c r="QRT7" s="94"/>
      <c r="QRU7" s="94"/>
      <c r="QRV7" s="94"/>
      <c r="QRW7" s="94"/>
      <c r="QRX7" s="94"/>
      <c r="QRY7" s="94"/>
      <c r="QRZ7" s="94"/>
      <c r="QSA7" s="94"/>
      <c r="QSB7" s="94"/>
      <c r="QSC7" s="94"/>
      <c r="QSD7" s="94"/>
      <c r="QSE7" s="94"/>
      <c r="QSF7" s="94"/>
      <c r="QSG7" s="94"/>
      <c r="QSH7" s="94"/>
      <c r="QSI7" s="94"/>
      <c r="QSJ7" s="94"/>
      <c r="QSK7" s="94"/>
      <c r="QSL7" s="94"/>
      <c r="QSM7" s="94"/>
      <c r="QSN7" s="94"/>
      <c r="QSO7" s="94"/>
      <c r="QSP7" s="94"/>
      <c r="QSQ7" s="94"/>
      <c r="QSR7" s="94"/>
      <c r="QSS7" s="94"/>
      <c r="QST7" s="94"/>
      <c r="QSU7" s="94"/>
      <c r="QSV7" s="94"/>
      <c r="QSW7" s="94"/>
      <c r="QSX7" s="94"/>
      <c r="QSY7" s="94"/>
      <c r="QSZ7" s="94"/>
      <c r="QTA7" s="94"/>
      <c r="QTB7" s="94"/>
      <c r="QTC7" s="94"/>
      <c r="QTD7" s="94"/>
      <c r="QTE7" s="94"/>
      <c r="QTF7" s="94"/>
      <c r="QTG7" s="94"/>
      <c r="QTH7" s="94"/>
      <c r="QTI7" s="94"/>
      <c r="QTJ7" s="94"/>
      <c r="QTK7" s="94"/>
      <c r="QTL7" s="94"/>
      <c r="QTM7" s="94"/>
      <c r="QTN7" s="94"/>
      <c r="QTO7" s="94"/>
      <c r="QTP7" s="94"/>
      <c r="QTQ7" s="94"/>
      <c r="QTR7" s="94"/>
      <c r="QTS7" s="94"/>
      <c r="QTT7" s="94"/>
      <c r="QTU7" s="94"/>
      <c r="QTV7" s="94"/>
      <c r="QTW7" s="94"/>
      <c r="QTX7" s="94"/>
      <c r="QTY7" s="94"/>
      <c r="QTZ7" s="94"/>
      <c r="QUA7" s="94"/>
      <c r="QUB7" s="94"/>
      <c r="QUC7" s="94"/>
      <c r="QUD7" s="94"/>
      <c r="QUE7" s="94"/>
      <c r="QUF7" s="94"/>
      <c r="QUG7" s="94"/>
      <c r="QUH7" s="94"/>
      <c r="QUI7" s="94"/>
      <c r="QUJ7" s="94"/>
      <c r="QUK7" s="94"/>
      <c r="QUL7" s="94"/>
      <c r="QUM7" s="94"/>
      <c r="QUN7" s="94"/>
      <c r="QUO7" s="94"/>
      <c r="QUP7" s="94"/>
      <c r="QUQ7" s="94"/>
      <c r="QUR7" s="94"/>
      <c r="QUS7" s="94"/>
      <c r="QUT7" s="94"/>
      <c r="QUU7" s="94"/>
      <c r="QUV7" s="94"/>
      <c r="QUW7" s="94"/>
      <c r="QUX7" s="94"/>
      <c r="QUY7" s="94"/>
      <c r="QUZ7" s="94"/>
      <c r="QVA7" s="94"/>
      <c r="QVB7" s="94"/>
      <c r="QVC7" s="94"/>
      <c r="QVD7" s="94"/>
      <c r="QVE7" s="94"/>
      <c r="QVF7" s="94"/>
      <c r="QVG7" s="94"/>
      <c r="QVH7" s="94"/>
      <c r="QVI7" s="94"/>
      <c r="QVJ7" s="94"/>
      <c r="QVK7" s="94"/>
      <c r="QVL7" s="94"/>
      <c r="QVM7" s="94"/>
      <c r="QVN7" s="94"/>
      <c r="QVO7" s="94"/>
      <c r="QVP7" s="94"/>
      <c r="QVQ7" s="94"/>
      <c r="QVR7" s="94"/>
      <c r="QVS7" s="94"/>
      <c r="QVT7" s="94"/>
      <c r="QVU7" s="94"/>
      <c r="QVV7" s="94"/>
      <c r="QVW7" s="94"/>
      <c r="QVX7" s="94"/>
      <c r="QVY7" s="94"/>
      <c r="QVZ7" s="94"/>
      <c r="QWA7" s="94"/>
      <c r="QWB7" s="94"/>
      <c r="QWC7" s="94"/>
      <c r="QWD7" s="94"/>
      <c r="QWE7" s="94"/>
      <c r="QWF7" s="94"/>
      <c r="QWG7" s="94"/>
      <c r="QWH7" s="94"/>
      <c r="QWI7" s="94"/>
      <c r="QWJ7" s="94"/>
      <c r="QWK7" s="94"/>
      <c r="QWL7" s="94"/>
      <c r="QWM7" s="94"/>
      <c r="QWN7" s="94"/>
      <c r="QWO7" s="94"/>
      <c r="QWP7" s="94"/>
      <c r="QWQ7" s="94"/>
      <c r="QWR7" s="94"/>
      <c r="QWS7" s="94"/>
      <c r="QWT7" s="94"/>
      <c r="QWU7" s="94"/>
      <c r="QWV7" s="94"/>
      <c r="QWW7" s="94"/>
      <c r="QWX7" s="94"/>
      <c r="QWY7" s="94"/>
      <c r="QWZ7" s="94"/>
      <c r="QXA7" s="94"/>
      <c r="QXB7" s="94"/>
      <c r="QXC7" s="94"/>
      <c r="QXD7" s="94"/>
      <c r="QXE7" s="94"/>
      <c r="QXF7" s="94"/>
      <c r="QXG7" s="94"/>
      <c r="QXH7" s="94"/>
      <c r="QXI7" s="94"/>
      <c r="QXJ7" s="94"/>
      <c r="QXK7" s="94"/>
      <c r="QXL7" s="94"/>
      <c r="QXM7" s="94"/>
      <c r="QXN7" s="94"/>
      <c r="QXO7" s="94"/>
      <c r="QXP7" s="94"/>
      <c r="QXQ7" s="94"/>
      <c r="QXR7" s="94"/>
      <c r="QXS7" s="94"/>
      <c r="QXT7" s="94"/>
      <c r="QXU7" s="94"/>
      <c r="QXV7" s="94"/>
      <c r="QXW7" s="94"/>
      <c r="QXX7" s="94"/>
      <c r="QXY7" s="94"/>
      <c r="QXZ7" s="94"/>
      <c r="QYA7" s="94"/>
      <c r="QYB7" s="94"/>
      <c r="QYC7" s="94"/>
      <c r="QYD7" s="94"/>
      <c r="QYE7" s="94"/>
      <c r="QYF7" s="94"/>
      <c r="QYG7" s="94"/>
      <c r="QYH7" s="94"/>
      <c r="QYI7" s="94"/>
      <c r="QYJ7" s="94"/>
      <c r="QYK7" s="94"/>
      <c r="QYL7" s="94"/>
      <c r="QYM7" s="94"/>
      <c r="QYN7" s="94"/>
      <c r="QYO7" s="94"/>
      <c r="QYP7" s="94"/>
      <c r="QYQ7" s="94"/>
      <c r="QYR7" s="94"/>
      <c r="QYS7" s="94"/>
      <c r="QYT7" s="94"/>
      <c r="QYU7" s="94"/>
      <c r="QYV7" s="94"/>
      <c r="QYW7" s="94"/>
      <c r="QYX7" s="94"/>
      <c r="QYY7" s="94"/>
      <c r="QYZ7" s="94"/>
      <c r="QZA7" s="94"/>
      <c r="QZB7" s="94"/>
      <c r="QZC7" s="94"/>
      <c r="QZD7" s="94"/>
      <c r="QZE7" s="94"/>
      <c r="QZF7" s="94"/>
      <c r="QZG7" s="94"/>
      <c r="QZH7" s="94"/>
      <c r="QZI7" s="94"/>
      <c r="QZJ7" s="94"/>
      <c r="QZK7" s="94"/>
      <c r="QZL7" s="94"/>
      <c r="QZM7" s="94"/>
      <c r="QZN7" s="94"/>
      <c r="QZO7" s="94"/>
      <c r="QZP7" s="94"/>
      <c r="QZQ7" s="94"/>
      <c r="QZR7" s="94"/>
      <c r="QZS7" s="94"/>
      <c r="QZT7" s="94"/>
      <c r="QZU7" s="94"/>
      <c r="QZV7" s="94"/>
      <c r="QZW7" s="94"/>
      <c r="QZX7" s="94"/>
      <c r="QZY7" s="94"/>
      <c r="QZZ7" s="94"/>
      <c r="RAA7" s="94"/>
      <c r="RAB7" s="94"/>
      <c r="RAC7" s="94"/>
      <c r="RAD7" s="94"/>
      <c r="RAE7" s="94"/>
      <c r="RAF7" s="94"/>
      <c r="RAG7" s="94"/>
      <c r="RAH7" s="94"/>
      <c r="RAI7" s="94"/>
      <c r="RAJ7" s="94"/>
      <c r="RAK7" s="94"/>
      <c r="RAL7" s="94"/>
      <c r="RAM7" s="94"/>
      <c r="RAN7" s="94"/>
      <c r="RAO7" s="94"/>
      <c r="RAP7" s="94"/>
      <c r="RAQ7" s="94"/>
      <c r="RAR7" s="94"/>
      <c r="RAS7" s="94"/>
      <c r="RAT7" s="94"/>
      <c r="RAU7" s="94"/>
      <c r="RAV7" s="94"/>
      <c r="RAW7" s="94"/>
      <c r="RAX7" s="94"/>
      <c r="RAY7" s="94"/>
      <c r="RAZ7" s="94"/>
      <c r="RBA7" s="94"/>
      <c r="RBB7" s="94"/>
      <c r="RBC7" s="94"/>
      <c r="RBD7" s="94"/>
      <c r="RBE7" s="94"/>
      <c r="RBF7" s="94"/>
      <c r="RBG7" s="94"/>
      <c r="RBH7" s="94"/>
      <c r="RBI7" s="94"/>
      <c r="RBJ7" s="94"/>
      <c r="RBK7" s="94"/>
      <c r="RBL7" s="94"/>
      <c r="RBM7" s="94"/>
      <c r="RBN7" s="94"/>
      <c r="RBO7" s="94"/>
      <c r="RBP7" s="94"/>
      <c r="RBQ7" s="94"/>
      <c r="RBR7" s="94"/>
      <c r="RBS7" s="94"/>
      <c r="RBT7" s="94"/>
      <c r="RBU7" s="94"/>
      <c r="RBV7" s="94"/>
      <c r="RBW7" s="94"/>
      <c r="RBX7" s="94"/>
      <c r="RBY7" s="94"/>
      <c r="RBZ7" s="94"/>
      <c r="RCA7" s="94"/>
      <c r="RCB7" s="94"/>
      <c r="RCC7" s="94"/>
      <c r="RCD7" s="94"/>
      <c r="RCE7" s="94"/>
      <c r="RCF7" s="94"/>
      <c r="RCG7" s="94"/>
      <c r="RCH7" s="94"/>
      <c r="RCI7" s="94"/>
      <c r="RCJ7" s="94"/>
      <c r="RCK7" s="94"/>
      <c r="RCL7" s="94"/>
      <c r="RCM7" s="94"/>
      <c r="RCN7" s="94"/>
      <c r="RCO7" s="94"/>
      <c r="RCP7" s="94"/>
      <c r="RCQ7" s="94"/>
      <c r="RCR7" s="94"/>
      <c r="RCS7" s="94"/>
      <c r="RCT7" s="94"/>
      <c r="RCU7" s="94"/>
      <c r="RCV7" s="94"/>
      <c r="RCW7" s="94"/>
      <c r="RCX7" s="94"/>
      <c r="RCY7" s="94"/>
      <c r="RCZ7" s="94"/>
      <c r="RDA7" s="94"/>
      <c r="RDB7" s="94"/>
      <c r="RDC7" s="94"/>
      <c r="RDD7" s="94"/>
      <c r="RDE7" s="94"/>
      <c r="RDF7" s="94"/>
      <c r="RDG7" s="94"/>
      <c r="RDH7" s="94"/>
      <c r="RDI7" s="94"/>
      <c r="RDJ7" s="94"/>
      <c r="RDK7" s="94"/>
      <c r="RDL7" s="94"/>
      <c r="RDM7" s="94"/>
      <c r="RDN7" s="94"/>
      <c r="RDO7" s="94"/>
      <c r="RDP7" s="94"/>
      <c r="RDQ7" s="94"/>
      <c r="RDR7" s="94"/>
      <c r="RDS7" s="94"/>
      <c r="RDT7" s="94"/>
      <c r="RDU7" s="94"/>
      <c r="RDV7" s="94"/>
      <c r="RDW7" s="94"/>
      <c r="RDX7" s="94"/>
      <c r="RDY7" s="94"/>
      <c r="RDZ7" s="94"/>
      <c r="REA7" s="94"/>
      <c r="REB7" s="94"/>
      <c r="REC7" s="94"/>
      <c r="RED7" s="94"/>
      <c r="REE7" s="94"/>
      <c r="REF7" s="94"/>
      <c r="REG7" s="94"/>
      <c r="REH7" s="94"/>
      <c r="REI7" s="94"/>
      <c r="REJ7" s="94"/>
      <c r="REK7" s="94"/>
      <c r="REL7" s="94"/>
      <c r="REM7" s="94"/>
      <c r="REN7" s="94"/>
      <c r="REO7" s="94"/>
      <c r="REP7" s="94"/>
      <c r="REQ7" s="94"/>
      <c r="RER7" s="94"/>
      <c r="RES7" s="94"/>
      <c r="RET7" s="94"/>
      <c r="REU7" s="94"/>
      <c r="REV7" s="94"/>
      <c r="REW7" s="94"/>
      <c r="REX7" s="94"/>
      <c r="REY7" s="94"/>
      <c r="REZ7" s="94"/>
      <c r="RFA7" s="94"/>
      <c r="RFB7" s="94"/>
      <c r="RFC7" s="94"/>
      <c r="RFD7" s="94"/>
      <c r="RFE7" s="94"/>
      <c r="RFF7" s="94"/>
      <c r="RFG7" s="94"/>
      <c r="RFH7" s="94"/>
      <c r="RFI7" s="94"/>
      <c r="RFJ7" s="94"/>
      <c r="RFK7" s="94"/>
      <c r="RFL7" s="94"/>
      <c r="RFM7" s="94"/>
      <c r="RFN7" s="94"/>
      <c r="RFO7" s="94"/>
      <c r="RFP7" s="94"/>
      <c r="RFQ7" s="94"/>
      <c r="RFR7" s="94"/>
      <c r="RFS7" s="94"/>
      <c r="RFT7" s="94"/>
      <c r="RFU7" s="94"/>
      <c r="RFV7" s="94"/>
      <c r="RFW7" s="94"/>
      <c r="RFX7" s="94"/>
      <c r="RFY7" s="94"/>
      <c r="RFZ7" s="94"/>
      <c r="RGA7" s="94"/>
      <c r="RGB7" s="94"/>
      <c r="RGC7" s="94"/>
      <c r="RGD7" s="94"/>
      <c r="RGE7" s="94"/>
      <c r="RGF7" s="94"/>
      <c r="RGG7" s="94"/>
      <c r="RGH7" s="94"/>
      <c r="RGI7" s="94"/>
      <c r="RGJ7" s="94"/>
      <c r="RGK7" s="94"/>
      <c r="RGL7" s="94"/>
      <c r="RGM7" s="94"/>
      <c r="RGN7" s="94"/>
      <c r="RGO7" s="94"/>
      <c r="RGP7" s="94"/>
      <c r="RGQ7" s="94"/>
      <c r="RGR7" s="94"/>
      <c r="RGS7" s="94"/>
      <c r="RGT7" s="94"/>
      <c r="RGU7" s="94"/>
      <c r="RGV7" s="94"/>
      <c r="RGW7" s="94"/>
      <c r="RGX7" s="94"/>
      <c r="RGY7" s="94"/>
      <c r="RGZ7" s="94"/>
      <c r="RHA7" s="94"/>
      <c r="RHB7" s="94"/>
      <c r="RHC7" s="94"/>
      <c r="RHD7" s="94"/>
      <c r="RHE7" s="94"/>
      <c r="RHF7" s="94"/>
      <c r="RHG7" s="94"/>
      <c r="RHH7" s="94"/>
      <c r="RHI7" s="94"/>
      <c r="RHJ7" s="94"/>
      <c r="RHK7" s="94"/>
      <c r="RHL7" s="94"/>
      <c r="RHM7" s="94"/>
      <c r="RHN7" s="94"/>
      <c r="RHO7" s="94"/>
      <c r="RHP7" s="94"/>
      <c r="RHQ7" s="94"/>
      <c r="RHR7" s="94"/>
      <c r="RHS7" s="94"/>
      <c r="RHT7" s="94"/>
      <c r="RHU7" s="94"/>
      <c r="RHV7" s="94"/>
      <c r="RHW7" s="94"/>
      <c r="RHX7" s="94"/>
      <c r="RHY7" s="94"/>
      <c r="RHZ7" s="94"/>
      <c r="RIA7" s="94"/>
      <c r="RIB7" s="94"/>
      <c r="RIC7" s="94"/>
      <c r="RID7" s="94"/>
      <c r="RIE7" s="94"/>
      <c r="RIF7" s="94"/>
      <c r="RIG7" s="94"/>
      <c r="RIH7" s="94"/>
      <c r="RII7" s="94"/>
      <c r="RIJ7" s="94"/>
      <c r="RIK7" s="94"/>
      <c r="RIL7" s="94"/>
      <c r="RIM7" s="94"/>
      <c r="RIN7" s="94"/>
      <c r="RIO7" s="94"/>
      <c r="RIP7" s="94"/>
      <c r="RIQ7" s="94"/>
      <c r="RIR7" s="94"/>
      <c r="RIS7" s="94"/>
      <c r="RIT7" s="94"/>
      <c r="RIU7" s="94"/>
      <c r="RIV7" s="94"/>
      <c r="RIW7" s="94"/>
      <c r="RIX7" s="94"/>
      <c r="RIY7" s="94"/>
      <c r="RIZ7" s="94"/>
      <c r="RJA7" s="94"/>
      <c r="RJB7" s="94"/>
      <c r="RJC7" s="94"/>
      <c r="RJD7" s="94"/>
      <c r="RJE7" s="94"/>
      <c r="RJF7" s="94"/>
      <c r="RJG7" s="94"/>
      <c r="RJH7" s="94"/>
      <c r="RJI7" s="94"/>
      <c r="RJJ7" s="94"/>
      <c r="RJK7" s="94"/>
      <c r="RJL7" s="94"/>
      <c r="RJM7" s="94"/>
      <c r="RJN7" s="94"/>
      <c r="RJO7" s="94"/>
      <c r="RJP7" s="94"/>
      <c r="RJQ7" s="94"/>
      <c r="RJR7" s="94"/>
      <c r="RJS7" s="94"/>
      <c r="RJT7" s="94"/>
      <c r="RJU7" s="94"/>
      <c r="RJV7" s="94"/>
      <c r="RJW7" s="94"/>
      <c r="RJX7" s="94"/>
      <c r="RJY7" s="94"/>
      <c r="RJZ7" s="94"/>
      <c r="RKA7" s="94"/>
      <c r="RKB7" s="94"/>
      <c r="RKC7" s="94"/>
      <c r="RKD7" s="94"/>
      <c r="RKE7" s="94"/>
      <c r="RKF7" s="94"/>
      <c r="RKG7" s="94"/>
      <c r="RKH7" s="94"/>
      <c r="RKI7" s="94"/>
      <c r="RKJ7" s="94"/>
      <c r="RKK7" s="94"/>
      <c r="RKL7" s="94"/>
      <c r="RKM7" s="94"/>
      <c r="RKN7" s="94"/>
      <c r="RKO7" s="94"/>
      <c r="RKP7" s="94"/>
      <c r="RKQ7" s="94"/>
      <c r="RKR7" s="94"/>
      <c r="RKS7" s="94"/>
      <c r="RKT7" s="94"/>
      <c r="RKU7" s="94"/>
      <c r="RKV7" s="94"/>
      <c r="RKW7" s="94"/>
      <c r="RKX7" s="94"/>
      <c r="RKY7" s="94"/>
      <c r="RKZ7" s="94"/>
      <c r="RLA7" s="94"/>
      <c r="RLB7" s="94"/>
      <c r="RLC7" s="94"/>
      <c r="RLD7" s="94"/>
      <c r="RLE7" s="94"/>
      <c r="RLF7" s="94"/>
      <c r="RLG7" s="94"/>
      <c r="RLH7" s="94"/>
      <c r="RLI7" s="94"/>
      <c r="RLJ7" s="94"/>
      <c r="RLK7" s="94"/>
      <c r="RLL7" s="94"/>
      <c r="RLM7" s="94"/>
      <c r="RLN7" s="94"/>
      <c r="RLO7" s="94"/>
      <c r="RLP7" s="94"/>
      <c r="RLQ7" s="94"/>
      <c r="RLR7" s="94"/>
      <c r="RLS7" s="94"/>
      <c r="RLT7" s="94"/>
      <c r="RLU7" s="94"/>
      <c r="RLV7" s="94"/>
      <c r="RLW7" s="94"/>
      <c r="RLX7" s="94"/>
      <c r="RLY7" s="94"/>
      <c r="RLZ7" s="94"/>
      <c r="RMA7" s="94"/>
      <c r="RMB7" s="94"/>
      <c r="RMC7" s="94"/>
      <c r="RMD7" s="94"/>
      <c r="RME7" s="94"/>
      <c r="RMF7" s="94"/>
      <c r="RMG7" s="94"/>
      <c r="RMH7" s="94"/>
      <c r="RMI7" s="94"/>
      <c r="RMJ7" s="94"/>
      <c r="RMK7" s="94"/>
      <c r="RML7" s="94"/>
      <c r="RMM7" s="94"/>
      <c r="RMN7" s="94"/>
      <c r="RMO7" s="94"/>
      <c r="RMP7" s="94"/>
      <c r="RMQ7" s="94"/>
      <c r="RMR7" s="94"/>
      <c r="RMS7" s="94"/>
      <c r="RMT7" s="94"/>
      <c r="RMU7" s="94"/>
      <c r="RMV7" s="94"/>
      <c r="RMW7" s="94"/>
      <c r="RMX7" s="94"/>
      <c r="RMY7" s="94"/>
      <c r="RMZ7" s="94"/>
      <c r="RNA7" s="94"/>
      <c r="RNB7" s="94"/>
      <c r="RNC7" s="94"/>
      <c r="RND7" s="94"/>
      <c r="RNE7" s="94"/>
      <c r="RNF7" s="94"/>
      <c r="RNG7" s="94"/>
      <c r="RNH7" s="94"/>
      <c r="RNI7" s="94"/>
      <c r="RNJ7" s="94"/>
      <c r="RNK7" s="94"/>
      <c r="RNL7" s="94"/>
      <c r="RNM7" s="94"/>
      <c r="RNN7" s="94"/>
      <c r="RNO7" s="94"/>
      <c r="RNP7" s="94"/>
      <c r="RNQ7" s="94"/>
      <c r="RNR7" s="94"/>
      <c r="RNS7" s="94"/>
      <c r="RNT7" s="94"/>
      <c r="RNU7" s="94"/>
      <c r="RNV7" s="94"/>
      <c r="RNW7" s="94"/>
      <c r="RNX7" s="94"/>
      <c r="RNY7" s="94"/>
      <c r="RNZ7" s="94"/>
      <c r="ROA7" s="94"/>
      <c r="ROB7" s="94"/>
      <c r="ROC7" s="94"/>
      <c r="ROD7" s="94"/>
      <c r="ROE7" s="94"/>
      <c r="ROF7" s="94"/>
      <c r="ROG7" s="94"/>
      <c r="ROH7" s="94"/>
      <c r="ROI7" s="94"/>
      <c r="ROJ7" s="94"/>
      <c r="ROK7" s="94"/>
      <c r="ROL7" s="94"/>
      <c r="ROM7" s="94"/>
      <c r="RON7" s="94"/>
      <c r="ROO7" s="94"/>
      <c r="ROP7" s="94"/>
      <c r="ROQ7" s="94"/>
      <c r="ROR7" s="94"/>
      <c r="ROS7" s="94"/>
      <c r="ROT7" s="94"/>
      <c r="ROU7" s="94"/>
      <c r="ROV7" s="94"/>
      <c r="ROW7" s="94"/>
      <c r="ROX7" s="94"/>
      <c r="ROY7" s="94"/>
      <c r="ROZ7" s="94"/>
      <c r="RPA7" s="94"/>
      <c r="RPB7" s="94"/>
      <c r="RPC7" s="94"/>
      <c r="RPD7" s="94"/>
      <c r="RPE7" s="94"/>
      <c r="RPF7" s="94"/>
      <c r="RPG7" s="94"/>
      <c r="RPH7" s="94"/>
      <c r="RPI7" s="94"/>
      <c r="RPJ7" s="94"/>
      <c r="RPK7" s="94"/>
      <c r="RPL7" s="94"/>
      <c r="RPM7" s="94"/>
      <c r="RPN7" s="94"/>
      <c r="RPO7" s="94"/>
      <c r="RPP7" s="94"/>
      <c r="RPQ7" s="94"/>
      <c r="RPR7" s="94"/>
      <c r="RPS7" s="94"/>
      <c r="RPT7" s="94"/>
      <c r="RPU7" s="94"/>
      <c r="RPV7" s="94"/>
      <c r="RPW7" s="94"/>
      <c r="RPX7" s="94"/>
      <c r="RPY7" s="94"/>
      <c r="RPZ7" s="94"/>
      <c r="RQA7" s="94"/>
      <c r="RQB7" s="94"/>
      <c r="RQC7" s="94"/>
      <c r="RQD7" s="94"/>
      <c r="RQE7" s="94"/>
      <c r="RQF7" s="94"/>
      <c r="RQG7" s="94"/>
      <c r="RQH7" s="94"/>
      <c r="RQI7" s="94"/>
      <c r="RQJ7" s="94"/>
      <c r="RQK7" s="94"/>
      <c r="RQL7" s="94"/>
      <c r="RQM7" s="94"/>
      <c r="RQN7" s="94"/>
      <c r="RQO7" s="94"/>
      <c r="RQP7" s="94"/>
      <c r="RQQ7" s="94"/>
      <c r="RQR7" s="94"/>
      <c r="RQS7" s="94"/>
      <c r="RQT7" s="94"/>
      <c r="RQU7" s="94"/>
      <c r="RQV7" s="94"/>
      <c r="RQW7" s="94"/>
      <c r="RQX7" s="94"/>
      <c r="RQY7" s="94"/>
      <c r="RQZ7" s="94"/>
      <c r="RRA7" s="94"/>
      <c r="RRB7" s="94"/>
      <c r="RRC7" s="94"/>
      <c r="RRD7" s="94"/>
      <c r="RRE7" s="94"/>
      <c r="RRF7" s="94"/>
      <c r="RRG7" s="94"/>
      <c r="RRH7" s="94"/>
      <c r="RRI7" s="94"/>
      <c r="RRJ7" s="94"/>
      <c r="RRK7" s="94"/>
      <c r="RRL7" s="94"/>
      <c r="RRM7" s="94"/>
      <c r="RRN7" s="94"/>
      <c r="RRO7" s="94"/>
      <c r="RRP7" s="94"/>
      <c r="RRQ7" s="94"/>
      <c r="RRR7" s="94"/>
      <c r="RRS7" s="94"/>
      <c r="RRT7" s="94"/>
      <c r="RRU7" s="94"/>
      <c r="RRV7" s="94"/>
      <c r="RRW7" s="94"/>
      <c r="RRX7" s="94"/>
      <c r="RRY7" s="94"/>
      <c r="RRZ7" s="94"/>
      <c r="RSA7" s="94"/>
      <c r="RSB7" s="94"/>
      <c r="RSC7" s="94"/>
      <c r="RSD7" s="94"/>
      <c r="RSE7" s="94"/>
      <c r="RSF7" s="94"/>
      <c r="RSG7" s="94"/>
      <c r="RSH7" s="94"/>
      <c r="RSI7" s="94"/>
      <c r="RSJ7" s="94"/>
      <c r="RSK7" s="94"/>
      <c r="RSL7" s="94"/>
      <c r="RSM7" s="94"/>
      <c r="RSN7" s="94"/>
      <c r="RSO7" s="94"/>
      <c r="RSP7" s="94"/>
      <c r="RSQ7" s="94"/>
      <c r="RSR7" s="94"/>
      <c r="RSS7" s="94"/>
      <c r="RST7" s="94"/>
      <c r="RSU7" s="94"/>
      <c r="RSV7" s="94"/>
      <c r="RSW7" s="94"/>
      <c r="RSX7" s="94"/>
      <c r="RSY7" s="94"/>
      <c r="RSZ7" s="94"/>
      <c r="RTA7" s="94"/>
      <c r="RTB7" s="94"/>
      <c r="RTC7" s="94"/>
      <c r="RTD7" s="94"/>
      <c r="RTE7" s="94"/>
      <c r="RTF7" s="94"/>
      <c r="RTG7" s="94"/>
      <c r="RTH7" s="94"/>
      <c r="RTI7" s="94"/>
      <c r="RTJ7" s="94"/>
      <c r="RTK7" s="94"/>
      <c r="RTL7" s="94"/>
      <c r="RTM7" s="94"/>
      <c r="RTN7" s="94"/>
      <c r="RTO7" s="94"/>
      <c r="RTP7" s="94"/>
      <c r="RTQ7" s="94"/>
      <c r="RTR7" s="94"/>
      <c r="RTS7" s="94"/>
      <c r="RTT7" s="94"/>
      <c r="RTU7" s="94"/>
      <c r="RTV7" s="94"/>
      <c r="RTW7" s="94"/>
      <c r="RTX7" s="94"/>
      <c r="RTY7" s="94"/>
      <c r="RTZ7" s="94"/>
      <c r="RUA7" s="94"/>
      <c r="RUB7" s="94"/>
      <c r="RUC7" s="94"/>
      <c r="RUD7" s="94"/>
      <c r="RUE7" s="94"/>
      <c r="RUF7" s="94"/>
      <c r="RUG7" s="94"/>
      <c r="RUH7" s="94"/>
      <c r="RUI7" s="94"/>
      <c r="RUJ7" s="94"/>
      <c r="RUK7" s="94"/>
      <c r="RUL7" s="94"/>
      <c r="RUM7" s="94"/>
      <c r="RUN7" s="94"/>
      <c r="RUO7" s="94"/>
      <c r="RUP7" s="94"/>
      <c r="RUQ7" s="94"/>
      <c r="RUR7" s="94"/>
      <c r="RUS7" s="94"/>
      <c r="RUT7" s="94"/>
      <c r="RUU7" s="94"/>
      <c r="RUV7" s="94"/>
      <c r="RUW7" s="94"/>
      <c r="RUX7" s="94"/>
      <c r="RUY7" s="94"/>
      <c r="RUZ7" s="94"/>
      <c r="RVA7" s="94"/>
      <c r="RVB7" s="94"/>
      <c r="RVC7" s="94"/>
      <c r="RVD7" s="94"/>
      <c r="RVE7" s="94"/>
      <c r="RVF7" s="94"/>
      <c r="RVG7" s="94"/>
      <c r="RVH7" s="94"/>
      <c r="RVI7" s="94"/>
      <c r="RVJ7" s="94"/>
      <c r="RVK7" s="94"/>
      <c r="RVL7" s="94"/>
      <c r="RVM7" s="94"/>
      <c r="RVN7" s="94"/>
      <c r="RVO7" s="94"/>
      <c r="RVP7" s="94"/>
      <c r="RVQ7" s="94"/>
      <c r="RVR7" s="94"/>
      <c r="RVS7" s="94"/>
      <c r="RVT7" s="94"/>
      <c r="RVU7" s="94"/>
      <c r="RVV7" s="94"/>
      <c r="RVW7" s="94"/>
      <c r="RVX7" s="94"/>
      <c r="RVY7" s="94"/>
      <c r="RVZ7" s="94"/>
      <c r="RWA7" s="94"/>
      <c r="RWB7" s="94"/>
      <c r="RWC7" s="94"/>
      <c r="RWD7" s="94"/>
      <c r="RWE7" s="94"/>
      <c r="RWF7" s="94"/>
      <c r="RWG7" s="94"/>
      <c r="RWH7" s="94"/>
      <c r="RWI7" s="94"/>
      <c r="RWJ7" s="94"/>
      <c r="RWK7" s="94"/>
      <c r="RWL7" s="94"/>
      <c r="RWM7" s="94"/>
      <c r="RWN7" s="94"/>
      <c r="RWO7" s="94"/>
      <c r="RWP7" s="94"/>
      <c r="RWQ7" s="94"/>
      <c r="RWR7" s="94"/>
      <c r="RWS7" s="94"/>
      <c r="RWT7" s="94"/>
      <c r="RWU7" s="94"/>
      <c r="RWV7" s="94"/>
      <c r="RWW7" s="94"/>
      <c r="RWX7" s="94"/>
      <c r="RWY7" s="94"/>
      <c r="RWZ7" s="94"/>
      <c r="RXA7" s="94"/>
      <c r="RXB7" s="94"/>
      <c r="RXC7" s="94"/>
      <c r="RXD7" s="94"/>
      <c r="RXE7" s="94"/>
      <c r="RXF7" s="94"/>
      <c r="RXG7" s="94"/>
      <c r="RXH7" s="94"/>
      <c r="RXI7" s="94"/>
      <c r="RXJ7" s="94"/>
      <c r="RXK7" s="94"/>
      <c r="RXL7" s="94"/>
      <c r="RXM7" s="94"/>
      <c r="RXN7" s="94"/>
      <c r="RXO7" s="94"/>
      <c r="RXP7" s="94"/>
      <c r="RXQ7" s="94"/>
      <c r="RXR7" s="94"/>
      <c r="RXS7" s="94"/>
      <c r="RXT7" s="94"/>
      <c r="RXU7" s="94"/>
      <c r="RXV7" s="94"/>
      <c r="RXW7" s="94"/>
      <c r="RXX7" s="94"/>
      <c r="RXY7" s="94"/>
      <c r="RXZ7" s="94"/>
      <c r="RYA7" s="94"/>
      <c r="RYB7" s="94"/>
      <c r="RYC7" s="94"/>
      <c r="RYD7" s="94"/>
      <c r="RYE7" s="94"/>
      <c r="RYF7" s="94"/>
      <c r="RYG7" s="94"/>
      <c r="RYH7" s="94"/>
      <c r="RYI7" s="94"/>
      <c r="RYJ7" s="94"/>
      <c r="RYK7" s="94"/>
      <c r="RYL7" s="94"/>
      <c r="RYM7" s="94"/>
      <c r="RYN7" s="94"/>
      <c r="RYO7" s="94"/>
      <c r="RYP7" s="94"/>
      <c r="RYQ7" s="94"/>
      <c r="RYR7" s="94"/>
      <c r="RYS7" s="94"/>
      <c r="RYT7" s="94"/>
      <c r="RYU7" s="94"/>
      <c r="RYV7" s="94"/>
      <c r="RYW7" s="94"/>
      <c r="RYX7" s="94"/>
      <c r="RYY7" s="94"/>
      <c r="RYZ7" s="94"/>
      <c r="RZA7" s="94"/>
      <c r="RZB7" s="94"/>
      <c r="RZC7" s="94"/>
      <c r="RZD7" s="94"/>
      <c r="RZE7" s="94"/>
      <c r="RZF7" s="94"/>
      <c r="RZG7" s="94"/>
      <c r="RZH7" s="94"/>
      <c r="RZI7" s="94"/>
      <c r="RZJ7" s="94"/>
      <c r="RZK7" s="94"/>
      <c r="RZL7" s="94"/>
      <c r="RZM7" s="94"/>
      <c r="RZN7" s="94"/>
      <c r="RZO7" s="94"/>
      <c r="RZP7" s="94"/>
      <c r="RZQ7" s="94"/>
      <c r="RZR7" s="94"/>
      <c r="RZS7" s="94"/>
      <c r="RZT7" s="94"/>
      <c r="RZU7" s="94"/>
      <c r="RZV7" s="94"/>
      <c r="RZW7" s="94"/>
      <c r="RZX7" s="94"/>
      <c r="RZY7" s="94"/>
      <c r="RZZ7" s="94"/>
      <c r="SAA7" s="94"/>
      <c r="SAB7" s="94"/>
      <c r="SAC7" s="94"/>
      <c r="SAD7" s="94"/>
      <c r="SAE7" s="94"/>
      <c r="SAF7" s="94"/>
      <c r="SAG7" s="94"/>
      <c r="SAH7" s="94"/>
      <c r="SAI7" s="94"/>
      <c r="SAJ7" s="94"/>
      <c r="SAK7" s="94"/>
      <c r="SAL7" s="94"/>
      <c r="SAM7" s="94"/>
      <c r="SAN7" s="94"/>
      <c r="SAO7" s="94"/>
      <c r="SAP7" s="94"/>
      <c r="SAQ7" s="94"/>
      <c r="SAR7" s="94"/>
      <c r="SAS7" s="94"/>
      <c r="SAT7" s="94"/>
      <c r="SAU7" s="94"/>
      <c r="SAV7" s="94"/>
      <c r="SAW7" s="94"/>
      <c r="SAX7" s="94"/>
      <c r="SAY7" s="94"/>
      <c r="SAZ7" s="94"/>
      <c r="SBA7" s="94"/>
      <c r="SBB7" s="94"/>
      <c r="SBC7" s="94"/>
      <c r="SBD7" s="94"/>
      <c r="SBE7" s="94"/>
      <c r="SBF7" s="94"/>
      <c r="SBG7" s="94"/>
      <c r="SBH7" s="94"/>
      <c r="SBI7" s="94"/>
      <c r="SBJ7" s="94"/>
      <c r="SBK7" s="94"/>
      <c r="SBL7" s="94"/>
      <c r="SBM7" s="94"/>
      <c r="SBN7" s="94"/>
      <c r="SBO7" s="94"/>
      <c r="SBP7" s="94"/>
      <c r="SBQ7" s="94"/>
      <c r="SBR7" s="94"/>
      <c r="SBS7" s="94"/>
      <c r="SBT7" s="94"/>
      <c r="SBU7" s="94"/>
      <c r="SBV7" s="94"/>
      <c r="SBW7" s="94"/>
      <c r="SBX7" s="94"/>
      <c r="SBY7" s="94"/>
      <c r="SBZ7" s="94"/>
      <c r="SCA7" s="94"/>
      <c r="SCB7" s="94"/>
      <c r="SCC7" s="94"/>
      <c r="SCD7" s="94"/>
      <c r="SCE7" s="94"/>
      <c r="SCF7" s="94"/>
      <c r="SCG7" s="94"/>
      <c r="SCH7" s="94"/>
      <c r="SCI7" s="94"/>
      <c r="SCJ7" s="94"/>
      <c r="SCK7" s="94"/>
      <c r="SCL7" s="94"/>
      <c r="SCM7" s="94"/>
      <c r="SCN7" s="94"/>
      <c r="SCO7" s="94"/>
      <c r="SCP7" s="94"/>
      <c r="SCQ7" s="94"/>
      <c r="SCR7" s="94"/>
      <c r="SCS7" s="94"/>
      <c r="SCT7" s="94"/>
      <c r="SCU7" s="94"/>
      <c r="SCV7" s="94"/>
      <c r="SCW7" s="94"/>
      <c r="SCX7" s="94"/>
      <c r="SCY7" s="94"/>
      <c r="SCZ7" s="94"/>
      <c r="SDA7" s="94"/>
      <c r="SDB7" s="94"/>
      <c r="SDC7" s="94"/>
      <c r="SDD7" s="94"/>
      <c r="SDE7" s="94"/>
      <c r="SDF7" s="94"/>
      <c r="SDG7" s="94"/>
      <c r="SDH7" s="94"/>
      <c r="SDI7" s="94"/>
      <c r="SDJ7" s="94"/>
      <c r="SDK7" s="94"/>
      <c r="SDL7" s="94"/>
      <c r="SDM7" s="94"/>
      <c r="SDN7" s="94"/>
      <c r="SDO7" s="94"/>
      <c r="SDP7" s="94"/>
      <c r="SDQ7" s="94"/>
      <c r="SDR7" s="94"/>
      <c r="SDS7" s="94"/>
      <c r="SDT7" s="94"/>
      <c r="SDU7" s="94"/>
      <c r="SDV7" s="94"/>
      <c r="SDW7" s="94"/>
      <c r="SDX7" s="94"/>
      <c r="SDY7" s="94"/>
      <c r="SDZ7" s="94"/>
      <c r="SEA7" s="94"/>
      <c r="SEB7" s="94"/>
      <c r="SEC7" s="94"/>
      <c r="SED7" s="94"/>
      <c r="SEE7" s="94"/>
      <c r="SEF7" s="94"/>
      <c r="SEG7" s="94"/>
      <c r="SEH7" s="94"/>
      <c r="SEI7" s="94"/>
      <c r="SEJ7" s="94"/>
      <c r="SEK7" s="94"/>
      <c r="SEL7" s="94"/>
      <c r="SEM7" s="94"/>
      <c r="SEN7" s="94"/>
      <c r="SEO7" s="94"/>
      <c r="SEP7" s="94"/>
      <c r="SEQ7" s="94"/>
      <c r="SER7" s="94"/>
      <c r="SES7" s="94"/>
      <c r="SET7" s="94"/>
      <c r="SEU7" s="94"/>
      <c r="SEV7" s="94"/>
      <c r="SEW7" s="94"/>
      <c r="SEX7" s="94"/>
      <c r="SEY7" s="94"/>
      <c r="SEZ7" s="94"/>
      <c r="SFA7" s="94"/>
      <c r="SFB7" s="94"/>
      <c r="SFC7" s="94"/>
      <c r="SFD7" s="94"/>
      <c r="SFE7" s="94"/>
      <c r="SFF7" s="94"/>
      <c r="SFG7" s="94"/>
      <c r="SFH7" s="94"/>
      <c r="SFI7" s="94"/>
      <c r="SFJ7" s="94"/>
      <c r="SFK7" s="94"/>
      <c r="SFL7" s="94"/>
      <c r="SFM7" s="94"/>
      <c r="SFN7" s="94"/>
      <c r="SFO7" s="94"/>
      <c r="SFP7" s="94"/>
      <c r="SFQ7" s="94"/>
      <c r="SFR7" s="94"/>
      <c r="SFS7" s="94"/>
      <c r="SFT7" s="94"/>
      <c r="SFU7" s="94"/>
      <c r="SFV7" s="94"/>
      <c r="SFW7" s="94"/>
      <c r="SFX7" s="94"/>
      <c r="SFY7" s="94"/>
      <c r="SFZ7" s="94"/>
      <c r="SGA7" s="94"/>
      <c r="SGB7" s="94"/>
      <c r="SGC7" s="94"/>
      <c r="SGD7" s="94"/>
      <c r="SGE7" s="94"/>
      <c r="SGF7" s="94"/>
      <c r="SGG7" s="94"/>
      <c r="SGH7" s="94"/>
      <c r="SGI7" s="94"/>
      <c r="SGJ7" s="94"/>
      <c r="SGK7" s="94"/>
      <c r="SGL7" s="94"/>
      <c r="SGM7" s="94"/>
      <c r="SGN7" s="94"/>
      <c r="SGO7" s="94"/>
      <c r="SGP7" s="94"/>
      <c r="SGQ7" s="94"/>
      <c r="SGR7" s="94"/>
      <c r="SGS7" s="94"/>
      <c r="SGT7" s="94"/>
      <c r="SGU7" s="94"/>
      <c r="SGV7" s="94"/>
      <c r="SGW7" s="94"/>
      <c r="SGX7" s="94"/>
      <c r="SGY7" s="94"/>
      <c r="SGZ7" s="94"/>
      <c r="SHA7" s="94"/>
      <c r="SHB7" s="94"/>
      <c r="SHC7" s="94"/>
      <c r="SHD7" s="94"/>
      <c r="SHE7" s="94"/>
      <c r="SHF7" s="94"/>
      <c r="SHG7" s="94"/>
      <c r="SHH7" s="94"/>
      <c r="SHI7" s="94"/>
      <c r="SHJ7" s="94"/>
      <c r="SHK7" s="94"/>
      <c r="SHL7" s="94"/>
      <c r="SHM7" s="94"/>
      <c r="SHN7" s="94"/>
      <c r="SHO7" s="94"/>
      <c r="SHP7" s="94"/>
      <c r="SHQ7" s="94"/>
      <c r="SHR7" s="94"/>
      <c r="SHS7" s="94"/>
      <c r="SHT7" s="94"/>
      <c r="SHU7" s="94"/>
      <c r="SHV7" s="94"/>
      <c r="SHW7" s="94"/>
      <c r="SHX7" s="94"/>
      <c r="SHY7" s="94"/>
      <c r="SHZ7" s="94"/>
      <c r="SIA7" s="94"/>
      <c r="SIB7" s="94"/>
      <c r="SIC7" s="94"/>
      <c r="SID7" s="94"/>
      <c r="SIE7" s="94"/>
      <c r="SIF7" s="94"/>
      <c r="SIG7" s="94"/>
      <c r="SIH7" s="94"/>
      <c r="SII7" s="94"/>
      <c r="SIJ7" s="94"/>
      <c r="SIK7" s="94"/>
      <c r="SIL7" s="94"/>
      <c r="SIM7" s="94"/>
      <c r="SIN7" s="94"/>
      <c r="SIO7" s="94"/>
      <c r="SIP7" s="94"/>
      <c r="SIQ7" s="94"/>
      <c r="SIR7" s="94"/>
      <c r="SIS7" s="94"/>
      <c r="SIT7" s="94"/>
      <c r="SIU7" s="94"/>
      <c r="SIV7" s="94"/>
      <c r="SIW7" s="94"/>
      <c r="SIX7" s="94"/>
      <c r="SIY7" s="94"/>
      <c r="SIZ7" s="94"/>
      <c r="SJA7" s="94"/>
      <c r="SJB7" s="94"/>
      <c r="SJC7" s="94"/>
      <c r="SJD7" s="94"/>
      <c r="SJE7" s="94"/>
      <c r="SJF7" s="94"/>
      <c r="SJG7" s="94"/>
      <c r="SJH7" s="94"/>
      <c r="SJI7" s="94"/>
      <c r="SJJ7" s="94"/>
      <c r="SJK7" s="94"/>
      <c r="SJL7" s="94"/>
      <c r="SJM7" s="94"/>
      <c r="SJN7" s="94"/>
      <c r="SJO7" s="94"/>
      <c r="SJP7" s="94"/>
      <c r="SJQ7" s="94"/>
      <c r="SJR7" s="94"/>
      <c r="SJS7" s="94"/>
      <c r="SJT7" s="94"/>
      <c r="SJU7" s="94"/>
      <c r="SJV7" s="94"/>
      <c r="SJW7" s="94"/>
      <c r="SJX7" s="94"/>
      <c r="SJY7" s="94"/>
      <c r="SJZ7" s="94"/>
      <c r="SKA7" s="94"/>
      <c r="SKB7" s="94"/>
      <c r="SKC7" s="94"/>
      <c r="SKD7" s="94"/>
      <c r="SKE7" s="94"/>
      <c r="SKF7" s="94"/>
      <c r="SKG7" s="94"/>
      <c r="SKH7" s="94"/>
      <c r="SKI7" s="94"/>
      <c r="SKJ7" s="94"/>
      <c r="SKK7" s="94"/>
      <c r="SKL7" s="94"/>
      <c r="SKM7" s="94"/>
      <c r="SKN7" s="94"/>
      <c r="SKO7" s="94"/>
      <c r="SKP7" s="94"/>
      <c r="SKQ7" s="94"/>
      <c r="SKR7" s="94"/>
      <c r="SKS7" s="94"/>
      <c r="SKT7" s="94"/>
      <c r="SKU7" s="94"/>
      <c r="SKV7" s="94"/>
      <c r="SKW7" s="94"/>
      <c r="SKX7" s="94"/>
      <c r="SKY7" s="94"/>
      <c r="SKZ7" s="94"/>
      <c r="SLA7" s="94"/>
      <c r="SLB7" s="94"/>
      <c r="SLC7" s="94"/>
      <c r="SLD7" s="94"/>
      <c r="SLE7" s="94"/>
      <c r="SLF7" s="94"/>
      <c r="SLG7" s="94"/>
      <c r="SLH7" s="94"/>
      <c r="SLI7" s="94"/>
      <c r="SLJ7" s="94"/>
      <c r="SLK7" s="94"/>
      <c r="SLL7" s="94"/>
      <c r="SLM7" s="94"/>
      <c r="SLN7" s="94"/>
      <c r="SLO7" s="94"/>
      <c r="SLP7" s="94"/>
      <c r="SLQ7" s="94"/>
      <c r="SLR7" s="94"/>
      <c r="SLS7" s="94"/>
      <c r="SLT7" s="94"/>
      <c r="SLU7" s="94"/>
      <c r="SLV7" s="94"/>
      <c r="SLW7" s="94"/>
      <c r="SLX7" s="94"/>
      <c r="SLY7" s="94"/>
      <c r="SLZ7" s="94"/>
      <c r="SMA7" s="94"/>
      <c r="SMB7" s="94"/>
      <c r="SMC7" s="94"/>
      <c r="SMD7" s="94"/>
      <c r="SME7" s="94"/>
      <c r="SMF7" s="94"/>
      <c r="SMG7" s="94"/>
      <c r="SMH7" s="94"/>
      <c r="SMI7" s="94"/>
      <c r="SMJ7" s="94"/>
      <c r="SMK7" s="94"/>
      <c r="SML7" s="94"/>
      <c r="SMM7" s="94"/>
      <c r="SMN7" s="94"/>
      <c r="SMO7" s="94"/>
      <c r="SMP7" s="94"/>
      <c r="SMQ7" s="94"/>
      <c r="SMR7" s="94"/>
      <c r="SMS7" s="94"/>
      <c r="SMT7" s="94"/>
      <c r="SMU7" s="94"/>
      <c r="SMV7" s="94"/>
      <c r="SMW7" s="94"/>
      <c r="SMX7" s="94"/>
      <c r="SMY7" s="94"/>
      <c r="SMZ7" s="94"/>
      <c r="SNA7" s="94"/>
      <c r="SNB7" s="94"/>
      <c r="SNC7" s="94"/>
      <c r="SND7" s="94"/>
      <c r="SNE7" s="94"/>
      <c r="SNF7" s="94"/>
      <c r="SNG7" s="94"/>
      <c r="SNH7" s="94"/>
      <c r="SNI7" s="94"/>
      <c r="SNJ7" s="94"/>
      <c r="SNK7" s="94"/>
      <c r="SNL7" s="94"/>
      <c r="SNM7" s="94"/>
      <c r="SNN7" s="94"/>
      <c r="SNO7" s="94"/>
      <c r="SNP7" s="94"/>
      <c r="SNQ7" s="94"/>
      <c r="SNR7" s="94"/>
      <c r="SNS7" s="94"/>
      <c r="SNT7" s="94"/>
      <c r="SNU7" s="94"/>
      <c r="SNV7" s="94"/>
      <c r="SNW7" s="94"/>
      <c r="SNX7" s="94"/>
      <c r="SNY7" s="94"/>
      <c r="SNZ7" s="94"/>
      <c r="SOA7" s="94"/>
      <c r="SOB7" s="94"/>
      <c r="SOC7" s="94"/>
      <c r="SOD7" s="94"/>
      <c r="SOE7" s="94"/>
      <c r="SOF7" s="94"/>
      <c r="SOG7" s="94"/>
      <c r="SOH7" s="94"/>
      <c r="SOI7" s="94"/>
      <c r="SOJ7" s="94"/>
      <c r="SOK7" s="94"/>
      <c r="SOL7" s="94"/>
      <c r="SOM7" s="94"/>
      <c r="SON7" s="94"/>
      <c r="SOO7" s="94"/>
      <c r="SOP7" s="94"/>
      <c r="SOQ7" s="94"/>
      <c r="SOR7" s="94"/>
      <c r="SOS7" s="94"/>
      <c r="SOT7" s="94"/>
      <c r="SOU7" s="94"/>
      <c r="SOV7" s="94"/>
      <c r="SOW7" s="94"/>
      <c r="SOX7" s="94"/>
      <c r="SOY7" s="94"/>
      <c r="SOZ7" s="94"/>
      <c r="SPA7" s="94"/>
      <c r="SPB7" s="94"/>
      <c r="SPC7" s="94"/>
      <c r="SPD7" s="94"/>
      <c r="SPE7" s="94"/>
      <c r="SPF7" s="94"/>
      <c r="SPG7" s="94"/>
      <c r="SPH7" s="94"/>
      <c r="SPI7" s="94"/>
      <c r="SPJ7" s="94"/>
      <c r="SPK7" s="94"/>
      <c r="SPL7" s="94"/>
      <c r="SPM7" s="94"/>
      <c r="SPN7" s="94"/>
      <c r="SPO7" s="94"/>
      <c r="SPP7" s="94"/>
      <c r="SPQ7" s="94"/>
      <c r="SPR7" s="94"/>
      <c r="SPS7" s="94"/>
      <c r="SPT7" s="94"/>
      <c r="SPU7" s="94"/>
      <c r="SPV7" s="94"/>
      <c r="SPW7" s="94"/>
      <c r="SPX7" s="94"/>
      <c r="SPY7" s="94"/>
      <c r="SPZ7" s="94"/>
      <c r="SQA7" s="94"/>
      <c r="SQB7" s="94"/>
      <c r="SQC7" s="94"/>
      <c r="SQD7" s="94"/>
      <c r="SQE7" s="94"/>
      <c r="SQF7" s="94"/>
      <c r="SQG7" s="94"/>
      <c r="SQH7" s="94"/>
      <c r="SQI7" s="94"/>
      <c r="SQJ7" s="94"/>
      <c r="SQK7" s="94"/>
      <c r="SQL7" s="94"/>
      <c r="SQM7" s="94"/>
      <c r="SQN7" s="94"/>
      <c r="SQO7" s="94"/>
      <c r="SQP7" s="94"/>
      <c r="SQQ7" s="94"/>
      <c r="SQR7" s="94"/>
      <c r="SQS7" s="94"/>
      <c r="SQT7" s="94"/>
      <c r="SQU7" s="94"/>
      <c r="SQV7" s="94"/>
      <c r="SQW7" s="94"/>
      <c r="SQX7" s="94"/>
      <c r="SQY7" s="94"/>
      <c r="SQZ7" s="94"/>
      <c r="SRA7" s="94"/>
      <c r="SRB7" s="94"/>
      <c r="SRC7" s="94"/>
      <c r="SRD7" s="94"/>
      <c r="SRE7" s="94"/>
      <c r="SRF7" s="94"/>
      <c r="SRG7" s="94"/>
      <c r="SRH7" s="94"/>
      <c r="SRI7" s="94"/>
      <c r="SRJ7" s="94"/>
      <c r="SRK7" s="94"/>
      <c r="SRL7" s="94"/>
      <c r="SRM7" s="94"/>
      <c r="SRN7" s="94"/>
      <c r="SRO7" s="94"/>
      <c r="SRP7" s="94"/>
      <c r="SRQ7" s="94"/>
      <c r="SRR7" s="94"/>
      <c r="SRS7" s="94"/>
      <c r="SRT7" s="94"/>
      <c r="SRU7" s="94"/>
      <c r="SRV7" s="94"/>
      <c r="SRW7" s="94"/>
      <c r="SRX7" s="94"/>
      <c r="SRY7" s="94"/>
      <c r="SRZ7" s="94"/>
      <c r="SSA7" s="94"/>
      <c r="SSB7" s="94"/>
      <c r="SSC7" s="94"/>
      <c r="SSD7" s="94"/>
      <c r="SSE7" s="94"/>
      <c r="SSF7" s="94"/>
      <c r="SSG7" s="94"/>
      <c r="SSH7" s="94"/>
      <c r="SSI7" s="94"/>
      <c r="SSJ7" s="94"/>
      <c r="SSK7" s="94"/>
      <c r="SSL7" s="94"/>
      <c r="SSM7" s="94"/>
      <c r="SSN7" s="94"/>
      <c r="SSO7" s="94"/>
      <c r="SSP7" s="94"/>
      <c r="SSQ7" s="94"/>
      <c r="SSR7" s="94"/>
      <c r="SSS7" s="94"/>
      <c r="SST7" s="94"/>
      <c r="SSU7" s="94"/>
      <c r="SSV7" s="94"/>
      <c r="SSW7" s="94"/>
      <c r="SSX7" s="94"/>
      <c r="SSY7" s="94"/>
      <c r="SSZ7" s="94"/>
      <c r="STA7" s="94"/>
      <c r="STB7" s="94"/>
      <c r="STC7" s="94"/>
      <c r="STD7" s="94"/>
      <c r="STE7" s="94"/>
      <c r="STF7" s="94"/>
      <c r="STG7" s="94"/>
      <c r="STH7" s="94"/>
      <c r="STI7" s="94"/>
      <c r="STJ7" s="94"/>
      <c r="STK7" s="94"/>
      <c r="STL7" s="94"/>
      <c r="STM7" s="94"/>
      <c r="STN7" s="94"/>
      <c r="STO7" s="94"/>
      <c r="STP7" s="94"/>
      <c r="STQ7" s="94"/>
      <c r="STR7" s="94"/>
      <c r="STS7" s="94"/>
      <c r="STT7" s="94"/>
      <c r="STU7" s="94"/>
      <c r="STV7" s="94"/>
      <c r="STW7" s="94"/>
      <c r="STX7" s="94"/>
      <c r="STY7" s="94"/>
      <c r="STZ7" s="94"/>
      <c r="SUA7" s="94"/>
      <c r="SUB7" s="94"/>
      <c r="SUC7" s="94"/>
      <c r="SUD7" s="94"/>
      <c r="SUE7" s="94"/>
      <c r="SUF7" s="94"/>
      <c r="SUG7" s="94"/>
      <c r="SUH7" s="94"/>
      <c r="SUI7" s="94"/>
      <c r="SUJ7" s="94"/>
      <c r="SUK7" s="94"/>
      <c r="SUL7" s="94"/>
      <c r="SUM7" s="94"/>
      <c r="SUN7" s="94"/>
      <c r="SUO7" s="94"/>
      <c r="SUP7" s="94"/>
      <c r="SUQ7" s="94"/>
      <c r="SUR7" s="94"/>
      <c r="SUS7" s="94"/>
      <c r="SUT7" s="94"/>
      <c r="SUU7" s="94"/>
      <c r="SUV7" s="94"/>
      <c r="SUW7" s="94"/>
      <c r="SUX7" s="94"/>
      <c r="SUY7" s="94"/>
      <c r="SUZ7" s="94"/>
      <c r="SVA7" s="94"/>
      <c r="SVB7" s="94"/>
      <c r="SVC7" s="94"/>
      <c r="SVD7" s="94"/>
      <c r="SVE7" s="94"/>
      <c r="SVF7" s="94"/>
      <c r="SVG7" s="94"/>
      <c r="SVH7" s="94"/>
      <c r="SVI7" s="94"/>
      <c r="SVJ7" s="94"/>
      <c r="SVK7" s="94"/>
      <c r="SVL7" s="94"/>
      <c r="SVM7" s="94"/>
      <c r="SVN7" s="94"/>
      <c r="SVO7" s="94"/>
      <c r="SVP7" s="94"/>
      <c r="SVQ7" s="94"/>
      <c r="SVR7" s="94"/>
      <c r="SVS7" s="94"/>
      <c r="SVT7" s="94"/>
      <c r="SVU7" s="94"/>
      <c r="SVV7" s="94"/>
      <c r="SVW7" s="94"/>
      <c r="SVX7" s="94"/>
      <c r="SVY7" s="94"/>
      <c r="SVZ7" s="94"/>
      <c r="SWA7" s="94"/>
      <c r="SWB7" s="94"/>
      <c r="SWC7" s="94"/>
      <c r="SWD7" s="94"/>
      <c r="SWE7" s="94"/>
      <c r="SWF7" s="94"/>
      <c r="SWG7" s="94"/>
      <c r="SWH7" s="94"/>
      <c r="SWI7" s="94"/>
      <c r="SWJ7" s="94"/>
      <c r="SWK7" s="94"/>
      <c r="SWL7" s="94"/>
      <c r="SWM7" s="94"/>
      <c r="SWN7" s="94"/>
      <c r="SWO7" s="94"/>
      <c r="SWP7" s="94"/>
      <c r="SWQ7" s="94"/>
      <c r="SWR7" s="94"/>
      <c r="SWS7" s="94"/>
      <c r="SWT7" s="94"/>
      <c r="SWU7" s="94"/>
      <c r="SWV7" s="94"/>
      <c r="SWW7" s="94"/>
      <c r="SWX7" s="94"/>
      <c r="SWY7" s="94"/>
      <c r="SWZ7" s="94"/>
      <c r="SXA7" s="94"/>
      <c r="SXB7" s="94"/>
      <c r="SXC7" s="94"/>
      <c r="SXD7" s="94"/>
      <c r="SXE7" s="94"/>
      <c r="SXF7" s="94"/>
      <c r="SXG7" s="94"/>
      <c r="SXH7" s="94"/>
      <c r="SXI7" s="94"/>
      <c r="SXJ7" s="94"/>
      <c r="SXK7" s="94"/>
      <c r="SXL7" s="94"/>
      <c r="SXM7" s="94"/>
      <c r="SXN7" s="94"/>
      <c r="SXO7" s="94"/>
      <c r="SXP7" s="94"/>
      <c r="SXQ7" s="94"/>
      <c r="SXR7" s="94"/>
      <c r="SXS7" s="94"/>
      <c r="SXT7" s="94"/>
      <c r="SXU7" s="94"/>
      <c r="SXV7" s="94"/>
      <c r="SXW7" s="94"/>
      <c r="SXX7" s="94"/>
      <c r="SXY7" s="94"/>
      <c r="SXZ7" s="94"/>
      <c r="SYA7" s="94"/>
      <c r="SYB7" s="94"/>
      <c r="SYC7" s="94"/>
      <c r="SYD7" s="94"/>
      <c r="SYE7" s="94"/>
      <c r="SYF7" s="94"/>
      <c r="SYG7" s="94"/>
      <c r="SYH7" s="94"/>
      <c r="SYI7" s="94"/>
      <c r="SYJ7" s="94"/>
      <c r="SYK7" s="94"/>
      <c r="SYL7" s="94"/>
      <c r="SYM7" s="94"/>
      <c r="SYN7" s="94"/>
      <c r="SYO7" s="94"/>
      <c r="SYP7" s="94"/>
      <c r="SYQ7" s="94"/>
      <c r="SYR7" s="94"/>
      <c r="SYS7" s="94"/>
      <c r="SYT7" s="94"/>
      <c r="SYU7" s="94"/>
      <c r="SYV7" s="94"/>
      <c r="SYW7" s="94"/>
      <c r="SYX7" s="94"/>
      <c r="SYY7" s="94"/>
      <c r="SYZ7" s="94"/>
      <c r="SZA7" s="94"/>
      <c r="SZB7" s="94"/>
      <c r="SZC7" s="94"/>
      <c r="SZD7" s="94"/>
      <c r="SZE7" s="94"/>
      <c r="SZF7" s="94"/>
      <c r="SZG7" s="94"/>
      <c r="SZH7" s="94"/>
      <c r="SZI7" s="94"/>
      <c r="SZJ7" s="94"/>
      <c r="SZK7" s="94"/>
      <c r="SZL7" s="94"/>
      <c r="SZM7" s="94"/>
      <c r="SZN7" s="94"/>
      <c r="SZO7" s="94"/>
      <c r="SZP7" s="94"/>
      <c r="SZQ7" s="94"/>
      <c r="SZR7" s="94"/>
      <c r="SZS7" s="94"/>
      <c r="SZT7" s="94"/>
      <c r="SZU7" s="94"/>
      <c r="SZV7" s="94"/>
      <c r="SZW7" s="94"/>
      <c r="SZX7" s="94"/>
      <c r="SZY7" s="94"/>
      <c r="SZZ7" s="94"/>
      <c r="TAA7" s="94"/>
      <c r="TAB7" s="94"/>
      <c r="TAC7" s="94"/>
      <c r="TAD7" s="94"/>
      <c r="TAE7" s="94"/>
      <c r="TAF7" s="94"/>
      <c r="TAG7" s="94"/>
      <c r="TAH7" s="94"/>
      <c r="TAI7" s="94"/>
      <c r="TAJ7" s="94"/>
      <c r="TAK7" s="94"/>
      <c r="TAL7" s="94"/>
      <c r="TAM7" s="94"/>
      <c r="TAN7" s="94"/>
      <c r="TAO7" s="94"/>
      <c r="TAP7" s="94"/>
      <c r="TAQ7" s="94"/>
      <c r="TAR7" s="94"/>
      <c r="TAS7" s="94"/>
      <c r="TAT7" s="94"/>
      <c r="TAU7" s="94"/>
      <c r="TAV7" s="94"/>
      <c r="TAW7" s="94"/>
      <c r="TAX7" s="94"/>
      <c r="TAY7" s="94"/>
      <c r="TAZ7" s="94"/>
      <c r="TBA7" s="94"/>
      <c r="TBB7" s="94"/>
      <c r="TBC7" s="94"/>
      <c r="TBD7" s="94"/>
      <c r="TBE7" s="94"/>
      <c r="TBF7" s="94"/>
      <c r="TBG7" s="94"/>
      <c r="TBH7" s="94"/>
      <c r="TBI7" s="94"/>
      <c r="TBJ7" s="94"/>
      <c r="TBK7" s="94"/>
      <c r="TBL7" s="94"/>
      <c r="TBM7" s="94"/>
      <c r="TBN7" s="94"/>
      <c r="TBO7" s="94"/>
      <c r="TBP7" s="94"/>
      <c r="TBQ7" s="94"/>
      <c r="TBR7" s="94"/>
      <c r="TBS7" s="94"/>
      <c r="TBT7" s="94"/>
      <c r="TBU7" s="94"/>
      <c r="TBV7" s="94"/>
      <c r="TBW7" s="94"/>
      <c r="TBX7" s="94"/>
      <c r="TBY7" s="94"/>
      <c r="TBZ7" s="94"/>
      <c r="TCA7" s="94"/>
      <c r="TCB7" s="94"/>
      <c r="TCC7" s="94"/>
      <c r="TCD7" s="94"/>
      <c r="TCE7" s="94"/>
      <c r="TCF7" s="94"/>
      <c r="TCG7" s="94"/>
      <c r="TCH7" s="94"/>
      <c r="TCI7" s="94"/>
      <c r="TCJ7" s="94"/>
      <c r="TCK7" s="94"/>
      <c r="TCL7" s="94"/>
      <c r="TCM7" s="94"/>
      <c r="TCN7" s="94"/>
      <c r="TCO7" s="94"/>
      <c r="TCP7" s="94"/>
      <c r="TCQ7" s="94"/>
      <c r="TCR7" s="94"/>
      <c r="TCS7" s="94"/>
      <c r="TCT7" s="94"/>
      <c r="TCU7" s="94"/>
      <c r="TCV7" s="94"/>
      <c r="TCW7" s="94"/>
      <c r="TCX7" s="94"/>
      <c r="TCY7" s="94"/>
      <c r="TCZ7" s="94"/>
      <c r="TDA7" s="94"/>
      <c r="TDB7" s="94"/>
      <c r="TDC7" s="94"/>
      <c r="TDD7" s="94"/>
      <c r="TDE7" s="94"/>
      <c r="TDF7" s="94"/>
      <c r="TDG7" s="94"/>
      <c r="TDH7" s="94"/>
      <c r="TDI7" s="94"/>
      <c r="TDJ7" s="94"/>
      <c r="TDK7" s="94"/>
      <c r="TDL7" s="94"/>
      <c r="TDM7" s="94"/>
      <c r="TDN7" s="94"/>
      <c r="TDO7" s="94"/>
      <c r="TDP7" s="94"/>
      <c r="TDQ7" s="94"/>
      <c r="TDR7" s="94"/>
      <c r="TDS7" s="94"/>
      <c r="TDT7" s="94"/>
      <c r="TDU7" s="94"/>
      <c r="TDV7" s="94"/>
      <c r="TDW7" s="94"/>
      <c r="TDX7" s="94"/>
      <c r="TDY7" s="94"/>
      <c r="TDZ7" s="94"/>
      <c r="TEA7" s="94"/>
      <c r="TEB7" s="94"/>
      <c r="TEC7" s="94"/>
      <c r="TED7" s="94"/>
      <c r="TEE7" s="94"/>
      <c r="TEF7" s="94"/>
      <c r="TEG7" s="94"/>
      <c r="TEH7" s="94"/>
      <c r="TEI7" s="94"/>
      <c r="TEJ7" s="94"/>
      <c r="TEK7" s="94"/>
      <c r="TEL7" s="94"/>
      <c r="TEM7" s="94"/>
      <c r="TEN7" s="94"/>
      <c r="TEO7" s="94"/>
      <c r="TEP7" s="94"/>
      <c r="TEQ7" s="94"/>
      <c r="TER7" s="94"/>
      <c r="TES7" s="94"/>
      <c r="TET7" s="94"/>
      <c r="TEU7" s="94"/>
      <c r="TEV7" s="94"/>
      <c r="TEW7" s="94"/>
      <c r="TEX7" s="94"/>
      <c r="TEY7" s="94"/>
      <c r="TEZ7" s="94"/>
      <c r="TFA7" s="94"/>
      <c r="TFB7" s="94"/>
      <c r="TFC7" s="94"/>
      <c r="TFD7" s="94"/>
      <c r="TFE7" s="94"/>
      <c r="TFF7" s="94"/>
      <c r="TFG7" s="94"/>
      <c r="TFH7" s="94"/>
      <c r="TFI7" s="94"/>
      <c r="TFJ7" s="94"/>
      <c r="TFK7" s="94"/>
      <c r="TFL7" s="94"/>
      <c r="TFM7" s="94"/>
      <c r="TFN7" s="94"/>
      <c r="TFO7" s="94"/>
      <c r="TFP7" s="94"/>
      <c r="TFQ7" s="94"/>
      <c r="TFR7" s="94"/>
      <c r="TFS7" s="94"/>
      <c r="TFT7" s="94"/>
      <c r="TFU7" s="94"/>
      <c r="TFV7" s="94"/>
      <c r="TFW7" s="94"/>
      <c r="TFX7" s="94"/>
      <c r="TFY7" s="94"/>
      <c r="TFZ7" s="94"/>
      <c r="TGA7" s="94"/>
      <c r="TGB7" s="94"/>
      <c r="TGC7" s="94"/>
      <c r="TGD7" s="94"/>
      <c r="TGE7" s="94"/>
      <c r="TGF7" s="94"/>
      <c r="TGG7" s="94"/>
      <c r="TGH7" s="94"/>
      <c r="TGI7" s="94"/>
      <c r="TGJ7" s="94"/>
      <c r="TGK7" s="94"/>
      <c r="TGL7" s="94"/>
      <c r="TGM7" s="94"/>
      <c r="TGN7" s="94"/>
      <c r="TGO7" s="94"/>
      <c r="TGP7" s="94"/>
      <c r="TGQ7" s="94"/>
      <c r="TGR7" s="94"/>
      <c r="TGS7" s="94"/>
      <c r="TGT7" s="94"/>
      <c r="TGU7" s="94"/>
      <c r="TGV7" s="94"/>
      <c r="TGW7" s="94"/>
      <c r="TGX7" s="94"/>
      <c r="TGY7" s="94"/>
      <c r="TGZ7" s="94"/>
      <c r="THA7" s="94"/>
      <c r="THB7" s="94"/>
      <c r="THC7" s="94"/>
      <c r="THD7" s="94"/>
      <c r="THE7" s="94"/>
      <c r="THF7" s="94"/>
      <c r="THG7" s="94"/>
      <c r="THH7" s="94"/>
      <c r="THI7" s="94"/>
      <c r="THJ7" s="94"/>
      <c r="THK7" s="94"/>
      <c r="THL7" s="94"/>
      <c r="THM7" s="94"/>
      <c r="THN7" s="94"/>
      <c r="THO7" s="94"/>
      <c r="THP7" s="94"/>
      <c r="THQ7" s="94"/>
      <c r="THR7" s="94"/>
      <c r="THS7" s="94"/>
      <c r="THT7" s="94"/>
      <c r="THU7" s="94"/>
      <c r="THV7" s="94"/>
      <c r="THW7" s="94"/>
      <c r="THX7" s="94"/>
      <c r="THY7" s="94"/>
      <c r="THZ7" s="94"/>
      <c r="TIA7" s="94"/>
      <c r="TIB7" s="94"/>
      <c r="TIC7" s="94"/>
      <c r="TID7" s="94"/>
      <c r="TIE7" s="94"/>
      <c r="TIF7" s="94"/>
      <c r="TIG7" s="94"/>
      <c r="TIH7" s="94"/>
      <c r="TII7" s="94"/>
      <c r="TIJ7" s="94"/>
      <c r="TIK7" s="94"/>
      <c r="TIL7" s="94"/>
      <c r="TIM7" s="94"/>
      <c r="TIN7" s="94"/>
      <c r="TIO7" s="94"/>
      <c r="TIP7" s="94"/>
      <c r="TIQ7" s="94"/>
      <c r="TIR7" s="94"/>
      <c r="TIS7" s="94"/>
      <c r="TIT7" s="94"/>
      <c r="TIU7" s="94"/>
      <c r="TIV7" s="94"/>
      <c r="TIW7" s="94"/>
      <c r="TIX7" s="94"/>
      <c r="TIY7" s="94"/>
      <c r="TIZ7" s="94"/>
      <c r="TJA7" s="94"/>
      <c r="TJB7" s="94"/>
      <c r="TJC7" s="94"/>
      <c r="TJD7" s="94"/>
      <c r="TJE7" s="94"/>
      <c r="TJF7" s="94"/>
      <c r="TJG7" s="94"/>
      <c r="TJH7" s="94"/>
      <c r="TJI7" s="94"/>
      <c r="TJJ7" s="94"/>
      <c r="TJK7" s="94"/>
      <c r="TJL7" s="94"/>
      <c r="TJM7" s="94"/>
      <c r="TJN7" s="94"/>
      <c r="TJO7" s="94"/>
      <c r="TJP7" s="94"/>
      <c r="TJQ7" s="94"/>
      <c r="TJR7" s="94"/>
      <c r="TJS7" s="94"/>
      <c r="TJT7" s="94"/>
      <c r="TJU7" s="94"/>
      <c r="TJV7" s="94"/>
      <c r="TJW7" s="94"/>
      <c r="TJX7" s="94"/>
      <c r="TJY7" s="94"/>
      <c r="TJZ7" s="94"/>
      <c r="TKA7" s="94"/>
      <c r="TKB7" s="94"/>
      <c r="TKC7" s="94"/>
      <c r="TKD7" s="94"/>
      <c r="TKE7" s="94"/>
      <c r="TKF7" s="94"/>
      <c r="TKG7" s="94"/>
      <c r="TKH7" s="94"/>
      <c r="TKI7" s="94"/>
      <c r="TKJ7" s="94"/>
      <c r="TKK7" s="94"/>
      <c r="TKL7" s="94"/>
      <c r="TKM7" s="94"/>
      <c r="TKN7" s="94"/>
      <c r="TKO7" s="94"/>
      <c r="TKP7" s="94"/>
      <c r="TKQ7" s="94"/>
      <c r="TKR7" s="94"/>
      <c r="TKS7" s="94"/>
      <c r="TKT7" s="94"/>
      <c r="TKU7" s="94"/>
      <c r="TKV7" s="94"/>
      <c r="TKW7" s="94"/>
      <c r="TKX7" s="94"/>
      <c r="TKY7" s="94"/>
      <c r="TKZ7" s="94"/>
      <c r="TLA7" s="94"/>
      <c r="TLB7" s="94"/>
      <c r="TLC7" s="94"/>
      <c r="TLD7" s="94"/>
      <c r="TLE7" s="94"/>
      <c r="TLF7" s="94"/>
      <c r="TLG7" s="94"/>
      <c r="TLH7" s="94"/>
      <c r="TLI7" s="94"/>
      <c r="TLJ7" s="94"/>
      <c r="TLK7" s="94"/>
      <c r="TLL7" s="94"/>
      <c r="TLM7" s="94"/>
      <c r="TLN7" s="94"/>
      <c r="TLO7" s="94"/>
      <c r="TLP7" s="94"/>
      <c r="TLQ7" s="94"/>
      <c r="TLR7" s="94"/>
      <c r="TLS7" s="94"/>
      <c r="TLT7" s="94"/>
      <c r="TLU7" s="94"/>
      <c r="TLV7" s="94"/>
      <c r="TLW7" s="94"/>
      <c r="TLX7" s="94"/>
      <c r="TLY7" s="94"/>
      <c r="TLZ7" s="94"/>
      <c r="TMA7" s="94"/>
      <c r="TMB7" s="94"/>
      <c r="TMC7" s="94"/>
      <c r="TMD7" s="94"/>
      <c r="TME7" s="94"/>
      <c r="TMF7" s="94"/>
      <c r="TMG7" s="94"/>
      <c r="TMH7" s="94"/>
      <c r="TMI7" s="94"/>
      <c r="TMJ7" s="94"/>
      <c r="TMK7" s="94"/>
      <c r="TML7" s="94"/>
      <c r="TMM7" s="94"/>
      <c r="TMN7" s="94"/>
      <c r="TMO7" s="94"/>
      <c r="TMP7" s="94"/>
      <c r="TMQ7" s="94"/>
      <c r="TMR7" s="94"/>
      <c r="TMS7" s="94"/>
      <c r="TMT7" s="94"/>
      <c r="TMU7" s="94"/>
      <c r="TMV7" s="94"/>
      <c r="TMW7" s="94"/>
      <c r="TMX7" s="94"/>
      <c r="TMY7" s="94"/>
      <c r="TMZ7" s="94"/>
      <c r="TNA7" s="94"/>
      <c r="TNB7" s="94"/>
      <c r="TNC7" s="94"/>
      <c r="TND7" s="94"/>
      <c r="TNE7" s="94"/>
      <c r="TNF7" s="94"/>
      <c r="TNG7" s="94"/>
      <c r="TNH7" s="94"/>
      <c r="TNI7" s="94"/>
      <c r="TNJ7" s="94"/>
      <c r="TNK7" s="94"/>
      <c r="TNL7" s="94"/>
      <c r="TNM7" s="94"/>
      <c r="TNN7" s="94"/>
      <c r="TNO7" s="94"/>
      <c r="TNP7" s="94"/>
      <c r="TNQ7" s="94"/>
      <c r="TNR7" s="94"/>
      <c r="TNS7" s="94"/>
      <c r="TNT7" s="94"/>
      <c r="TNU7" s="94"/>
      <c r="TNV7" s="94"/>
      <c r="TNW7" s="94"/>
      <c r="TNX7" s="94"/>
      <c r="TNY7" s="94"/>
      <c r="TNZ7" s="94"/>
      <c r="TOA7" s="94"/>
      <c r="TOB7" s="94"/>
      <c r="TOC7" s="94"/>
      <c r="TOD7" s="94"/>
      <c r="TOE7" s="94"/>
      <c r="TOF7" s="94"/>
      <c r="TOG7" s="94"/>
      <c r="TOH7" s="94"/>
      <c r="TOI7" s="94"/>
      <c r="TOJ7" s="94"/>
      <c r="TOK7" s="94"/>
      <c r="TOL7" s="94"/>
      <c r="TOM7" s="94"/>
      <c r="TON7" s="94"/>
      <c r="TOO7" s="94"/>
      <c r="TOP7" s="94"/>
      <c r="TOQ7" s="94"/>
      <c r="TOR7" s="94"/>
      <c r="TOS7" s="94"/>
      <c r="TOT7" s="94"/>
      <c r="TOU7" s="94"/>
      <c r="TOV7" s="94"/>
      <c r="TOW7" s="94"/>
      <c r="TOX7" s="94"/>
      <c r="TOY7" s="94"/>
      <c r="TOZ7" s="94"/>
      <c r="TPA7" s="94"/>
      <c r="TPB7" s="94"/>
      <c r="TPC7" s="94"/>
      <c r="TPD7" s="94"/>
      <c r="TPE7" s="94"/>
      <c r="TPF7" s="94"/>
      <c r="TPG7" s="94"/>
      <c r="TPH7" s="94"/>
      <c r="TPI7" s="94"/>
      <c r="TPJ7" s="94"/>
      <c r="TPK7" s="94"/>
      <c r="TPL7" s="94"/>
      <c r="TPM7" s="94"/>
      <c r="TPN7" s="94"/>
      <c r="TPO7" s="94"/>
      <c r="TPP7" s="94"/>
      <c r="TPQ7" s="94"/>
      <c r="TPR7" s="94"/>
      <c r="TPS7" s="94"/>
      <c r="TPT7" s="94"/>
      <c r="TPU7" s="94"/>
      <c r="TPV7" s="94"/>
      <c r="TPW7" s="94"/>
      <c r="TPX7" s="94"/>
      <c r="TPY7" s="94"/>
      <c r="TPZ7" s="94"/>
      <c r="TQA7" s="94"/>
      <c r="TQB7" s="94"/>
      <c r="TQC7" s="94"/>
      <c r="TQD7" s="94"/>
      <c r="TQE7" s="94"/>
      <c r="TQF7" s="94"/>
      <c r="TQG7" s="94"/>
      <c r="TQH7" s="94"/>
      <c r="TQI7" s="94"/>
      <c r="TQJ7" s="94"/>
      <c r="TQK7" s="94"/>
      <c r="TQL7" s="94"/>
      <c r="TQM7" s="94"/>
      <c r="TQN7" s="94"/>
      <c r="TQO7" s="94"/>
      <c r="TQP7" s="94"/>
      <c r="TQQ7" s="94"/>
      <c r="TQR7" s="94"/>
      <c r="TQS7" s="94"/>
      <c r="TQT7" s="94"/>
      <c r="TQU7" s="94"/>
      <c r="TQV7" s="94"/>
      <c r="TQW7" s="94"/>
      <c r="TQX7" s="94"/>
      <c r="TQY7" s="94"/>
      <c r="TQZ7" s="94"/>
      <c r="TRA7" s="94"/>
      <c r="TRB7" s="94"/>
      <c r="TRC7" s="94"/>
      <c r="TRD7" s="94"/>
      <c r="TRE7" s="94"/>
      <c r="TRF7" s="94"/>
      <c r="TRG7" s="94"/>
      <c r="TRH7" s="94"/>
      <c r="TRI7" s="94"/>
      <c r="TRJ7" s="94"/>
      <c r="TRK7" s="94"/>
      <c r="TRL7" s="94"/>
      <c r="TRM7" s="94"/>
      <c r="TRN7" s="94"/>
      <c r="TRO7" s="94"/>
      <c r="TRP7" s="94"/>
      <c r="TRQ7" s="94"/>
      <c r="TRR7" s="94"/>
      <c r="TRS7" s="94"/>
      <c r="TRT7" s="94"/>
      <c r="TRU7" s="94"/>
      <c r="TRV7" s="94"/>
      <c r="TRW7" s="94"/>
      <c r="TRX7" s="94"/>
      <c r="TRY7" s="94"/>
      <c r="TRZ7" s="94"/>
      <c r="TSA7" s="94"/>
      <c r="TSB7" s="94"/>
      <c r="TSC7" s="94"/>
      <c r="TSD7" s="94"/>
      <c r="TSE7" s="94"/>
      <c r="TSF7" s="94"/>
      <c r="TSG7" s="94"/>
      <c r="TSH7" s="94"/>
      <c r="TSI7" s="94"/>
      <c r="TSJ7" s="94"/>
      <c r="TSK7" s="94"/>
      <c r="TSL7" s="94"/>
      <c r="TSM7" s="94"/>
      <c r="TSN7" s="94"/>
      <c r="TSO7" s="94"/>
      <c r="TSP7" s="94"/>
      <c r="TSQ7" s="94"/>
      <c r="TSR7" s="94"/>
      <c r="TSS7" s="94"/>
      <c r="TST7" s="94"/>
      <c r="TSU7" s="94"/>
      <c r="TSV7" s="94"/>
      <c r="TSW7" s="94"/>
      <c r="TSX7" s="94"/>
      <c r="TSY7" s="94"/>
      <c r="TSZ7" s="94"/>
      <c r="TTA7" s="94"/>
      <c r="TTB7" s="94"/>
      <c r="TTC7" s="94"/>
      <c r="TTD7" s="94"/>
      <c r="TTE7" s="94"/>
      <c r="TTF7" s="94"/>
      <c r="TTG7" s="94"/>
      <c r="TTH7" s="94"/>
      <c r="TTI7" s="94"/>
      <c r="TTJ7" s="94"/>
      <c r="TTK7" s="94"/>
      <c r="TTL7" s="94"/>
      <c r="TTM7" s="94"/>
      <c r="TTN7" s="94"/>
      <c r="TTO7" s="94"/>
      <c r="TTP7" s="94"/>
      <c r="TTQ7" s="94"/>
      <c r="TTR7" s="94"/>
      <c r="TTS7" s="94"/>
      <c r="TTT7" s="94"/>
      <c r="TTU7" s="94"/>
      <c r="TTV7" s="94"/>
      <c r="TTW7" s="94"/>
      <c r="TTX7" s="94"/>
      <c r="TTY7" s="94"/>
      <c r="TTZ7" s="94"/>
      <c r="TUA7" s="94"/>
      <c r="TUB7" s="94"/>
      <c r="TUC7" s="94"/>
      <c r="TUD7" s="94"/>
      <c r="TUE7" s="94"/>
      <c r="TUF7" s="94"/>
      <c r="TUG7" s="94"/>
      <c r="TUH7" s="94"/>
      <c r="TUI7" s="94"/>
      <c r="TUJ7" s="94"/>
      <c r="TUK7" s="94"/>
      <c r="TUL7" s="94"/>
      <c r="TUM7" s="94"/>
      <c r="TUN7" s="94"/>
      <c r="TUO7" s="94"/>
      <c r="TUP7" s="94"/>
      <c r="TUQ7" s="94"/>
      <c r="TUR7" s="94"/>
      <c r="TUS7" s="94"/>
      <c r="TUT7" s="94"/>
      <c r="TUU7" s="94"/>
      <c r="TUV7" s="94"/>
      <c r="TUW7" s="94"/>
      <c r="TUX7" s="94"/>
      <c r="TUY7" s="94"/>
      <c r="TUZ7" s="94"/>
      <c r="TVA7" s="94"/>
      <c r="TVB7" s="94"/>
      <c r="TVC7" s="94"/>
      <c r="TVD7" s="94"/>
      <c r="TVE7" s="94"/>
      <c r="TVF7" s="94"/>
      <c r="TVG7" s="94"/>
      <c r="TVH7" s="94"/>
      <c r="TVI7" s="94"/>
      <c r="TVJ7" s="94"/>
      <c r="TVK7" s="94"/>
      <c r="TVL7" s="94"/>
      <c r="TVM7" s="94"/>
      <c r="TVN7" s="94"/>
      <c r="TVO7" s="94"/>
      <c r="TVP7" s="94"/>
      <c r="TVQ7" s="94"/>
      <c r="TVR7" s="94"/>
      <c r="TVS7" s="94"/>
      <c r="TVT7" s="94"/>
      <c r="TVU7" s="94"/>
      <c r="TVV7" s="94"/>
      <c r="TVW7" s="94"/>
      <c r="TVX7" s="94"/>
      <c r="TVY7" s="94"/>
      <c r="TVZ7" s="94"/>
      <c r="TWA7" s="94"/>
      <c r="TWB7" s="94"/>
      <c r="TWC7" s="94"/>
      <c r="TWD7" s="94"/>
      <c r="TWE7" s="94"/>
      <c r="TWF7" s="94"/>
      <c r="TWG7" s="94"/>
      <c r="TWH7" s="94"/>
      <c r="TWI7" s="94"/>
      <c r="TWJ7" s="94"/>
      <c r="TWK7" s="94"/>
      <c r="TWL7" s="94"/>
      <c r="TWM7" s="94"/>
      <c r="TWN7" s="94"/>
      <c r="TWO7" s="94"/>
      <c r="TWP7" s="94"/>
      <c r="TWQ7" s="94"/>
      <c r="TWR7" s="94"/>
      <c r="TWS7" s="94"/>
      <c r="TWT7" s="94"/>
      <c r="TWU7" s="94"/>
      <c r="TWV7" s="94"/>
      <c r="TWW7" s="94"/>
      <c r="TWX7" s="94"/>
      <c r="TWY7" s="94"/>
      <c r="TWZ7" s="94"/>
      <c r="TXA7" s="94"/>
      <c r="TXB7" s="94"/>
      <c r="TXC7" s="94"/>
      <c r="TXD7" s="94"/>
      <c r="TXE7" s="94"/>
      <c r="TXF7" s="94"/>
      <c r="TXG7" s="94"/>
      <c r="TXH7" s="94"/>
      <c r="TXI7" s="94"/>
      <c r="TXJ7" s="94"/>
      <c r="TXK7" s="94"/>
      <c r="TXL7" s="94"/>
      <c r="TXM7" s="94"/>
      <c r="TXN7" s="94"/>
      <c r="TXO7" s="94"/>
      <c r="TXP7" s="94"/>
      <c r="TXQ7" s="94"/>
      <c r="TXR7" s="94"/>
      <c r="TXS7" s="94"/>
      <c r="TXT7" s="94"/>
      <c r="TXU7" s="94"/>
      <c r="TXV7" s="94"/>
      <c r="TXW7" s="94"/>
      <c r="TXX7" s="94"/>
      <c r="TXY7" s="94"/>
      <c r="TXZ7" s="94"/>
      <c r="TYA7" s="94"/>
      <c r="TYB7" s="94"/>
      <c r="TYC7" s="94"/>
      <c r="TYD7" s="94"/>
      <c r="TYE7" s="94"/>
      <c r="TYF7" s="94"/>
      <c r="TYG7" s="94"/>
      <c r="TYH7" s="94"/>
      <c r="TYI7" s="94"/>
      <c r="TYJ7" s="94"/>
      <c r="TYK7" s="94"/>
      <c r="TYL7" s="94"/>
      <c r="TYM7" s="94"/>
      <c r="TYN7" s="94"/>
      <c r="TYO7" s="94"/>
      <c r="TYP7" s="94"/>
      <c r="TYQ7" s="94"/>
      <c r="TYR7" s="94"/>
      <c r="TYS7" s="94"/>
      <c r="TYT7" s="94"/>
      <c r="TYU7" s="94"/>
      <c r="TYV7" s="94"/>
      <c r="TYW7" s="94"/>
      <c r="TYX7" s="94"/>
      <c r="TYY7" s="94"/>
      <c r="TYZ7" s="94"/>
      <c r="TZA7" s="94"/>
      <c r="TZB7" s="94"/>
      <c r="TZC7" s="94"/>
      <c r="TZD7" s="94"/>
      <c r="TZE7" s="94"/>
      <c r="TZF7" s="94"/>
      <c r="TZG7" s="94"/>
      <c r="TZH7" s="94"/>
      <c r="TZI7" s="94"/>
      <c r="TZJ7" s="94"/>
      <c r="TZK7" s="94"/>
      <c r="TZL7" s="94"/>
      <c r="TZM7" s="94"/>
      <c r="TZN7" s="94"/>
      <c r="TZO7" s="94"/>
      <c r="TZP7" s="94"/>
      <c r="TZQ7" s="94"/>
      <c r="TZR7" s="94"/>
      <c r="TZS7" s="94"/>
      <c r="TZT7" s="94"/>
      <c r="TZU7" s="94"/>
      <c r="TZV7" s="94"/>
      <c r="TZW7" s="94"/>
      <c r="TZX7" s="94"/>
      <c r="TZY7" s="94"/>
      <c r="TZZ7" s="94"/>
      <c r="UAA7" s="94"/>
      <c r="UAB7" s="94"/>
      <c r="UAC7" s="94"/>
      <c r="UAD7" s="94"/>
      <c r="UAE7" s="94"/>
      <c r="UAF7" s="94"/>
      <c r="UAG7" s="94"/>
      <c r="UAH7" s="94"/>
      <c r="UAI7" s="94"/>
      <c r="UAJ7" s="94"/>
      <c r="UAK7" s="94"/>
      <c r="UAL7" s="94"/>
      <c r="UAM7" s="94"/>
      <c r="UAN7" s="94"/>
      <c r="UAO7" s="94"/>
      <c r="UAP7" s="94"/>
      <c r="UAQ7" s="94"/>
      <c r="UAR7" s="94"/>
      <c r="UAS7" s="94"/>
      <c r="UAT7" s="94"/>
      <c r="UAU7" s="94"/>
      <c r="UAV7" s="94"/>
      <c r="UAW7" s="94"/>
      <c r="UAX7" s="94"/>
      <c r="UAY7" s="94"/>
      <c r="UAZ7" s="94"/>
      <c r="UBA7" s="94"/>
      <c r="UBB7" s="94"/>
      <c r="UBC7" s="94"/>
      <c r="UBD7" s="94"/>
      <c r="UBE7" s="94"/>
      <c r="UBF7" s="94"/>
      <c r="UBG7" s="94"/>
      <c r="UBH7" s="94"/>
      <c r="UBI7" s="94"/>
      <c r="UBJ7" s="94"/>
      <c r="UBK7" s="94"/>
      <c r="UBL7" s="94"/>
      <c r="UBM7" s="94"/>
      <c r="UBN7" s="94"/>
      <c r="UBO7" s="94"/>
      <c r="UBP7" s="94"/>
      <c r="UBQ7" s="94"/>
      <c r="UBR7" s="94"/>
      <c r="UBS7" s="94"/>
      <c r="UBT7" s="94"/>
      <c r="UBU7" s="94"/>
      <c r="UBV7" s="94"/>
      <c r="UBW7" s="94"/>
      <c r="UBX7" s="94"/>
      <c r="UBY7" s="94"/>
      <c r="UBZ7" s="94"/>
      <c r="UCA7" s="94"/>
      <c r="UCB7" s="94"/>
      <c r="UCC7" s="94"/>
      <c r="UCD7" s="94"/>
      <c r="UCE7" s="94"/>
      <c r="UCF7" s="94"/>
      <c r="UCG7" s="94"/>
      <c r="UCH7" s="94"/>
      <c r="UCI7" s="94"/>
      <c r="UCJ7" s="94"/>
      <c r="UCK7" s="94"/>
      <c r="UCL7" s="94"/>
      <c r="UCM7" s="94"/>
      <c r="UCN7" s="94"/>
      <c r="UCO7" s="94"/>
      <c r="UCP7" s="94"/>
      <c r="UCQ7" s="94"/>
      <c r="UCR7" s="94"/>
      <c r="UCS7" s="94"/>
      <c r="UCT7" s="94"/>
      <c r="UCU7" s="94"/>
      <c r="UCV7" s="94"/>
      <c r="UCW7" s="94"/>
      <c r="UCX7" s="94"/>
      <c r="UCY7" s="94"/>
      <c r="UCZ7" s="94"/>
      <c r="UDA7" s="94"/>
      <c r="UDB7" s="94"/>
      <c r="UDC7" s="94"/>
      <c r="UDD7" s="94"/>
      <c r="UDE7" s="94"/>
      <c r="UDF7" s="94"/>
      <c r="UDG7" s="94"/>
      <c r="UDH7" s="94"/>
      <c r="UDI7" s="94"/>
      <c r="UDJ7" s="94"/>
      <c r="UDK7" s="94"/>
      <c r="UDL7" s="94"/>
      <c r="UDM7" s="94"/>
      <c r="UDN7" s="94"/>
      <c r="UDO7" s="94"/>
      <c r="UDP7" s="94"/>
      <c r="UDQ7" s="94"/>
      <c r="UDR7" s="94"/>
      <c r="UDS7" s="94"/>
      <c r="UDT7" s="94"/>
      <c r="UDU7" s="94"/>
      <c r="UDV7" s="94"/>
      <c r="UDW7" s="94"/>
      <c r="UDX7" s="94"/>
      <c r="UDY7" s="94"/>
      <c r="UDZ7" s="94"/>
      <c r="UEA7" s="94"/>
      <c r="UEB7" s="94"/>
      <c r="UEC7" s="94"/>
      <c r="UED7" s="94"/>
      <c r="UEE7" s="94"/>
      <c r="UEF7" s="94"/>
      <c r="UEG7" s="94"/>
      <c r="UEH7" s="94"/>
      <c r="UEI7" s="94"/>
      <c r="UEJ7" s="94"/>
      <c r="UEK7" s="94"/>
      <c r="UEL7" s="94"/>
      <c r="UEM7" s="94"/>
      <c r="UEN7" s="94"/>
      <c r="UEO7" s="94"/>
      <c r="UEP7" s="94"/>
      <c r="UEQ7" s="94"/>
      <c r="UER7" s="94"/>
      <c r="UES7" s="94"/>
      <c r="UET7" s="94"/>
      <c r="UEU7" s="94"/>
      <c r="UEV7" s="94"/>
      <c r="UEW7" s="94"/>
      <c r="UEX7" s="94"/>
      <c r="UEY7" s="94"/>
      <c r="UEZ7" s="94"/>
      <c r="UFA7" s="94"/>
      <c r="UFB7" s="94"/>
      <c r="UFC7" s="94"/>
      <c r="UFD7" s="94"/>
      <c r="UFE7" s="94"/>
      <c r="UFF7" s="94"/>
      <c r="UFG7" s="94"/>
      <c r="UFH7" s="94"/>
      <c r="UFI7" s="94"/>
      <c r="UFJ7" s="94"/>
      <c r="UFK7" s="94"/>
      <c r="UFL7" s="94"/>
      <c r="UFM7" s="94"/>
      <c r="UFN7" s="94"/>
      <c r="UFO7" s="94"/>
      <c r="UFP7" s="94"/>
      <c r="UFQ7" s="94"/>
      <c r="UFR7" s="94"/>
      <c r="UFS7" s="94"/>
      <c r="UFT7" s="94"/>
      <c r="UFU7" s="94"/>
      <c r="UFV7" s="94"/>
      <c r="UFW7" s="94"/>
      <c r="UFX7" s="94"/>
      <c r="UFY7" s="94"/>
      <c r="UFZ7" s="94"/>
      <c r="UGA7" s="94"/>
      <c r="UGB7" s="94"/>
      <c r="UGC7" s="94"/>
      <c r="UGD7" s="94"/>
      <c r="UGE7" s="94"/>
      <c r="UGF7" s="94"/>
      <c r="UGG7" s="94"/>
      <c r="UGH7" s="94"/>
      <c r="UGI7" s="94"/>
      <c r="UGJ7" s="94"/>
      <c r="UGK7" s="94"/>
      <c r="UGL7" s="94"/>
      <c r="UGM7" s="94"/>
      <c r="UGN7" s="94"/>
      <c r="UGO7" s="94"/>
      <c r="UGP7" s="94"/>
      <c r="UGQ7" s="94"/>
      <c r="UGR7" s="94"/>
      <c r="UGS7" s="94"/>
      <c r="UGT7" s="94"/>
      <c r="UGU7" s="94"/>
      <c r="UGV7" s="94"/>
      <c r="UGW7" s="94"/>
      <c r="UGX7" s="94"/>
      <c r="UGY7" s="94"/>
      <c r="UGZ7" s="94"/>
      <c r="UHA7" s="94"/>
      <c r="UHB7" s="94"/>
      <c r="UHC7" s="94"/>
      <c r="UHD7" s="94"/>
      <c r="UHE7" s="94"/>
      <c r="UHF7" s="94"/>
      <c r="UHG7" s="94"/>
      <c r="UHH7" s="94"/>
      <c r="UHI7" s="94"/>
      <c r="UHJ7" s="94"/>
      <c r="UHK7" s="94"/>
      <c r="UHL7" s="94"/>
      <c r="UHM7" s="94"/>
      <c r="UHN7" s="94"/>
      <c r="UHO7" s="94"/>
      <c r="UHP7" s="94"/>
      <c r="UHQ7" s="94"/>
      <c r="UHR7" s="94"/>
      <c r="UHS7" s="94"/>
      <c r="UHT7" s="94"/>
      <c r="UHU7" s="94"/>
      <c r="UHV7" s="94"/>
      <c r="UHW7" s="94"/>
      <c r="UHX7" s="94"/>
      <c r="UHY7" s="94"/>
      <c r="UHZ7" s="94"/>
      <c r="UIA7" s="94"/>
      <c r="UIB7" s="94"/>
      <c r="UIC7" s="94"/>
      <c r="UID7" s="94"/>
      <c r="UIE7" s="94"/>
      <c r="UIF7" s="94"/>
      <c r="UIG7" s="94"/>
      <c r="UIH7" s="94"/>
      <c r="UII7" s="94"/>
      <c r="UIJ7" s="94"/>
      <c r="UIK7" s="94"/>
      <c r="UIL7" s="94"/>
      <c r="UIM7" s="94"/>
      <c r="UIN7" s="94"/>
      <c r="UIO7" s="94"/>
      <c r="UIP7" s="94"/>
      <c r="UIQ7" s="94"/>
      <c r="UIR7" s="94"/>
      <c r="UIS7" s="94"/>
      <c r="UIT7" s="94"/>
      <c r="UIU7" s="94"/>
      <c r="UIV7" s="94"/>
      <c r="UIW7" s="94"/>
      <c r="UIX7" s="94"/>
      <c r="UIY7" s="94"/>
      <c r="UIZ7" s="94"/>
      <c r="UJA7" s="94"/>
      <c r="UJB7" s="94"/>
      <c r="UJC7" s="94"/>
      <c r="UJD7" s="94"/>
      <c r="UJE7" s="94"/>
      <c r="UJF7" s="94"/>
      <c r="UJG7" s="94"/>
      <c r="UJH7" s="94"/>
      <c r="UJI7" s="94"/>
      <c r="UJJ7" s="94"/>
      <c r="UJK7" s="94"/>
      <c r="UJL7" s="94"/>
      <c r="UJM7" s="94"/>
      <c r="UJN7" s="94"/>
      <c r="UJO7" s="94"/>
      <c r="UJP7" s="94"/>
      <c r="UJQ7" s="94"/>
      <c r="UJR7" s="94"/>
      <c r="UJS7" s="94"/>
      <c r="UJT7" s="94"/>
      <c r="UJU7" s="94"/>
      <c r="UJV7" s="94"/>
      <c r="UJW7" s="94"/>
      <c r="UJX7" s="94"/>
      <c r="UJY7" s="94"/>
      <c r="UJZ7" s="94"/>
      <c r="UKA7" s="94"/>
      <c r="UKB7" s="94"/>
      <c r="UKC7" s="94"/>
      <c r="UKD7" s="94"/>
      <c r="UKE7" s="94"/>
      <c r="UKF7" s="94"/>
      <c r="UKG7" s="94"/>
      <c r="UKH7" s="94"/>
      <c r="UKI7" s="94"/>
      <c r="UKJ7" s="94"/>
      <c r="UKK7" s="94"/>
      <c r="UKL7" s="94"/>
      <c r="UKM7" s="94"/>
      <c r="UKN7" s="94"/>
      <c r="UKO7" s="94"/>
      <c r="UKP7" s="94"/>
      <c r="UKQ7" s="94"/>
      <c r="UKR7" s="94"/>
      <c r="UKS7" s="94"/>
      <c r="UKT7" s="94"/>
      <c r="UKU7" s="94"/>
      <c r="UKV7" s="94"/>
      <c r="UKW7" s="94"/>
      <c r="UKX7" s="94"/>
      <c r="UKY7" s="94"/>
      <c r="UKZ7" s="94"/>
      <c r="ULA7" s="94"/>
      <c r="ULB7" s="94"/>
      <c r="ULC7" s="94"/>
      <c r="ULD7" s="94"/>
      <c r="ULE7" s="94"/>
      <c r="ULF7" s="94"/>
      <c r="ULG7" s="94"/>
      <c r="ULH7" s="94"/>
      <c r="ULI7" s="94"/>
      <c r="ULJ7" s="94"/>
      <c r="ULK7" s="94"/>
      <c r="ULL7" s="94"/>
      <c r="ULM7" s="94"/>
      <c r="ULN7" s="94"/>
      <c r="ULO7" s="94"/>
      <c r="ULP7" s="94"/>
      <c r="ULQ7" s="94"/>
      <c r="ULR7" s="94"/>
      <c r="ULS7" s="94"/>
      <c r="ULT7" s="94"/>
      <c r="ULU7" s="94"/>
      <c r="ULV7" s="94"/>
      <c r="ULW7" s="94"/>
      <c r="ULX7" s="94"/>
      <c r="ULY7" s="94"/>
      <c r="ULZ7" s="94"/>
      <c r="UMA7" s="94"/>
      <c r="UMB7" s="94"/>
      <c r="UMC7" s="94"/>
      <c r="UMD7" s="94"/>
      <c r="UME7" s="94"/>
      <c r="UMF7" s="94"/>
      <c r="UMG7" s="94"/>
      <c r="UMH7" s="94"/>
      <c r="UMI7" s="94"/>
      <c r="UMJ7" s="94"/>
      <c r="UMK7" s="94"/>
      <c r="UML7" s="94"/>
      <c r="UMM7" s="94"/>
      <c r="UMN7" s="94"/>
      <c r="UMO7" s="94"/>
      <c r="UMP7" s="94"/>
      <c r="UMQ7" s="94"/>
      <c r="UMR7" s="94"/>
      <c r="UMS7" s="94"/>
      <c r="UMT7" s="94"/>
      <c r="UMU7" s="94"/>
      <c r="UMV7" s="94"/>
      <c r="UMW7" s="94"/>
      <c r="UMX7" s="94"/>
      <c r="UMY7" s="94"/>
      <c r="UMZ7" s="94"/>
      <c r="UNA7" s="94"/>
      <c r="UNB7" s="94"/>
      <c r="UNC7" s="94"/>
      <c r="UND7" s="94"/>
      <c r="UNE7" s="94"/>
      <c r="UNF7" s="94"/>
      <c r="UNG7" s="94"/>
      <c r="UNH7" s="94"/>
      <c r="UNI7" s="94"/>
      <c r="UNJ7" s="94"/>
      <c r="UNK7" s="94"/>
      <c r="UNL7" s="94"/>
      <c r="UNM7" s="94"/>
      <c r="UNN7" s="94"/>
      <c r="UNO7" s="94"/>
      <c r="UNP7" s="94"/>
      <c r="UNQ7" s="94"/>
      <c r="UNR7" s="94"/>
      <c r="UNS7" s="94"/>
      <c r="UNT7" s="94"/>
      <c r="UNU7" s="94"/>
      <c r="UNV7" s="94"/>
      <c r="UNW7" s="94"/>
      <c r="UNX7" s="94"/>
      <c r="UNY7" s="94"/>
      <c r="UNZ7" s="94"/>
      <c r="UOA7" s="94"/>
      <c r="UOB7" s="94"/>
      <c r="UOC7" s="94"/>
      <c r="UOD7" s="94"/>
      <c r="UOE7" s="94"/>
      <c r="UOF7" s="94"/>
      <c r="UOG7" s="94"/>
      <c r="UOH7" s="94"/>
      <c r="UOI7" s="94"/>
      <c r="UOJ7" s="94"/>
      <c r="UOK7" s="94"/>
      <c r="UOL7" s="94"/>
      <c r="UOM7" s="94"/>
      <c r="UON7" s="94"/>
      <c r="UOO7" s="94"/>
      <c r="UOP7" s="94"/>
      <c r="UOQ7" s="94"/>
      <c r="UOR7" s="94"/>
      <c r="UOS7" s="94"/>
      <c r="UOT7" s="94"/>
      <c r="UOU7" s="94"/>
      <c r="UOV7" s="94"/>
      <c r="UOW7" s="94"/>
      <c r="UOX7" s="94"/>
      <c r="UOY7" s="94"/>
      <c r="UOZ7" s="94"/>
      <c r="UPA7" s="94"/>
      <c r="UPB7" s="94"/>
      <c r="UPC7" s="94"/>
      <c r="UPD7" s="94"/>
      <c r="UPE7" s="94"/>
      <c r="UPF7" s="94"/>
      <c r="UPG7" s="94"/>
      <c r="UPH7" s="94"/>
      <c r="UPI7" s="94"/>
      <c r="UPJ7" s="94"/>
      <c r="UPK7" s="94"/>
      <c r="UPL7" s="94"/>
      <c r="UPM7" s="94"/>
      <c r="UPN7" s="94"/>
      <c r="UPO7" s="94"/>
      <c r="UPP7" s="94"/>
      <c r="UPQ7" s="94"/>
      <c r="UPR7" s="94"/>
      <c r="UPS7" s="94"/>
      <c r="UPT7" s="94"/>
      <c r="UPU7" s="94"/>
      <c r="UPV7" s="94"/>
      <c r="UPW7" s="94"/>
      <c r="UPX7" s="94"/>
      <c r="UPY7" s="94"/>
      <c r="UPZ7" s="94"/>
      <c r="UQA7" s="94"/>
      <c r="UQB7" s="94"/>
      <c r="UQC7" s="94"/>
      <c r="UQD7" s="94"/>
      <c r="UQE7" s="94"/>
      <c r="UQF7" s="94"/>
      <c r="UQG7" s="94"/>
      <c r="UQH7" s="94"/>
      <c r="UQI7" s="94"/>
      <c r="UQJ7" s="94"/>
      <c r="UQK7" s="94"/>
      <c r="UQL7" s="94"/>
      <c r="UQM7" s="94"/>
      <c r="UQN7" s="94"/>
      <c r="UQO7" s="94"/>
      <c r="UQP7" s="94"/>
      <c r="UQQ7" s="94"/>
      <c r="UQR7" s="94"/>
      <c r="UQS7" s="94"/>
      <c r="UQT7" s="94"/>
      <c r="UQU7" s="94"/>
      <c r="UQV7" s="94"/>
      <c r="UQW7" s="94"/>
      <c r="UQX7" s="94"/>
      <c r="UQY7" s="94"/>
      <c r="UQZ7" s="94"/>
      <c r="URA7" s="94"/>
      <c r="URB7" s="94"/>
      <c r="URC7" s="94"/>
      <c r="URD7" s="94"/>
      <c r="URE7" s="94"/>
      <c r="URF7" s="94"/>
      <c r="URG7" s="94"/>
      <c r="URH7" s="94"/>
      <c r="URI7" s="94"/>
      <c r="URJ7" s="94"/>
      <c r="URK7" s="94"/>
      <c r="URL7" s="94"/>
      <c r="URM7" s="94"/>
      <c r="URN7" s="94"/>
      <c r="URO7" s="94"/>
      <c r="URP7" s="94"/>
      <c r="URQ7" s="94"/>
      <c r="URR7" s="94"/>
      <c r="URS7" s="94"/>
      <c r="URT7" s="94"/>
      <c r="URU7" s="94"/>
      <c r="URV7" s="94"/>
      <c r="URW7" s="94"/>
      <c r="URX7" s="94"/>
      <c r="URY7" s="94"/>
      <c r="URZ7" s="94"/>
      <c r="USA7" s="94"/>
      <c r="USB7" s="94"/>
      <c r="USC7" s="94"/>
      <c r="USD7" s="94"/>
      <c r="USE7" s="94"/>
      <c r="USF7" s="94"/>
      <c r="USG7" s="94"/>
      <c r="USH7" s="94"/>
      <c r="USI7" s="94"/>
      <c r="USJ7" s="94"/>
      <c r="USK7" s="94"/>
      <c r="USL7" s="94"/>
      <c r="USM7" s="94"/>
      <c r="USN7" s="94"/>
      <c r="USO7" s="94"/>
      <c r="USP7" s="94"/>
      <c r="USQ7" s="94"/>
      <c r="USR7" s="94"/>
      <c r="USS7" s="94"/>
      <c r="UST7" s="94"/>
      <c r="USU7" s="94"/>
      <c r="USV7" s="94"/>
      <c r="USW7" s="94"/>
      <c r="USX7" s="94"/>
      <c r="USY7" s="94"/>
      <c r="USZ7" s="94"/>
      <c r="UTA7" s="94"/>
      <c r="UTB7" s="94"/>
      <c r="UTC7" s="94"/>
      <c r="UTD7" s="94"/>
      <c r="UTE7" s="94"/>
      <c r="UTF7" s="94"/>
      <c r="UTG7" s="94"/>
      <c r="UTH7" s="94"/>
      <c r="UTI7" s="94"/>
      <c r="UTJ7" s="94"/>
      <c r="UTK7" s="94"/>
      <c r="UTL7" s="94"/>
      <c r="UTM7" s="94"/>
      <c r="UTN7" s="94"/>
      <c r="UTO7" s="94"/>
      <c r="UTP7" s="94"/>
      <c r="UTQ7" s="94"/>
      <c r="UTR7" s="94"/>
      <c r="UTS7" s="94"/>
      <c r="UTT7" s="94"/>
      <c r="UTU7" s="94"/>
      <c r="UTV7" s="94"/>
      <c r="UTW7" s="94"/>
      <c r="UTX7" s="94"/>
      <c r="UTY7" s="94"/>
      <c r="UTZ7" s="94"/>
      <c r="UUA7" s="94"/>
      <c r="UUB7" s="94"/>
      <c r="UUC7" s="94"/>
      <c r="UUD7" s="94"/>
      <c r="UUE7" s="94"/>
      <c r="UUF7" s="94"/>
      <c r="UUG7" s="94"/>
      <c r="UUH7" s="94"/>
      <c r="UUI7" s="94"/>
      <c r="UUJ7" s="94"/>
      <c r="UUK7" s="94"/>
      <c r="UUL7" s="94"/>
      <c r="UUM7" s="94"/>
      <c r="UUN7" s="94"/>
      <c r="UUO7" s="94"/>
      <c r="UUP7" s="94"/>
      <c r="UUQ7" s="94"/>
      <c r="UUR7" s="94"/>
      <c r="UUS7" s="94"/>
      <c r="UUT7" s="94"/>
      <c r="UUU7" s="94"/>
      <c r="UUV7" s="94"/>
      <c r="UUW7" s="94"/>
      <c r="UUX7" s="94"/>
      <c r="UUY7" s="94"/>
      <c r="UUZ7" s="94"/>
      <c r="UVA7" s="94"/>
      <c r="UVB7" s="94"/>
      <c r="UVC7" s="94"/>
      <c r="UVD7" s="94"/>
      <c r="UVE7" s="94"/>
      <c r="UVF7" s="94"/>
      <c r="UVG7" s="94"/>
      <c r="UVH7" s="94"/>
      <c r="UVI7" s="94"/>
      <c r="UVJ7" s="94"/>
      <c r="UVK7" s="94"/>
      <c r="UVL7" s="94"/>
      <c r="UVM7" s="94"/>
      <c r="UVN7" s="94"/>
      <c r="UVO7" s="94"/>
      <c r="UVP7" s="94"/>
      <c r="UVQ7" s="94"/>
      <c r="UVR7" s="94"/>
      <c r="UVS7" s="94"/>
      <c r="UVT7" s="94"/>
      <c r="UVU7" s="94"/>
      <c r="UVV7" s="94"/>
      <c r="UVW7" s="94"/>
      <c r="UVX7" s="94"/>
      <c r="UVY7" s="94"/>
      <c r="UVZ7" s="94"/>
      <c r="UWA7" s="94"/>
      <c r="UWB7" s="94"/>
      <c r="UWC7" s="94"/>
      <c r="UWD7" s="94"/>
      <c r="UWE7" s="94"/>
      <c r="UWF7" s="94"/>
      <c r="UWG7" s="94"/>
      <c r="UWH7" s="94"/>
      <c r="UWI7" s="94"/>
      <c r="UWJ7" s="94"/>
      <c r="UWK7" s="94"/>
      <c r="UWL7" s="94"/>
      <c r="UWM7" s="94"/>
      <c r="UWN7" s="94"/>
      <c r="UWO7" s="94"/>
      <c r="UWP7" s="94"/>
      <c r="UWQ7" s="94"/>
      <c r="UWR7" s="94"/>
      <c r="UWS7" s="94"/>
      <c r="UWT7" s="94"/>
      <c r="UWU7" s="94"/>
      <c r="UWV7" s="94"/>
      <c r="UWW7" s="94"/>
      <c r="UWX7" s="94"/>
      <c r="UWY7" s="94"/>
      <c r="UWZ7" s="94"/>
      <c r="UXA7" s="94"/>
      <c r="UXB7" s="94"/>
      <c r="UXC7" s="94"/>
      <c r="UXD7" s="94"/>
      <c r="UXE7" s="94"/>
      <c r="UXF7" s="94"/>
      <c r="UXG7" s="94"/>
      <c r="UXH7" s="94"/>
      <c r="UXI7" s="94"/>
      <c r="UXJ7" s="94"/>
      <c r="UXK7" s="94"/>
      <c r="UXL7" s="94"/>
      <c r="UXM7" s="94"/>
      <c r="UXN7" s="94"/>
      <c r="UXO7" s="94"/>
      <c r="UXP7" s="94"/>
      <c r="UXQ7" s="94"/>
      <c r="UXR7" s="94"/>
      <c r="UXS7" s="94"/>
      <c r="UXT7" s="94"/>
      <c r="UXU7" s="94"/>
      <c r="UXV7" s="94"/>
      <c r="UXW7" s="94"/>
      <c r="UXX7" s="94"/>
      <c r="UXY7" s="94"/>
      <c r="UXZ7" s="94"/>
      <c r="UYA7" s="94"/>
      <c r="UYB7" s="94"/>
      <c r="UYC7" s="94"/>
      <c r="UYD7" s="94"/>
      <c r="UYE7" s="94"/>
      <c r="UYF7" s="94"/>
      <c r="UYG7" s="94"/>
      <c r="UYH7" s="94"/>
      <c r="UYI7" s="94"/>
      <c r="UYJ7" s="94"/>
      <c r="UYK7" s="94"/>
      <c r="UYL7" s="94"/>
      <c r="UYM7" s="94"/>
      <c r="UYN7" s="94"/>
      <c r="UYO7" s="94"/>
      <c r="UYP7" s="94"/>
      <c r="UYQ7" s="94"/>
      <c r="UYR7" s="94"/>
      <c r="UYS7" s="94"/>
      <c r="UYT7" s="94"/>
      <c r="UYU7" s="94"/>
      <c r="UYV7" s="94"/>
      <c r="UYW7" s="94"/>
      <c r="UYX7" s="94"/>
      <c r="UYY7" s="94"/>
      <c r="UYZ7" s="94"/>
      <c r="UZA7" s="94"/>
      <c r="UZB7" s="94"/>
      <c r="UZC7" s="94"/>
      <c r="UZD7" s="94"/>
      <c r="UZE7" s="94"/>
      <c r="UZF7" s="94"/>
      <c r="UZG7" s="94"/>
      <c r="UZH7" s="94"/>
      <c r="UZI7" s="94"/>
      <c r="UZJ7" s="94"/>
      <c r="UZK7" s="94"/>
      <c r="UZL7" s="94"/>
      <c r="UZM7" s="94"/>
      <c r="UZN7" s="94"/>
      <c r="UZO7" s="94"/>
      <c r="UZP7" s="94"/>
      <c r="UZQ7" s="94"/>
      <c r="UZR7" s="94"/>
      <c r="UZS7" s="94"/>
      <c r="UZT7" s="94"/>
      <c r="UZU7" s="94"/>
      <c r="UZV7" s="94"/>
      <c r="UZW7" s="94"/>
      <c r="UZX7" s="94"/>
      <c r="UZY7" s="94"/>
      <c r="UZZ7" s="94"/>
      <c r="VAA7" s="94"/>
      <c r="VAB7" s="94"/>
      <c r="VAC7" s="94"/>
      <c r="VAD7" s="94"/>
      <c r="VAE7" s="94"/>
      <c r="VAF7" s="94"/>
      <c r="VAG7" s="94"/>
      <c r="VAH7" s="94"/>
      <c r="VAI7" s="94"/>
      <c r="VAJ7" s="94"/>
      <c r="VAK7" s="94"/>
      <c r="VAL7" s="94"/>
      <c r="VAM7" s="94"/>
      <c r="VAN7" s="94"/>
      <c r="VAO7" s="94"/>
      <c r="VAP7" s="94"/>
      <c r="VAQ7" s="94"/>
      <c r="VAR7" s="94"/>
      <c r="VAS7" s="94"/>
      <c r="VAT7" s="94"/>
      <c r="VAU7" s="94"/>
      <c r="VAV7" s="94"/>
      <c r="VAW7" s="94"/>
      <c r="VAX7" s="94"/>
      <c r="VAY7" s="94"/>
      <c r="VAZ7" s="94"/>
      <c r="VBA7" s="94"/>
      <c r="VBB7" s="94"/>
      <c r="VBC7" s="94"/>
      <c r="VBD7" s="94"/>
      <c r="VBE7" s="94"/>
      <c r="VBF7" s="94"/>
      <c r="VBG7" s="94"/>
      <c r="VBH7" s="94"/>
      <c r="VBI7" s="94"/>
      <c r="VBJ7" s="94"/>
      <c r="VBK7" s="94"/>
      <c r="VBL7" s="94"/>
      <c r="VBM7" s="94"/>
      <c r="VBN7" s="94"/>
      <c r="VBO7" s="94"/>
      <c r="VBP7" s="94"/>
      <c r="VBQ7" s="94"/>
      <c r="VBR7" s="94"/>
      <c r="VBS7" s="94"/>
      <c r="VBT7" s="94"/>
      <c r="VBU7" s="94"/>
      <c r="VBV7" s="94"/>
      <c r="VBW7" s="94"/>
      <c r="VBX7" s="94"/>
      <c r="VBY7" s="94"/>
      <c r="VBZ7" s="94"/>
      <c r="VCA7" s="94"/>
      <c r="VCB7" s="94"/>
      <c r="VCC7" s="94"/>
      <c r="VCD7" s="94"/>
      <c r="VCE7" s="94"/>
      <c r="VCF7" s="94"/>
      <c r="VCG7" s="94"/>
      <c r="VCH7" s="94"/>
      <c r="VCI7" s="94"/>
      <c r="VCJ7" s="94"/>
      <c r="VCK7" s="94"/>
      <c r="VCL7" s="94"/>
      <c r="VCM7" s="94"/>
      <c r="VCN7" s="94"/>
      <c r="VCO7" s="94"/>
      <c r="VCP7" s="94"/>
      <c r="VCQ7" s="94"/>
      <c r="VCR7" s="94"/>
      <c r="VCS7" s="94"/>
      <c r="VCT7" s="94"/>
      <c r="VCU7" s="94"/>
      <c r="VCV7" s="94"/>
      <c r="VCW7" s="94"/>
      <c r="VCX7" s="94"/>
      <c r="VCY7" s="94"/>
      <c r="VCZ7" s="94"/>
      <c r="VDA7" s="94"/>
      <c r="VDB7" s="94"/>
      <c r="VDC7" s="94"/>
      <c r="VDD7" s="94"/>
      <c r="VDE7" s="94"/>
      <c r="VDF7" s="94"/>
      <c r="VDG7" s="94"/>
      <c r="VDH7" s="94"/>
      <c r="VDI7" s="94"/>
      <c r="VDJ7" s="94"/>
      <c r="VDK7" s="94"/>
      <c r="VDL7" s="94"/>
      <c r="VDM7" s="94"/>
      <c r="VDN7" s="94"/>
      <c r="VDO7" s="94"/>
      <c r="VDP7" s="94"/>
      <c r="VDQ7" s="94"/>
      <c r="VDR7" s="94"/>
      <c r="VDS7" s="94"/>
      <c r="VDT7" s="94"/>
      <c r="VDU7" s="94"/>
      <c r="VDV7" s="94"/>
      <c r="VDW7" s="94"/>
      <c r="VDX7" s="94"/>
      <c r="VDY7" s="94"/>
      <c r="VDZ7" s="94"/>
      <c r="VEA7" s="94"/>
      <c r="VEB7" s="94"/>
      <c r="VEC7" s="94"/>
      <c r="VED7" s="94"/>
      <c r="VEE7" s="94"/>
      <c r="VEF7" s="94"/>
      <c r="VEG7" s="94"/>
      <c r="VEH7" s="94"/>
      <c r="VEI7" s="94"/>
      <c r="VEJ7" s="94"/>
      <c r="VEK7" s="94"/>
      <c r="VEL7" s="94"/>
      <c r="VEM7" s="94"/>
      <c r="VEN7" s="94"/>
      <c r="VEO7" s="94"/>
      <c r="VEP7" s="94"/>
      <c r="VEQ7" s="94"/>
      <c r="VER7" s="94"/>
      <c r="VES7" s="94"/>
      <c r="VET7" s="94"/>
      <c r="VEU7" s="94"/>
      <c r="VEV7" s="94"/>
      <c r="VEW7" s="94"/>
      <c r="VEX7" s="94"/>
      <c r="VEY7" s="94"/>
      <c r="VEZ7" s="94"/>
      <c r="VFA7" s="94"/>
      <c r="VFB7" s="94"/>
      <c r="VFC7" s="94"/>
      <c r="VFD7" s="94"/>
      <c r="VFE7" s="94"/>
      <c r="VFF7" s="94"/>
      <c r="VFG7" s="94"/>
      <c r="VFH7" s="94"/>
      <c r="VFI7" s="94"/>
      <c r="VFJ7" s="94"/>
      <c r="VFK7" s="94"/>
      <c r="VFL7" s="94"/>
      <c r="VFM7" s="94"/>
      <c r="VFN7" s="94"/>
      <c r="VFO7" s="94"/>
      <c r="VFP7" s="94"/>
      <c r="VFQ7" s="94"/>
      <c r="VFR7" s="94"/>
      <c r="VFS7" s="94"/>
      <c r="VFT7" s="94"/>
      <c r="VFU7" s="94"/>
      <c r="VFV7" s="94"/>
      <c r="VFW7" s="94"/>
      <c r="VFX7" s="94"/>
      <c r="VFY7" s="94"/>
      <c r="VFZ7" s="94"/>
      <c r="VGA7" s="94"/>
      <c r="VGB7" s="94"/>
      <c r="VGC7" s="94"/>
      <c r="VGD7" s="94"/>
      <c r="VGE7" s="94"/>
      <c r="VGF7" s="94"/>
      <c r="VGG7" s="94"/>
      <c r="VGH7" s="94"/>
      <c r="VGI7" s="94"/>
      <c r="VGJ7" s="94"/>
      <c r="VGK7" s="94"/>
      <c r="VGL7" s="94"/>
      <c r="VGM7" s="94"/>
      <c r="VGN7" s="94"/>
      <c r="VGO7" s="94"/>
      <c r="VGP7" s="94"/>
      <c r="VGQ7" s="94"/>
      <c r="VGR7" s="94"/>
      <c r="VGS7" s="94"/>
      <c r="VGT7" s="94"/>
      <c r="VGU7" s="94"/>
      <c r="VGV7" s="94"/>
      <c r="VGW7" s="94"/>
      <c r="VGX7" s="94"/>
      <c r="VGY7" s="94"/>
      <c r="VGZ7" s="94"/>
      <c r="VHA7" s="94"/>
      <c r="VHB7" s="94"/>
      <c r="VHC7" s="94"/>
      <c r="VHD7" s="94"/>
      <c r="VHE7" s="94"/>
      <c r="VHF7" s="94"/>
      <c r="VHG7" s="94"/>
      <c r="VHH7" s="94"/>
      <c r="VHI7" s="94"/>
      <c r="VHJ7" s="94"/>
      <c r="VHK7" s="94"/>
      <c r="VHL7" s="94"/>
      <c r="VHM7" s="94"/>
      <c r="VHN7" s="94"/>
      <c r="VHO7" s="94"/>
      <c r="VHP7" s="94"/>
      <c r="VHQ7" s="94"/>
      <c r="VHR7" s="94"/>
      <c r="VHS7" s="94"/>
      <c r="VHT7" s="94"/>
      <c r="VHU7" s="94"/>
      <c r="VHV7" s="94"/>
      <c r="VHW7" s="94"/>
      <c r="VHX7" s="94"/>
      <c r="VHY7" s="94"/>
      <c r="VHZ7" s="94"/>
      <c r="VIA7" s="94"/>
      <c r="VIB7" s="94"/>
      <c r="VIC7" s="94"/>
      <c r="VID7" s="94"/>
      <c r="VIE7" s="94"/>
      <c r="VIF7" s="94"/>
      <c r="VIG7" s="94"/>
      <c r="VIH7" s="94"/>
      <c r="VII7" s="94"/>
      <c r="VIJ7" s="94"/>
      <c r="VIK7" s="94"/>
      <c r="VIL7" s="94"/>
      <c r="VIM7" s="94"/>
      <c r="VIN7" s="94"/>
      <c r="VIO7" s="94"/>
      <c r="VIP7" s="94"/>
      <c r="VIQ7" s="94"/>
      <c r="VIR7" s="94"/>
      <c r="VIS7" s="94"/>
      <c r="VIT7" s="94"/>
      <c r="VIU7" s="94"/>
      <c r="VIV7" s="94"/>
      <c r="VIW7" s="94"/>
      <c r="VIX7" s="94"/>
      <c r="VIY7" s="94"/>
      <c r="VIZ7" s="94"/>
      <c r="VJA7" s="94"/>
      <c r="VJB7" s="94"/>
      <c r="VJC7" s="94"/>
      <c r="VJD7" s="94"/>
      <c r="VJE7" s="94"/>
      <c r="VJF7" s="94"/>
      <c r="VJG7" s="94"/>
      <c r="VJH7" s="94"/>
      <c r="VJI7" s="94"/>
      <c r="VJJ7" s="94"/>
      <c r="VJK7" s="94"/>
      <c r="VJL7" s="94"/>
      <c r="VJM7" s="94"/>
      <c r="VJN7" s="94"/>
      <c r="VJO7" s="94"/>
      <c r="VJP7" s="94"/>
      <c r="VJQ7" s="94"/>
      <c r="VJR7" s="94"/>
      <c r="VJS7" s="94"/>
      <c r="VJT7" s="94"/>
      <c r="VJU7" s="94"/>
      <c r="VJV7" s="94"/>
      <c r="VJW7" s="94"/>
      <c r="VJX7" s="94"/>
      <c r="VJY7" s="94"/>
      <c r="VJZ7" s="94"/>
      <c r="VKA7" s="94"/>
      <c r="VKB7" s="94"/>
      <c r="VKC7" s="94"/>
      <c r="VKD7" s="94"/>
      <c r="VKE7" s="94"/>
      <c r="VKF7" s="94"/>
      <c r="VKG7" s="94"/>
      <c r="VKH7" s="94"/>
      <c r="VKI7" s="94"/>
      <c r="VKJ7" s="94"/>
      <c r="VKK7" s="94"/>
      <c r="VKL7" s="94"/>
      <c r="VKM7" s="94"/>
      <c r="VKN7" s="94"/>
      <c r="VKO7" s="94"/>
      <c r="VKP7" s="94"/>
      <c r="VKQ7" s="94"/>
      <c r="VKR7" s="94"/>
      <c r="VKS7" s="94"/>
      <c r="VKT7" s="94"/>
      <c r="VKU7" s="94"/>
      <c r="VKV7" s="94"/>
      <c r="VKW7" s="94"/>
      <c r="VKX7" s="94"/>
      <c r="VKY7" s="94"/>
      <c r="VKZ7" s="94"/>
      <c r="VLA7" s="94"/>
      <c r="VLB7" s="94"/>
      <c r="VLC7" s="94"/>
      <c r="VLD7" s="94"/>
      <c r="VLE7" s="94"/>
      <c r="VLF7" s="94"/>
      <c r="VLG7" s="94"/>
      <c r="VLH7" s="94"/>
      <c r="VLI7" s="94"/>
      <c r="VLJ7" s="94"/>
      <c r="VLK7" s="94"/>
      <c r="VLL7" s="94"/>
      <c r="VLM7" s="94"/>
      <c r="VLN7" s="94"/>
      <c r="VLO7" s="94"/>
      <c r="VLP7" s="94"/>
      <c r="VLQ7" s="94"/>
      <c r="VLR7" s="94"/>
      <c r="VLS7" s="94"/>
      <c r="VLT7" s="94"/>
      <c r="VLU7" s="94"/>
      <c r="VLV7" s="94"/>
      <c r="VLW7" s="94"/>
      <c r="VLX7" s="94"/>
      <c r="VLY7" s="94"/>
      <c r="VLZ7" s="94"/>
      <c r="VMA7" s="94"/>
      <c r="VMB7" s="94"/>
      <c r="VMC7" s="94"/>
      <c r="VMD7" s="94"/>
      <c r="VME7" s="94"/>
      <c r="VMF7" s="94"/>
      <c r="VMG7" s="94"/>
      <c r="VMH7" s="94"/>
      <c r="VMI7" s="94"/>
      <c r="VMJ7" s="94"/>
      <c r="VMK7" s="94"/>
      <c r="VML7" s="94"/>
      <c r="VMM7" s="94"/>
      <c r="VMN7" s="94"/>
      <c r="VMO7" s="94"/>
      <c r="VMP7" s="94"/>
      <c r="VMQ7" s="94"/>
      <c r="VMR7" s="94"/>
      <c r="VMS7" s="94"/>
      <c r="VMT7" s="94"/>
      <c r="VMU7" s="94"/>
      <c r="VMV7" s="94"/>
      <c r="VMW7" s="94"/>
      <c r="VMX7" s="94"/>
      <c r="VMY7" s="94"/>
      <c r="VMZ7" s="94"/>
      <c r="VNA7" s="94"/>
      <c r="VNB7" s="94"/>
      <c r="VNC7" s="94"/>
      <c r="VND7" s="94"/>
      <c r="VNE7" s="94"/>
      <c r="VNF7" s="94"/>
      <c r="VNG7" s="94"/>
      <c r="VNH7" s="94"/>
      <c r="VNI7" s="94"/>
      <c r="VNJ7" s="94"/>
      <c r="VNK7" s="94"/>
      <c r="VNL7" s="94"/>
      <c r="VNM7" s="94"/>
      <c r="VNN7" s="94"/>
      <c r="VNO7" s="94"/>
      <c r="VNP7" s="94"/>
      <c r="VNQ7" s="94"/>
      <c r="VNR7" s="94"/>
      <c r="VNS7" s="94"/>
      <c r="VNT7" s="94"/>
      <c r="VNU7" s="94"/>
      <c r="VNV7" s="94"/>
      <c r="VNW7" s="94"/>
      <c r="VNX7" s="94"/>
      <c r="VNY7" s="94"/>
      <c r="VNZ7" s="94"/>
      <c r="VOA7" s="94"/>
      <c r="VOB7" s="94"/>
      <c r="VOC7" s="94"/>
      <c r="VOD7" s="94"/>
      <c r="VOE7" s="94"/>
      <c r="VOF7" s="94"/>
      <c r="VOG7" s="94"/>
      <c r="VOH7" s="94"/>
      <c r="VOI7" s="94"/>
      <c r="VOJ7" s="94"/>
      <c r="VOK7" s="94"/>
      <c r="VOL7" s="94"/>
      <c r="VOM7" s="94"/>
      <c r="VON7" s="94"/>
      <c r="VOO7" s="94"/>
      <c r="VOP7" s="94"/>
      <c r="VOQ7" s="94"/>
      <c r="VOR7" s="94"/>
      <c r="VOS7" s="94"/>
      <c r="VOT7" s="94"/>
      <c r="VOU7" s="94"/>
      <c r="VOV7" s="94"/>
      <c r="VOW7" s="94"/>
      <c r="VOX7" s="94"/>
      <c r="VOY7" s="94"/>
      <c r="VOZ7" s="94"/>
      <c r="VPA7" s="94"/>
      <c r="VPB7" s="94"/>
      <c r="VPC7" s="94"/>
      <c r="VPD7" s="94"/>
      <c r="VPE7" s="94"/>
      <c r="VPF7" s="94"/>
      <c r="VPG7" s="94"/>
      <c r="VPH7" s="94"/>
      <c r="VPI7" s="94"/>
      <c r="VPJ7" s="94"/>
      <c r="VPK7" s="94"/>
      <c r="VPL7" s="94"/>
      <c r="VPM7" s="94"/>
      <c r="VPN7" s="94"/>
      <c r="VPO7" s="94"/>
      <c r="VPP7" s="94"/>
      <c r="VPQ7" s="94"/>
      <c r="VPR7" s="94"/>
      <c r="VPS7" s="94"/>
      <c r="VPT7" s="94"/>
      <c r="VPU7" s="94"/>
      <c r="VPV7" s="94"/>
      <c r="VPW7" s="94"/>
      <c r="VPX7" s="94"/>
      <c r="VPY7" s="94"/>
      <c r="VPZ7" s="94"/>
      <c r="VQA7" s="94"/>
      <c r="VQB7" s="94"/>
      <c r="VQC7" s="94"/>
      <c r="VQD7" s="94"/>
      <c r="VQE7" s="94"/>
      <c r="VQF7" s="94"/>
      <c r="VQG7" s="94"/>
      <c r="VQH7" s="94"/>
      <c r="VQI7" s="94"/>
      <c r="VQJ7" s="94"/>
      <c r="VQK7" s="94"/>
      <c r="VQL7" s="94"/>
      <c r="VQM7" s="94"/>
      <c r="VQN7" s="94"/>
      <c r="VQO7" s="94"/>
      <c r="VQP7" s="94"/>
      <c r="VQQ7" s="94"/>
      <c r="VQR7" s="94"/>
      <c r="VQS7" s="94"/>
      <c r="VQT7" s="94"/>
      <c r="VQU7" s="94"/>
      <c r="VQV7" s="94"/>
      <c r="VQW7" s="94"/>
      <c r="VQX7" s="94"/>
      <c r="VQY7" s="94"/>
      <c r="VQZ7" s="94"/>
      <c r="VRA7" s="94"/>
      <c r="VRB7" s="94"/>
      <c r="VRC7" s="94"/>
      <c r="VRD7" s="94"/>
      <c r="VRE7" s="94"/>
      <c r="VRF7" s="94"/>
      <c r="VRG7" s="94"/>
      <c r="VRH7" s="94"/>
      <c r="VRI7" s="94"/>
      <c r="VRJ7" s="94"/>
      <c r="VRK7" s="94"/>
      <c r="VRL7" s="94"/>
      <c r="VRM7" s="94"/>
      <c r="VRN7" s="94"/>
      <c r="VRO7" s="94"/>
      <c r="VRP7" s="94"/>
      <c r="VRQ7" s="94"/>
      <c r="VRR7" s="94"/>
      <c r="VRS7" s="94"/>
      <c r="VRT7" s="94"/>
      <c r="VRU7" s="94"/>
      <c r="VRV7" s="94"/>
      <c r="VRW7" s="94"/>
      <c r="VRX7" s="94"/>
      <c r="VRY7" s="94"/>
      <c r="VRZ7" s="94"/>
      <c r="VSA7" s="94"/>
      <c r="VSB7" s="94"/>
      <c r="VSC7" s="94"/>
      <c r="VSD7" s="94"/>
      <c r="VSE7" s="94"/>
      <c r="VSF7" s="94"/>
      <c r="VSG7" s="94"/>
      <c r="VSH7" s="94"/>
      <c r="VSI7" s="94"/>
      <c r="VSJ7" s="94"/>
      <c r="VSK7" s="94"/>
      <c r="VSL7" s="94"/>
      <c r="VSM7" s="94"/>
      <c r="VSN7" s="94"/>
      <c r="VSO7" s="94"/>
      <c r="VSP7" s="94"/>
      <c r="VSQ7" s="94"/>
      <c r="VSR7" s="94"/>
      <c r="VSS7" s="94"/>
      <c r="VST7" s="94"/>
      <c r="VSU7" s="94"/>
      <c r="VSV7" s="94"/>
      <c r="VSW7" s="94"/>
      <c r="VSX7" s="94"/>
      <c r="VSY7" s="94"/>
      <c r="VSZ7" s="94"/>
      <c r="VTA7" s="94"/>
      <c r="VTB7" s="94"/>
      <c r="VTC7" s="94"/>
      <c r="VTD7" s="94"/>
      <c r="VTE7" s="94"/>
      <c r="VTF7" s="94"/>
      <c r="VTG7" s="94"/>
      <c r="VTH7" s="94"/>
      <c r="VTI7" s="94"/>
      <c r="VTJ7" s="94"/>
      <c r="VTK7" s="94"/>
      <c r="VTL7" s="94"/>
      <c r="VTM7" s="94"/>
      <c r="VTN7" s="94"/>
      <c r="VTO7" s="94"/>
      <c r="VTP7" s="94"/>
      <c r="VTQ7" s="94"/>
      <c r="VTR7" s="94"/>
      <c r="VTS7" s="94"/>
      <c r="VTT7" s="94"/>
      <c r="VTU7" s="94"/>
      <c r="VTV7" s="94"/>
      <c r="VTW7" s="94"/>
      <c r="VTX7" s="94"/>
      <c r="VTY7" s="94"/>
      <c r="VTZ7" s="94"/>
      <c r="VUA7" s="94"/>
      <c r="VUB7" s="94"/>
      <c r="VUC7" s="94"/>
      <c r="VUD7" s="94"/>
      <c r="VUE7" s="94"/>
      <c r="VUF7" s="94"/>
      <c r="VUG7" s="94"/>
      <c r="VUH7" s="94"/>
      <c r="VUI7" s="94"/>
      <c r="VUJ7" s="94"/>
      <c r="VUK7" s="94"/>
      <c r="VUL7" s="94"/>
      <c r="VUM7" s="94"/>
      <c r="VUN7" s="94"/>
      <c r="VUO7" s="94"/>
      <c r="VUP7" s="94"/>
      <c r="VUQ7" s="94"/>
      <c r="VUR7" s="94"/>
      <c r="VUS7" s="94"/>
      <c r="VUT7" s="94"/>
      <c r="VUU7" s="94"/>
      <c r="VUV7" s="94"/>
      <c r="VUW7" s="94"/>
      <c r="VUX7" s="94"/>
      <c r="VUY7" s="94"/>
      <c r="VUZ7" s="94"/>
      <c r="VVA7" s="94"/>
      <c r="VVB7" s="94"/>
      <c r="VVC7" s="94"/>
      <c r="VVD7" s="94"/>
      <c r="VVE7" s="94"/>
      <c r="VVF7" s="94"/>
      <c r="VVG7" s="94"/>
      <c r="VVH7" s="94"/>
      <c r="VVI7" s="94"/>
      <c r="VVJ7" s="94"/>
      <c r="VVK7" s="94"/>
      <c r="VVL7" s="94"/>
      <c r="VVM7" s="94"/>
      <c r="VVN7" s="94"/>
      <c r="VVO7" s="94"/>
      <c r="VVP7" s="94"/>
      <c r="VVQ7" s="94"/>
      <c r="VVR7" s="94"/>
      <c r="VVS7" s="94"/>
      <c r="VVT7" s="94"/>
      <c r="VVU7" s="94"/>
      <c r="VVV7" s="94"/>
      <c r="VVW7" s="94"/>
      <c r="VVX7" s="94"/>
      <c r="VVY7" s="94"/>
      <c r="VVZ7" s="94"/>
      <c r="VWA7" s="94"/>
      <c r="VWB7" s="94"/>
      <c r="VWC7" s="94"/>
      <c r="VWD7" s="94"/>
      <c r="VWE7" s="94"/>
      <c r="VWF7" s="94"/>
      <c r="VWG7" s="94"/>
      <c r="VWH7" s="94"/>
      <c r="VWI7" s="94"/>
      <c r="VWJ7" s="94"/>
      <c r="VWK7" s="94"/>
      <c r="VWL7" s="94"/>
      <c r="VWM7" s="94"/>
      <c r="VWN7" s="94"/>
      <c r="VWO7" s="94"/>
      <c r="VWP7" s="94"/>
      <c r="VWQ7" s="94"/>
      <c r="VWR7" s="94"/>
      <c r="VWS7" s="94"/>
      <c r="VWT7" s="94"/>
      <c r="VWU7" s="94"/>
      <c r="VWV7" s="94"/>
      <c r="VWW7" s="94"/>
      <c r="VWX7" s="94"/>
      <c r="VWY7" s="94"/>
      <c r="VWZ7" s="94"/>
      <c r="VXA7" s="94"/>
      <c r="VXB7" s="94"/>
      <c r="VXC7" s="94"/>
      <c r="VXD7" s="94"/>
      <c r="VXE7" s="94"/>
      <c r="VXF7" s="94"/>
      <c r="VXG7" s="94"/>
      <c r="VXH7" s="94"/>
      <c r="VXI7" s="94"/>
      <c r="VXJ7" s="94"/>
      <c r="VXK7" s="94"/>
      <c r="VXL7" s="94"/>
      <c r="VXM7" s="94"/>
      <c r="VXN7" s="94"/>
      <c r="VXO7" s="94"/>
      <c r="VXP7" s="94"/>
      <c r="VXQ7" s="94"/>
      <c r="VXR7" s="94"/>
      <c r="VXS7" s="94"/>
      <c r="VXT7" s="94"/>
      <c r="VXU7" s="94"/>
      <c r="VXV7" s="94"/>
      <c r="VXW7" s="94"/>
      <c r="VXX7" s="94"/>
      <c r="VXY7" s="94"/>
      <c r="VXZ7" s="94"/>
      <c r="VYA7" s="94"/>
      <c r="VYB7" s="94"/>
      <c r="VYC7" s="94"/>
      <c r="VYD7" s="94"/>
      <c r="VYE7" s="94"/>
      <c r="VYF7" s="94"/>
      <c r="VYG7" s="94"/>
      <c r="VYH7" s="94"/>
      <c r="VYI7" s="94"/>
      <c r="VYJ7" s="94"/>
      <c r="VYK7" s="94"/>
      <c r="VYL7" s="94"/>
      <c r="VYM7" s="94"/>
      <c r="VYN7" s="94"/>
      <c r="VYO7" s="94"/>
      <c r="VYP7" s="94"/>
      <c r="VYQ7" s="94"/>
      <c r="VYR7" s="94"/>
      <c r="VYS7" s="94"/>
      <c r="VYT7" s="94"/>
      <c r="VYU7" s="94"/>
      <c r="VYV7" s="94"/>
      <c r="VYW7" s="94"/>
      <c r="VYX7" s="94"/>
      <c r="VYY7" s="94"/>
      <c r="VYZ7" s="94"/>
      <c r="VZA7" s="94"/>
      <c r="VZB7" s="94"/>
      <c r="VZC7" s="94"/>
      <c r="VZD7" s="94"/>
      <c r="VZE7" s="94"/>
      <c r="VZF7" s="94"/>
      <c r="VZG7" s="94"/>
      <c r="VZH7" s="94"/>
      <c r="VZI7" s="94"/>
      <c r="VZJ7" s="94"/>
      <c r="VZK7" s="94"/>
      <c r="VZL7" s="94"/>
      <c r="VZM7" s="94"/>
      <c r="VZN7" s="94"/>
      <c r="VZO7" s="94"/>
      <c r="VZP7" s="94"/>
      <c r="VZQ7" s="94"/>
      <c r="VZR7" s="94"/>
      <c r="VZS7" s="94"/>
      <c r="VZT7" s="94"/>
      <c r="VZU7" s="94"/>
      <c r="VZV7" s="94"/>
      <c r="VZW7" s="94"/>
      <c r="VZX7" s="94"/>
      <c r="VZY7" s="94"/>
      <c r="VZZ7" s="94"/>
      <c r="WAA7" s="94"/>
      <c r="WAB7" s="94"/>
      <c r="WAC7" s="94"/>
      <c r="WAD7" s="94"/>
      <c r="WAE7" s="94"/>
      <c r="WAF7" s="94"/>
      <c r="WAG7" s="94"/>
      <c r="WAH7" s="94"/>
      <c r="WAI7" s="94"/>
      <c r="WAJ7" s="94"/>
      <c r="WAK7" s="94"/>
      <c r="WAL7" s="94"/>
      <c r="WAM7" s="94"/>
      <c r="WAN7" s="94"/>
      <c r="WAO7" s="94"/>
      <c r="WAP7" s="94"/>
      <c r="WAQ7" s="94"/>
      <c r="WAR7" s="94"/>
      <c r="WAS7" s="94"/>
      <c r="WAT7" s="94"/>
      <c r="WAU7" s="94"/>
      <c r="WAV7" s="94"/>
      <c r="WAW7" s="94"/>
      <c r="WAX7" s="94"/>
      <c r="WAY7" s="94"/>
      <c r="WAZ7" s="94"/>
      <c r="WBA7" s="94"/>
      <c r="WBB7" s="94"/>
      <c r="WBC7" s="94"/>
      <c r="WBD7" s="94"/>
      <c r="WBE7" s="94"/>
      <c r="WBF7" s="94"/>
      <c r="WBG7" s="94"/>
      <c r="WBH7" s="94"/>
      <c r="WBI7" s="94"/>
      <c r="WBJ7" s="94"/>
      <c r="WBK7" s="94"/>
      <c r="WBL7" s="94"/>
      <c r="WBM7" s="94"/>
      <c r="WBN7" s="94"/>
      <c r="WBO7" s="94"/>
      <c r="WBP7" s="94"/>
      <c r="WBQ7" s="94"/>
      <c r="WBR7" s="94"/>
      <c r="WBS7" s="94"/>
      <c r="WBT7" s="94"/>
      <c r="WBU7" s="94"/>
      <c r="WBV7" s="94"/>
      <c r="WBW7" s="94"/>
      <c r="WBX7" s="94"/>
      <c r="WBY7" s="94"/>
      <c r="WBZ7" s="94"/>
      <c r="WCA7" s="94"/>
      <c r="WCB7" s="94"/>
      <c r="WCC7" s="94"/>
      <c r="WCD7" s="94"/>
      <c r="WCE7" s="94"/>
      <c r="WCF7" s="94"/>
      <c r="WCG7" s="94"/>
      <c r="WCH7" s="94"/>
      <c r="WCI7" s="94"/>
      <c r="WCJ7" s="94"/>
      <c r="WCK7" s="94"/>
      <c r="WCL7" s="94"/>
      <c r="WCM7" s="94"/>
      <c r="WCN7" s="94"/>
      <c r="WCO7" s="94"/>
      <c r="WCP7" s="94"/>
      <c r="WCQ7" s="94"/>
      <c r="WCR7" s="94"/>
      <c r="WCS7" s="94"/>
      <c r="WCT7" s="94"/>
      <c r="WCU7" s="94"/>
      <c r="WCV7" s="94"/>
      <c r="WCW7" s="94"/>
      <c r="WCX7" s="94"/>
      <c r="WCY7" s="94"/>
      <c r="WCZ7" s="94"/>
      <c r="WDA7" s="94"/>
      <c r="WDB7" s="94"/>
      <c r="WDC7" s="94"/>
      <c r="WDD7" s="94"/>
      <c r="WDE7" s="94"/>
      <c r="WDF7" s="94"/>
      <c r="WDG7" s="94"/>
      <c r="WDH7" s="94"/>
      <c r="WDI7" s="94"/>
      <c r="WDJ7" s="94"/>
      <c r="WDK7" s="94"/>
      <c r="WDL7" s="94"/>
      <c r="WDM7" s="94"/>
      <c r="WDN7" s="94"/>
      <c r="WDO7" s="94"/>
      <c r="WDP7" s="94"/>
      <c r="WDQ7" s="94"/>
      <c r="WDR7" s="94"/>
      <c r="WDS7" s="94"/>
      <c r="WDT7" s="94"/>
      <c r="WDU7" s="94"/>
      <c r="WDV7" s="94"/>
      <c r="WDW7" s="94"/>
      <c r="WDX7" s="94"/>
      <c r="WDY7" s="94"/>
      <c r="WDZ7" s="94"/>
      <c r="WEA7" s="94"/>
      <c r="WEB7" s="94"/>
      <c r="WEC7" s="94"/>
      <c r="WED7" s="94"/>
      <c r="WEE7" s="94"/>
      <c r="WEF7" s="94"/>
      <c r="WEG7" s="94"/>
      <c r="WEH7" s="94"/>
      <c r="WEI7" s="94"/>
      <c r="WEJ7" s="94"/>
      <c r="WEK7" s="94"/>
      <c r="WEL7" s="94"/>
      <c r="WEM7" s="94"/>
      <c r="WEN7" s="94"/>
      <c r="WEO7" s="94"/>
      <c r="WEP7" s="94"/>
      <c r="WEQ7" s="94"/>
      <c r="WER7" s="94"/>
      <c r="WES7" s="94"/>
      <c r="WET7" s="94"/>
      <c r="WEU7" s="94"/>
      <c r="WEV7" s="94"/>
      <c r="WEW7" s="94"/>
      <c r="WEX7" s="94"/>
      <c r="WEY7" s="94"/>
      <c r="WEZ7" s="94"/>
      <c r="WFA7" s="94"/>
      <c r="WFB7" s="94"/>
      <c r="WFC7" s="94"/>
      <c r="WFD7" s="94"/>
      <c r="WFE7" s="94"/>
      <c r="WFF7" s="94"/>
      <c r="WFG7" s="94"/>
      <c r="WFH7" s="94"/>
      <c r="WFI7" s="94"/>
      <c r="WFJ7" s="94"/>
      <c r="WFK7" s="94"/>
      <c r="WFL7" s="94"/>
      <c r="WFM7" s="94"/>
      <c r="WFN7" s="94"/>
      <c r="WFO7" s="94"/>
      <c r="WFP7" s="94"/>
      <c r="WFQ7" s="94"/>
      <c r="WFR7" s="94"/>
      <c r="WFS7" s="94"/>
      <c r="WFT7" s="94"/>
      <c r="WFU7" s="94"/>
      <c r="WFV7" s="94"/>
      <c r="WFW7" s="94"/>
      <c r="WFX7" s="94"/>
      <c r="WFY7" s="94"/>
      <c r="WFZ7" s="94"/>
      <c r="WGA7" s="94"/>
      <c r="WGB7" s="94"/>
      <c r="WGC7" s="94"/>
      <c r="WGD7" s="94"/>
      <c r="WGE7" s="94"/>
      <c r="WGF7" s="94"/>
      <c r="WGG7" s="94"/>
      <c r="WGH7" s="94"/>
      <c r="WGI7" s="94"/>
      <c r="WGJ7" s="94"/>
      <c r="WGK7" s="94"/>
      <c r="WGL7" s="94"/>
      <c r="WGM7" s="94"/>
      <c r="WGN7" s="94"/>
      <c r="WGO7" s="94"/>
      <c r="WGP7" s="94"/>
      <c r="WGQ7" s="94"/>
      <c r="WGR7" s="94"/>
      <c r="WGS7" s="94"/>
      <c r="WGT7" s="94"/>
      <c r="WGU7" s="94"/>
      <c r="WGV7" s="94"/>
      <c r="WGW7" s="94"/>
      <c r="WGX7" s="94"/>
      <c r="WGY7" s="94"/>
      <c r="WGZ7" s="94"/>
      <c r="WHA7" s="94"/>
      <c r="WHB7" s="94"/>
      <c r="WHC7" s="94"/>
      <c r="WHD7" s="94"/>
      <c r="WHE7" s="94"/>
      <c r="WHF7" s="94"/>
      <c r="WHG7" s="94"/>
      <c r="WHH7" s="94"/>
      <c r="WHI7" s="94"/>
      <c r="WHJ7" s="94"/>
      <c r="WHK7" s="94"/>
      <c r="WHL7" s="94"/>
      <c r="WHM7" s="94"/>
      <c r="WHN7" s="94"/>
      <c r="WHO7" s="94"/>
      <c r="WHP7" s="94"/>
      <c r="WHQ7" s="94"/>
      <c r="WHR7" s="94"/>
      <c r="WHS7" s="94"/>
      <c r="WHT7" s="94"/>
      <c r="WHU7" s="94"/>
      <c r="WHV7" s="94"/>
      <c r="WHW7" s="94"/>
      <c r="WHX7" s="94"/>
      <c r="WHY7" s="94"/>
      <c r="WHZ7" s="94"/>
      <c r="WIA7" s="94"/>
      <c r="WIB7" s="94"/>
      <c r="WIC7" s="94"/>
      <c r="WID7" s="94"/>
      <c r="WIE7" s="94"/>
      <c r="WIF7" s="94"/>
      <c r="WIG7" s="94"/>
      <c r="WIH7" s="94"/>
      <c r="WII7" s="94"/>
      <c r="WIJ7" s="94"/>
      <c r="WIK7" s="94"/>
      <c r="WIL7" s="94"/>
      <c r="WIM7" s="94"/>
      <c r="WIN7" s="94"/>
      <c r="WIO7" s="94"/>
      <c r="WIP7" s="94"/>
      <c r="WIQ7" s="94"/>
      <c r="WIR7" s="94"/>
      <c r="WIS7" s="94"/>
      <c r="WIT7" s="94"/>
      <c r="WIU7" s="94"/>
      <c r="WIV7" s="94"/>
      <c r="WIW7" s="94"/>
      <c r="WIX7" s="94"/>
      <c r="WIY7" s="94"/>
      <c r="WIZ7" s="94"/>
      <c r="WJA7" s="94"/>
      <c r="WJB7" s="94"/>
      <c r="WJC7" s="94"/>
      <c r="WJD7" s="94"/>
      <c r="WJE7" s="94"/>
      <c r="WJF7" s="94"/>
      <c r="WJG7" s="94"/>
      <c r="WJH7" s="94"/>
      <c r="WJI7" s="94"/>
      <c r="WJJ7" s="94"/>
      <c r="WJK7" s="94"/>
      <c r="WJL7" s="94"/>
      <c r="WJM7" s="94"/>
      <c r="WJN7" s="94"/>
      <c r="WJO7" s="94"/>
      <c r="WJP7" s="94"/>
      <c r="WJQ7" s="94"/>
      <c r="WJR7" s="94"/>
      <c r="WJS7" s="94"/>
      <c r="WJT7" s="94"/>
      <c r="WJU7" s="94"/>
      <c r="WJV7" s="94"/>
      <c r="WJW7" s="94"/>
      <c r="WJX7" s="94"/>
      <c r="WJY7" s="94"/>
      <c r="WJZ7" s="94"/>
      <c r="WKA7" s="94"/>
      <c r="WKB7" s="94"/>
      <c r="WKC7" s="94"/>
      <c r="WKD7" s="94"/>
      <c r="WKE7" s="94"/>
      <c r="WKF7" s="94"/>
      <c r="WKG7" s="94"/>
      <c r="WKH7" s="94"/>
      <c r="WKI7" s="94"/>
      <c r="WKJ7" s="94"/>
      <c r="WKK7" s="94"/>
      <c r="WKL7" s="94"/>
      <c r="WKM7" s="94"/>
      <c r="WKN7" s="94"/>
      <c r="WKO7" s="94"/>
      <c r="WKP7" s="94"/>
      <c r="WKQ7" s="94"/>
      <c r="WKR7" s="94"/>
      <c r="WKS7" s="94"/>
      <c r="WKT7" s="94"/>
      <c r="WKU7" s="94"/>
      <c r="WKV7" s="94"/>
      <c r="WKW7" s="94"/>
      <c r="WKX7" s="94"/>
      <c r="WKY7" s="94"/>
      <c r="WKZ7" s="94"/>
      <c r="WLA7" s="94"/>
      <c r="WLB7" s="94"/>
      <c r="WLC7" s="94"/>
      <c r="WLD7" s="94"/>
      <c r="WLE7" s="94"/>
      <c r="WLF7" s="94"/>
      <c r="WLG7" s="94"/>
      <c r="WLH7" s="94"/>
      <c r="WLI7" s="94"/>
      <c r="WLJ7" s="94"/>
      <c r="WLK7" s="94"/>
      <c r="WLL7" s="94"/>
      <c r="WLM7" s="94"/>
      <c r="WLN7" s="94"/>
      <c r="WLO7" s="94"/>
      <c r="WLP7" s="94"/>
      <c r="WLQ7" s="94"/>
      <c r="WLR7" s="94"/>
      <c r="WLS7" s="94"/>
      <c r="WLT7" s="94"/>
      <c r="WLU7" s="94"/>
      <c r="WLV7" s="94"/>
      <c r="WLW7" s="94"/>
      <c r="WLX7" s="94"/>
      <c r="WLY7" s="94"/>
      <c r="WLZ7" s="94"/>
      <c r="WMA7" s="94"/>
      <c r="WMB7" s="94"/>
      <c r="WMC7" s="94"/>
      <c r="WMD7" s="94"/>
      <c r="WME7" s="94"/>
      <c r="WMF7" s="94"/>
      <c r="WMG7" s="94"/>
      <c r="WMH7" s="94"/>
      <c r="WMI7" s="94"/>
      <c r="WMJ7" s="94"/>
      <c r="WMK7" s="94"/>
      <c r="WML7" s="94"/>
      <c r="WMM7" s="94"/>
      <c r="WMN7" s="94"/>
      <c r="WMO7" s="94"/>
      <c r="WMP7" s="94"/>
      <c r="WMQ7" s="94"/>
      <c r="WMR7" s="94"/>
      <c r="WMS7" s="94"/>
      <c r="WMT7" s="94"/>
      <c r="WMU7" s="94"/>
      <c r="WMV7" s="94"/>
      <c r="WMW7" s="94"/>
      <c r="WMX7" s="94"/>
      <c r="WMY7" s="94"/>
      <c r="WMZ7" s="94"/>
      <c r="WNA7" s="94"/>
      <c r="WNB7" s="94"/>
      <c r="WNC7" s="94"/>
      <c r="WND7" s="94"/>
      <c r="WNE7" s="94"/>
      <c r="WNF7" s="94"/>
      <c r="WNG7" s="94"/>
      <c r="WNH7" s="94"/>
      <c r="WNI7" s="94"/>
      <c r="WNJ7" s="94"/>
      <c r="WNK7" s="94"/>
      <c r="WNL7" s="94"/>
      <c r="WNM7" s="94"/>
      <c r="WNN7" s="94"/>
      <c r="WNO7" s="94"/>
      <c r="WNP7" s="94"/>
      <c r="WNQ7" s="94"/>
      <c r="WNR7" s="94"/>
      <c r="WNS7" s="94"/>
      <c r="WNT7" s="94"/>
      <c r="WNU7" s="94"/>
      <c r="WNV7" s="94"/>
      <c r="WNW7" s="94"/>
      <c r="WNX7" s="94"/>
      <c r="WNY7" s="94"/>
      <c r="WNZ7" s="94"/>
      <c r="WOA7" s="94"/>
      <c r="WOB7" s="94"/>
      <c r="WOC7" s="94"/>
      <c r="WOD7" s="94"/>
      <c r="WOE7" s="94"/>
      <c r="WOF7" s="94"/>
      <c r="WOG7" s="94"/>
      <c r="WOH7" s="94"/>
      <c r="WOI7" s="94"/>
      <c r="WOJ7" s="94"/>
      <c r="WOK7" s="94"/>
      <c r="WOL7" s="94"/>
      <c r="WOM7" s="94"/>
      <c r="WON7" s="94"/>
      <c r="WOO7" s="94"/>
      <c r="WOP7" s="94"/>
      <c r="WOQ7" s="94"/>
      <c r="WOR7" s="94"/>
      <c r="WOS7" s="94"/>
      <c r="WOT7" s="94"/>
      <c r="WOU7" s="94"/>
      <c r="WOV7" s="94"/>
      <c r="WOW7" s="94"/>
      <c r="WOX7" s="94"/>
      <c r="WOY7" s="94"/>
      <c r="WOZ7" s="94"/>
      <c r="WPA7" s="94"/>
      <c r="WPB7" s="94"/>
      <c r="WPC7" s="94"/>
      <c r="WPD7" s="94"/>
      <c r="WPE7" s="94"/>
      <c r="WPF7" s="94"/>
      <c r="WPG7" s="94"/>
      <c r="WPH7" s="94"/>
      <c r="WPI7" s="94"/>
      <c r="WPJ7" s="94"/>
      <c r="WPK7" s="94"/>
      <c r="WPL7" s="94"/>
      <c r="WPM7" s="94"/>
      <c r="WPN7" s="94"/>
      <c r="WPO7" s="94"/>
      <c r="WPP7" s="94"/>
      <c r="WPQ7" s="94"/>
      <c r="WPR7" s="94"/>
      <c r="WPS7" s="94"/>
      <c r="WPT7" s="94"/>
      <c r="WPU7" s="94"/>
      <c r="WPV7" s="94"/>
      <c r="WPW7" s="94"/>
      <c r="WPX7" s="94"/>
      <c r="WPY7" s="94"/>
      <c r="WPZ7" s="94"/>
      <c r="WQA7" s="94"/>
      <c r="WQB7" s="94"/>
      <c r="WQC7" s="94"/>
      <c r="WQD7" s="94"/>
      <c r="WQE7" s="94"/>
      <c r="WQF7" s="94"/>
      <c r="WQG7" s="94"/>
      <c r="WQH7" s="94"/>
      <c r="WQI7" s="94"/>
      <c r="WQJ7" s="94"/>
      <c r="WQK7" s="94"/>
      <c r="WQL7" s="94"/>
      <c r="WQM7" s="94"/>
      <c r="WQN7" s="94"/>
      <c r="WQO7" s="94"/>
      <c r="WQP7" s="94"/>
      <c r="WQQ7" s="94"/>
      <c r="WQR7" s="94"/>
      <c r="WQS7" s="94"/>
      <c r="WQT7" s="94"/>
      <c r="WQU7" s="94"/>
      <c r="WQV7" s="94"/>
      <c r="WQW7" s="94"/>
      <c r="WQX7" s="94"/>
      <c r="WQY7" s="94"/>
      <c r="WQZ7" s="94"/>
      <c r="WRA7" s="94"/>
      <c r="WRB7" s="94"/>
      <c r="WRC7" s="94"/>
      <c r="WRD7" s="94"/>
      <c r="WRE7" s="94"/>
      <c r="WRF7" s="94"/>
      <c r="WRG7" s="94"/>
      <c r="WRH7" s="94"/>
      <c r="WRI7" s="94"/>
      <c r="WRJ7" s="94"/>
      <c r="WRK7" s="94"/>
      <c r="WRL7" s="94"/>
      <c r="WRM7" s="94"/>
      <c r="WRN7" s="94"/>
      <c r="WRO7" s="94"/>
      <c r="WRP7" s="94"/>
      <c r="WRQ7" s="94"/>
      <c r="WRR7" s="94"/>
      <c r="WRS7" s="94"/>
      <c r="WRT7" s="94"/>
      <c r="WRU7" s="94"/>
      <c r="WRV7" s="94"/>
      <c r="WRW7" s="94"/>
      <c r="WRX7" s="94"/>
      <c r="WRY7" s="94"/>
      <c r="WRZ7" s="94"/>
      <c r="WSA7" s="94"/>
      <c r="WSB7" s="94"/>
      <c r="WSC7" s="94"/>
      <c r="WSD7" s="94"/>
      <c r="WSE7" s="94"/>
      <c r="WSF7" s="94"/>
      <c r="WSG7" s="94"/>
      <c r="WSH7" s="94"/>
      <c r="WSI7" s="94"/>
      <c r="WSJ7" s="94"/>
      <c r="WSK7" s="94"/>
      <c r="WSL7" s="94"/>
      <c r="WSM7" s="94"/>
      <c r="WSN7" s="94"/>
      <c r="WSO7" s="94"/>
      <c r="WSP7" s="94"/>
      <c r="WSQ7" s="94"/>
      <c r="WSR7" s="94"/>
      <c r="WSS7" s="94"/>
      <c r="WST7" s="94"/>
      <c r="WSU7" s="94"/>
      <c r="WSV7" s="94"/>
      <c r="WSW7" s="94"/>
      <c r="WSX7" s="94"/>
      <c r="WSY7" s="94"/>
      <c r="WSZ7" s="94"/>
      <c r="WTA7" s="94"/>
      <c r="WTB7" s="94"/>
      <c r="WTC7" s="94"/>
      <c r="WTD7" s="94"/>
      <c r="WTE7" s="94"/>
      <c r="WTF7" s="94"/>
      <c r="WTG7" s="94"/>
      <c r="WTH7" s="94"/>
      <c r="WTI7" s="94"/>
      <c r="WTJ7" s="94"/>
      <c r="WTK7" s="94"/>
      <c r="WTL7" s="94"/>
      <c r="WTM7" s="94"/>
      <c r="WTN7" s="94"/>
      <c r="WTO7" s="94"/>
      <c r="WTP7" s="94"/>
      <c r="WTQ7" s="94"/>
      <c r="WTR7" s="94"/>
      <c r="WTS7" s="94"/>
      <c r="WTT7" s="94"/>
      <c r="WTU7" s="94"/>
      <c r="WTV7" s="94"/>
      <c r="WTW7" s="94"/>
      <c r="WTX7" s="94"/>
      <c r="WTY7" s="94"/>
      <c r="WTZ7" s="94"/>
      <c r="WUA7" s="94"/>
      <c r="WUB7" s="94"/>
      <c r="WUC7" s="94"/>
      <c r="WUD7" s="94"/>
      <c r="WUE7" s="94"/>
      <c r="WUF7" s="94"/>
      <c r="WUG7" s="94"/>
      <c r="WUH7" s="94"/>
      <c r="WUI7" s="94"/>
      <c r="WUJ7" s="94"/>
      <c r="WUK7" s="94"/>
      <c r="WUL7" s="94"/>
      <c r="WUM7" s="94"/>
      <c r="WUN7" s="94"/>
      <c r="WUO7" s="94"/>
      <c r="WUP7" s="94"/>
      <c r="WUQ7" s="94"/>
      <c r="WUR7" s="94"/>
      <c r="WUS7" s="94"/>
      <c r="WUT7" s="94"/>
      <c r="WUU7" s="94"/>
      <c r="WUV7" s="94"/>
      <c r="WUW7" s="94"/>
      <c r="WUX7" s="94"/>
      <c r="WUY7" s="94"/>
      <c r="WUZ7" s="94"/>
      <c r="WVA7" s="94"/>
      <c r="WVB7" s="94"/>
      <c r="WVC7" s="94"/>
      <c r="WVD7" s="94"/>
      <c r="WVE7" s="94"/>
      <c r="WVF7" s="94"/>
      <c r="WVG7" s="94"/>
      <c r="WVH7" s="94"/>
      <c r="WVI7" s="94"/>
      <c r="WVJ7" s="94"/>
      <c r="WVK7" s="94"/>
      <c r="WVL7" s="94"/>
      <c r="WVM7" s="94"/>
      <c r="WVN7" s="94"/>
      <c r="WVO7" s="94"/>
      <c r="WVP7" s="94"/>
      <c r="WVQ7" s="94"/>
      <c r="WVR7" s="94"/>
      <c r="WVS7" s="94"/>
      <c r="WVT7" s="94"/>
      <c r="WVU7" s="94"/>
      <c r="WVV7" s="94"/>
      <c r="WVW7" s="94"/>
      <c r="WVX7" s="94"/>
      <c r="WVY7" s="94"/>
      <c r="WVZ7" s="94"/>
      <c r="WWA7" s="94"/>
      <c r="WWB7" s="94"/>
      <c r="WWC7" s="94"/>
      <c r="WWD7" s="94"/>
      <c r="WWE7" s="94"/>
      <c r="WWF7" s="94"/>
      <c r="WWG7" s="94"/>
      <c r="WWH7" s="94"/>
      <c r="WWI7" s="94"/>
      <c r="WWJ7" s="94"/>
      <c r="WWK7" s="94"/>
      <c r="WWL7" s="94"/>
      <c r="WWM7" s="94"/>
      <c r="WWN7" s="94"/>
      <c r="WWO7" s="94"/>
      <c r="WWP7" s="94"/>
      <c r="WWQ7" s="94"/>
      <c r="WWR7" s="94"/>
      <c r="WWS7" s="94"/>
      <c r="WWT7" s="94"/>
      <c r="WWU7" s="94"/>
      <c r="WWV7" s="94"/>
      <c r="WWW7" s="94"/>
      <c r="WWX7" s="94"/>
      <c r="WWY7" s="94"/>
      <c r="WWZ7" s="94"/>
      <c r="WXA7" s="94"/>
      <c r="WXB7" s="94"/>
      <c r="WXC7" s="94"/>
      <c r="WXD7" s="94"/>
      <c r="WXE7" s="94"/>
      <c r="WXF7" s="94"/>
      <c r="WXG7" s="94"/>
      <c r="WXH7" s="94"/>
      <c r="WXI7" s="94"/>
      <c r="WXJ7" s="94"/>
      <c r="WXK7" s="94"/>
      <c r="WXL7" s="94"/>
      <c r="WXM7" s="94"/>
      <c r="WXN7" s="94"/>
      <c r="WXO7" s="94"/>
      <c r="WXP7" s="94"/>
      <c r="WXQ7" s="94"/>
      <c r="WXR7" s="94"/>
      <c r="WXS7" s="94"/>
      <c r="WXT7" s="94"/>
      <c r="WXU7" s="94"/>
      <c r="WXV7" s="94"/>
      <c r="WXW7" s="94"/>
      <c r="WXX7" s="94"/>
      <c r="WXY7" s="94"/>
      <c r="WXZ7" s="94"/>
      <c r="WYA7" s="94"/>
      <c r="WYB7" s="94"/>
      <c r="WYC7" s="94"/>
      <c r="WYD7" s="94"/>
      <c r="WYE7" s="94"/>
      <c r="WYF7" s="94"/>
      <c r="WYG7" s="94"/>
      <c r="WYH7" s="94"/>
      <c r="WYI7" s="94"/>
      <c r="WYJ7" s="94"/>
      <c r="WYK7" s="94"/>
      <c r="WYL7" s="94"/>
      <c r="WYM7" s="94"/>
      <c r="WYN7" s="94"/>
      <c r="WYO7" s="94"/>
      <c r="WYP7" s="94"/>
      <c r="WYQ7" s="94"/>
      <c r="WYR7" s="94"/>
      <c r="WYS7" s="94"/>
      <c r="WYT7" s="94"/>
      <c r="WYU7" s="94"/>
      <c r="WYV7" s="94"/>
      <c r="WYW7" s="94"/>
      <c r="WYX7" s="94"/>
      <c r="WYY7" s="94"/>
      <c r="WYZ7" s="94"/>
      <c r="WZA7" s="94"/>
      <c r="WZB7" s="94"/>
      <c r="WZC7" s="94"/>
      <c r="WZD7" s="94"/>
      <c r="WZE7" s="94"/>
      <c r="WZF7" s="94"/>
      <c r="WZG7" s="94"/>
      <c r="WZH7" s="94"/>
      <c r="WZI7" s="94"/>
      <c r="WZJ7" s="94"/>
      <c r="WZK7" s="94"/>
      <c r="WZL7" s="94"/>
      <c r="WZM7" s="94"/>
      <c r="WZN7" s="94"/>
      <c r="WZO7" s="94"/>
      <c r="WZP7" s="94"/>
      <c r="WZQ7" s="94"/>
      <c r="WZR7" s="94"/>
      <c r="WZS7" s="94"/>
      <c r="WZT7" s="94"/>
      <c r="WZU7" s="94"/>
      <c r="WZV7" s="94"/>
      <c r="WZW7" s="94"/>
      <c r="WZX7" s="94"/>
      <c r="WZY7" s="94"/>
      <c r="WZZ7" s="94"/>
      <c r="XAA7" s="94"/>
      <c r="XAB7" s="94"/>
      <c r="XAC7" s="94"/>
      <c r="XAD7" s="94"/>
      <c r="XAE7" s="94"/>
      <c r="XAF7" s="94"/>
      <c r="XAG7" s="94"/>
      <c r="XAH7" s="94"/>
      <c r="XAI7" s="94"/>
      <c r="XAJ7" s="94"/>
      <c r="XAK7" s="94"/>
      <c r="XAL7" s="94"/>
      <c r="XAM7" s="94"/>
      <c r="XAN7" s="94"/>
      <c r="XAO7" s="94"/>
      <c r="XAP7" s="94"/>
      <c r="XAQ7" s="94"/>
      <c r="XAR7" s="94"/>
      <c r="XAS7" s="94"/>
      <c r="XAT7" s="94"/>
      <c r="XAU7" s="94"/>
      <c r="XAV7" s="94"/>
      <c r="XAW7" s="94"/>
      <c r="XAX7" s="94"/>
      <c r="XAY7" s="94"/>
      <c r="XAZ7" s="94"/>
      <c r="XBA7" s="94"/>
      <c r="XBB7" s="94"/>
      <c r="XBC7" s="94"/>
      <c r="XBD7" s="94"/>
      <c r="XBE7" s="94"/>
      <c r="XBF7" s="94"/>
      <c r="XBG7" s="94"/>
      <c r="XBH7" s="94"/>
      <c r="XBI7" s="94"/>
      <c r="XBJ7" s="94"/>
      <c r="XBK7" s="94"/>
      <c r="XBL7" s="94"/>
      <c r="XBM7" s="94"/>
      <c r="XBN7" s="94"/>
      <c r="XBO7" s="94"/>
      <c r="XBP7" s="94"/>
      <c r="XBQ7" s="94"/>
      <c r="XBR7" s="94"/>
      <c r="XBS7" s="94"/>
      <c r="XBT7" s="94"/>
      <c r="XBU7" s="94"/>
      <c r="XBV7" s="94"/>
      <c r="XBW7" s="94"/>
      <c r="XBX7" s="94"/>
      <c r="XBY7" s="94"/>
      <c r="XBZ7" s="94"/>
      <c r="XCA7" s="94"/>
      <c r="XCB7" s="94"/>
      <c r="XCC7" s="94"/>
      <c r="XCD7" s="94"/>
      <c r="XCE7" s="94"/>
      <c r="XCF7" s="94"/>
      <c r="XCG7" s="94"/>
      <c r="XCH7" s="94"/>
      <c r="XCI7" s="94"/>
      <c r="XCJ7" s="94"/>
      <c r="XCK7" s="94"/>
      <c r="XCL7" s="94"/>
      <c r="XCM7" s="94"/>
      <c r="XCN7" s="94"/>
      <c r="XCO7" s="94"/>
      <c r="XCP7" s="94"/>
      <c r="XCQ7" s="94"/>
      <c r="XCR7" s="94"/>
      <c r="XCS7" s="94"/>
      <c r="XCT7" s="94"/>
      <c r="XCU7" s="94"/>
      <c r="XCV7" s="94"/>
      <c r="XCW7" s="94"/>
      <c r="XCX7" s="94"/>
      <c r="XCY7" s="94"/>
      <c r="XCZ7" s="94"/>
      <c r="XDA7" s="94"/>
      <c r="XDB7" s="94"/>
      <c r="XDC7" s="94"/>
      <c r="XDD7" s="94"/>
      <c r="XDE7" s="94"/>
      <c r="XDF7" s="94"/>
      <c r="XDG7" s="94"/>
      <c r="XDH7" s="94"/>
      <c r="XDI7" s="94"/>
      <c r="XDJ7" s="94"/>
      <c r="XDK7" s="94"/>
      <c r="XDL7" s="94"/>
      <c r="XDM7" s="94"/>
      <c r="XDN7" s="94"/>
      <c r="XDO7" s="94"/>
      <c r="XDP7" s="94"/>
      <c r="XDQ7" s="94"/>
      <c r="XDR7" s="94"/>
      <c r="XDS7" s="94"/>
      <c r="XDT7" s="94"/>
      <c r="XDU7" s="94"/>
      <c r="XDV7" s="94"/>
      <c r="XDW7" s="94"/>
      <c r="XDX7" s="94"/>
      <c r="XDY7" s="94"/>
      <c r="XDZ7" s="94"/>
      <c r="XEA7" s="94"/>
      <c r="XEB7" s="94"/>
      <c r="XEC7" s="94"/>
      <c r="XED7" s="94"/>
      <c r="XEE7" s="94"/>
      <c r="XEF7" s="94"/>
      <c r="XEG7" s="94"/>
      <c r="XEH7" s="94"/>
      <c r="XEI7" s="94"/>
      <c r="XEJ7" s="94"/>
      <c r="XEK7" s="94"/>
      <c r="XEL7" s="94"/>
      <c r="XEM7" s="94"/>
      <c r="XEN7" s="94"/>
      <c r="XEO7" s="94"/>
      <c r="XEP7" s="94"/>
      <c r="XEQ7" s="94"/>
      <c r="XER7" s="94"/>
      <c r="XES7" s="94"/>
      <c r="XET7" s="94"/>
      <c r="XEU7" s="94"/>
      <c r="XEV7" s="94"/>
      <c r="XEW7" s="94"/>
      <c r="XEX7" s="94"/>
      <c r="XEY7" s="94"/>
      <c r="XEZ7" s="94"/>
      <c r="XFA7" s="94"/>
    </row>
    <row r="8" spans="1:16381" ht="30" customHeight="1" x14ac:dyDescent="0.35">
      <c r="A8" s="111" t="s">
        <v>2425</v>
      </c>
      <c r="B8" s="99" t="s">
        <v>2426</v>
      </c>
      <c r="C8" s="96">
        <v>44021</v>
      </c>
      <c r="D8" s="97">
        <v>44023</v>
      </c>
      <c r="E8" s="110" t="s">
        <v>2427</v>
      </c>
      <c r="F8" s="98" t="s">
        <v>151</v>
      </c>
      <c r="G8" s="98" t="s">
        <v>2428</v>
      </c>
      <c r="H8" s="99" t="s">
        <v>2429</v>
      </c>
      <c r="I8" s="93" t="s">
        <v>2430</v>
      </c>
      <c r="J8" s="93">
        <v>2020</v>
      </c>
      <c r="K8" s="98" t="s">
        <v>1774</v>
      </c>
      <c r="L8" s="93" t="s">
        <v>2431</v>
      </c>
      <c r="M8" s="98" t="s">
        <v>1118</v>
      </c>
      <c r="N8" s="93" t="s">
        <v>242</v>
      </c>
      <c r="O8" s="93" t="s">
        <v>243</v>
      </c>
      <c r="P8" s="93" t="s">
        <v>242</v>
      </c>
      <c r="Q8" s="101" t="s">
        <v>243</v>
      </c>
      <c r="R8" s="99" t="s">
        <v>107</v>
      </c>
      <c r="S8" s="93" t="s">
        <v>243</v>
      </c>
      <c r="T8" s="93" t="s">
        <v>243</v>
      </c>
      <c r="U8" s="93" t="s">
        <v>243</v>
      </c>
      <c r="V8" s="99" t="s">
        <v>243</v>
      </c>
      <c r="W8" s="93" t="s">
        <v>243</v>
      </c>
      <c r="X8" s="93" t="s">
        <v>243</v>
      </c>
      <c r="Y8" s="93" t="s">
        <v>243</v>
      </c>
      <c r="Z8" s="99" t="s">
        <v>243</v>
      </c>
      <c r="AA8" s="99" t="s">
        <v>243</v>
      </c>
      <c r="AB8" s="99" t="s">
        <v>243</v>
      </c>
      <c r="AC8" s="99" t="s">
        <v>243</v>
      </c>
      <c r="AD8" s="99" t="s">
        <v>242</v>
      </c>
      <c r="AE8" s="99" t="s">
        <v>243</v>
      </c>
      <c r="AF8" s="99" t="s">
        <v>243</v>
      </c>
      <c r="AG8" s="99" t="s">
        <v>243</v>
      </c>
      <c r="AH8" s="99" t="s">
        <v>243</v>
      </c>
      <c r="AI8" s="99" t="s">
        <v>243</v>
      </c>
      <c r="AJ8" s="94"/>
      <c r="AK8" s="94"/>
      <c r="AL8" s="94"/>
      <c r="AM8" s="94"/>
      <c r="AN8" s="94"/>
      <c r="AO8" s="94"/>
      <c r="AP8" s="94"/>
      <c r="AQ8" s="94"/>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c r="BV8" s="94"/>
      <c r="BW8" s="94"/>
      <c r="BX8" s="94"/>
      <c r="BY8" s="94"/>
      <c r="BZ8" s="94"/>
      <c r="CA8" s="94"/>
      <c r="CB8" s="94"/>
      <c r="CC8" s="94"/>
      <c r="CD8" s="94"/>
      <c r="CE8" s="94"/>
      <c r="CF8" s="94"/>
      <c r="CG8" s="94"/>
      <c r="CH8" s="94"/>
      <c r="CI8" s="94"/>
      <c r="CJ8" s="94"/>
      <c r="CK8" s="94"/>
      <c r="CL8" s="94"/>
      <c r="CM8" s="94"/>
      <c r="CN8" s="94"/>
      <c r="CO8" s="94"/>
      <c r="CP8" s="94"/>
      <c r="CQ8" s="94"/>
      <c r="CR8" s="94"/>
      <c r="CS8" s="94"/>
      <c r="CT8" s="94"/>
      <c r="CU8" s="94"/>
      <c r="CV8" s="94"/>
      <c r="CW8" s="94"/>
      <c r="CX8" s="94"/>
      <c r="CY8" s="94"/>
      <c r="CZ8" s="94"/>
      <c r="DA8" s="94"/>
      <c r="DB8" s="94"/>
      <c r="DC8" s="94"/>
      <c r="DD8" s="94"/>
      <c r="DE8" s="94"/>
      <c r="DF8" s="94"/>
      <c r="DG8" s="94"/>
      <c r="DH8" s="94"/>
      <c r="DI8" s="94"/>
      <c r="DJ8" s="94"/>
      <c r="DK8" s="94"/>
      <c r="DL8" s="94"/>
      <c r="DM8" s="94"/>
      <c r="DN8" s="94"/>
      <c r="DO8" s="94"/>
      <c r="DP8" s="94"/>
      <c r="DQ8" s="94"/>
      <c r="DR8" s="94"/>
      <c r="DS8" s="94"/>
      <c r="DT8" s="94"/>
      <c r="DU8" s="94"/>
      <c r="DV8" s="94"/>
      <c r="DW8" s="94"/>
      <c r="DX8" s="94"/>
      <c r="DY8" s="94"/>
      <c r="DZ8" s="94"/>
      <c r="EA8" s="94"/>
      <c r="EB8" s="94"/>
      <c r="EC8" s="94"/>
      <c r="ED8" s="94"/>
      <c r="EE8" s="94"/>
      <c r="EF8" s="94"/>
      <c r="EG8" s="94"/>
      <c r="EH8" s="94"/>
      <c r="EI8" s="94"/>
      <c r="EJ8" s="94"/>
      <c r="EK8" s="94"/>
      <c r="EL8" s="94"/>
      <c r="EM8" s="94"/>
      <c r="EN8" s="94"/>
      <c r="EO8" s="94"/>
      <c r="EP8" s="94"/>
      <c r="EQ8" s="94"/>
      <c r="ER8" s="94"/>
      <c r="ES8" s="94"/>
      <c r="ET8" s="94"/>
      <c r="EU8" s="94"/>
      <c r="EV8" s="94"/>
      <c r="EW8" s="94"/>
      <c r="EX8" s="94"/>
      <c r="EY8" s="94"/>
      <c r="EZ8" s="94"/>
      <c r="FA8" s="94"/>
      <c r="FB8" s="94"/>
      <c r="FC8" s="94"/>
      <c r="FD8" s="94"/>
      <c r="FE8" s="94"/>
      <c r="FF8" s="94"/>
      <c r="FG8" s="94"/>
      <c r="FH8" s="94"/>
      <c r="FI8" s="94"/>
      <c r="FJ8" s="94"/>
      <c r="FK8" s="94"/>
      <c r="FL8" s="94"/>
      <c r="FM8" s="94"/>
      <c r="FN8" s="94"/>
      <c r="FO8" s="94"/>
      <c r="FP8" s="94"/>
      <c r="FQ8" s="94"/>
      <c r="FR8" s="94"/>
      <c r="FS8" s="94"/>
      <c r="FT8" s="94"/>
      <c r="FU8" s="94"/>
      <c r="FV8" s="94"/>
      <c r="FW8" s="94"/>
      <c r="FX8" s="94"/>
      <c r="FY8" s="94"/>
      <c r="FZ8" s="94"/>
      <c r="GA8" s="94"/>
      <c r="GB8" s="94"/>
      <c r="GC8" s="94"/>
      <c r="GD8" s="94"/>
      <c r="GE8" s="94"/>
      <c r="GF8" s="94"/>
      <c r="GG8" s="94"/>
      <c r="GH8" s="94"/>
      <c r="GI8" s="94"/>
      <c r="GJ8" s="94"/>
      <c r="GK8" s="94"/>
      <c r="GL8" s="94"/>
      <c r="GM8" s="94"/>
      <c r="GN8" s="94"/>
      <c r="GO8" s="94"/>
      <c r="GP8" s="94"/>
      <c r="GQ8" s="94"/>
      <c r="GR8" s="94"/>
      <c r="GS8" s="94"/>
      <c r="GT8" s="94"/>
      <c r="GU8" s="94"/>
      <c r="GV8" s="94"/>
      <c r="GW8" s="94"/>
      <c r="GX8" s="94"/>
      <c r="GY8" s="94"/>
      <c r="GZ8" s="94"/>
      <c r="HA8" s="94"/>
      <c r="HB8" s="94"/>
      <c r="HC8" s="94"/>
      <c r="HD8" s="94"/>
      <c r="HE8" s="94"/>
      <c r="HF8" s="94"/>
      <c r="HG8" s="94"/>
      <c r="HH8" s="94"/>
      <c r="HI8" s="94"/>
      <c r="HJ8" s="94"/>
      <c r="HK8" s="94"/>
      <c r="HL8" s="94"/>
      <c r="HM8" s="94"/>
      <c r="HN8" s="94"/>
      <c r="HO8" s="94"/>
      <c r="HP8" s="94"/>
      <c r="HQ8" s="94"/>
      <c r="HR8" s="94"/>
      <c r="HS8" s="94"/>
      <c r="HT8" s="94"/>
      <c r="HU8" s="94"/>
      <c r="HV8" s="94"/>
      <c r="HW8" s="94"/>
      <c r="HX8" s="94"/>
      <c r="HY8" s="94"/>
      <c r="HZ8" s="94"/>
      <c r="IA8" s="94"/>
      <c r="IB8" s="94"/>
      <c r="IC8" s="94"/>
      <c r="ID8" s="94"/>
      <c r="IE8" s="94"/>
      <c r="IF8" s="94"/>
      <c r="IG8" s="94"/>
      <c r="IH8" s="94"/>
      <c r="II8" s="94"/>
      <c r="IJ8" s="94"/>
      <c r="IK8" s="94"/>
      <c r="IL8" s="94"/>
      <c r="IM8" s="94"/>
      <c r="IN8" s="94"/>
      <c r="IO8" s="94"/>
      <c r="IP8" s="94"/>
      <c r="IQ8" s="94"/>
      <c r="IR8" s="94"/>
      <c r="IS8" s="94"/>
      <c r="IT8" s="94"/>
      <c r="IU8" s="94"/>
      <c r="IV8" s="94"/>
      <c r="IW8" s="94"/>
      <c r="IX8" s="94"/>
      <c r="IY8" s="94"/>
      <c r="IZ8" s="94"/>
      <c r="JA8" s="94"/>
      <c r="JB8" s="94"/>
      <c r="JC8" s="94"/>
      <c r="JD8" s="94"/>
      <c r="JE8" s="94"/>
      <c r="JF8" s="94"/>
      <c r="JG8" s="94"/>
      <c r="JH8" s="94"/>
      <c r="JI8" s="94"/>
      <c r="JJ8" s="94"/>
      <c r="JK8" s="94"/>
      <c r="JL8" s="94"/>
      <c r="JM8" s="94"/>
      <c r="JN8" s="94"/>
      <c r="JO8" s="94"/>
      <c r="JP8" s="94"/>
      <c r="JQ8" s="94"/>
      <c r="JR8" s="94"/>
      <c r="JS8" s="94"/>
      <c r="JT8" s="94"/>
      <c r="JU8" s="94"/>
      <c r="JV8" s="94"/>
      <c r="JW8" s="94"/>
      <c r="JX8" s="94"/>
      <c r="JY8" s="94"/>
      <c r="JZ8" s="94"/>
      <c r="KA8" s="94"/>
      <c r="KB8" s="94"/>
      <c r="KC8" s="94"/>
      <c r="KD8" s="94"/>
      <c r="KE8" s="94"/>
      <c r="KF8" s="94"/>
      <c r="KG8" s="94"/>
      <c r="KH8" s="94"/>
      <c r="KI8" s="94"/>
      <c r="KJ8" s="94"/>
      <c r="KK8" s="94"/>
      <c r="KL8" s="94"/>
      <c r="KM8" s="94"/>
      <c r="KN8" s="94"/>
      <c r="KO8" s="94"/>
      <c r="KP8" s="94"/>
      <c r="KQ8" s="94"/>
      <c r="KR8" s="94"/>
      <c r="KS8" s="94"/>
      <c r="KT8" s="94"/>
      <c r="KU8" s="94"/>
      <c r="KV8" s="94"/>
      <c r="KW8" s="94"/>
      <c r="KX8" s="94"/>
      <c r="KY8" s="94"/>
      <c r="KZ8" s="94"/>
      <c r="LA8" s="94"/>
      <c r="LB8" s="94"/>
      <c r="LC8" s="94"/>
      <c r="LD8" s="94"/>
      <c r="LE8" s="94"/>
      <c r="LF8" s="94"/>
      <c r="LG8" s="94"/>
      <c r="LH8" s="94"/>
      <c r="LI8" s="94"/>
      <c r="LJ8" s="94"/>
      <c r="LK8" s="94"/>
      <c r="LL8" s="94"/>
      <c r="LM8" s="94"/>
      <c r="LN8" s="94"/>
      <c r="LO8" s="94"/>
      <c r="LP8" s="94"/>
      <c r="LQ8" s="94"/>
      <c r="LR8" s="94"/>
      <c r="LS8" s="94"/>
      <c r="LT8" s="94"/>
      <c r="LU8" s="94"/>
      <c r="LV8" s="94"/>
      <c r="LW8" s="94"/>
      <c r="LX8" s="94"/>
      <c r="LY8" s="94"/>
      <c r="LZ8" s="94"/>
      <c r="MA8" s="94"/>
      <c r="MB8" s="94"/>
      <c r="MC8" s="94"/>
      <c r="MD8" s="94"/>
      <c r="ME8" s="94"/>
      <c r="MF8" s="94"/>
      <c r="MG8" s="94"/>
      <c r="MH8" s="94"/>
      <c r="MI8" s="94"/>
      <c r="MJ8" s="94"/>
      <c r="MK8" s="94"/>
      <c r="ML8" s="94"/>
      <c r="MM8" s="94"/>
      <c r="MN8" s="94"/>
      <c r="MO8" s="94"/>
      <c r="MP8" s="94"/>
      <c r="MQ8" s="94"/>
      <c r="MR8" s="94"/>
      <c r="MS8" s="94"/>
      <c r="MT8" s="94"/>
      <c r="MU8" s="94"/>
      <c r="MV8" s="94"/>
      <c r="MW8" s="94"/>
      <c r="MX8" s="94"/>
      <c r="MY8" s="94"/>
      <c r="MZ8" s="94"/>
      <c r="NA8" s="94"/>
      <c r="NB8" s="94"/>
      <c r="NC8" s="94"/>
      <c r="ND8" s="94"/>
      <c r="NE8" s="94"/>
      <c r="NF8" s="94"/>
      <c r="NG8" s="94"/>
      <c r="NH8" s="94"/>
      <c r="NI8" s="94"/>
      <c r="NJ8" s="94"/>
      <c r="NK8" s="94"/>
      <c r="NL8" s="94"/>
      <c r="NM8" s="94"/>
      <c r="NN8" s="94"/>
      <c r="NO8" s="94"/>
      <c r="NP8" s="94"/>
      <c r="NQ8" s="94"/>
      <c r="NR8" s="94"/>
      <c r="NS8" s="94"/>
      <c r="NT8" s="94"/>
      <c r="NU8" s="94"/>
      <c r="NV8" s="94"/>
      <c r="NW8" s="94"/>
      <c r="NX8" s="94"/>
      <c r="NY8" s="94"/>
      <c r="NZ8" s="94"/>
      <c r="OA8" s="94"/>
      <c r="OB8" s="94"/>
      <c r="OC8" s="94"/>
      <c r="OD8" s="94"/>
      <c r="OE8" s="94"/>
      <c r="OF8" s="94"/>
      <c r="OG8" s="94"/>
      <c r="OH8" s="94"/>
      <c r="OI8" s="94"/>
      <c r="OJ8" s="94"/>
      <c r="OK8" s="94"/>
      <c r="OL8" s="94"/>
      <c r="OM8" s="94"/>
      <c r="ON8" s="94"/>
      <c r="OO8" s="94"/>
      <c r="OP8" s="94"/>
      <c r="OQ8" s="94"/>
      <c r="OR8" s="94"/>
      <c r="OS8" s="94"/>
      <c r="OT8" s="94"/>
      <c r="OU8" s="94"/>
      <c r="OV8" s="94"/>
      <c r="OW8" s="94"/>
      <c r="OX8" s="94"/>
      <c r="OY8" s="94"/>
      <c r="OZ8" s="94"/>
      <c r="PA8" s="94"/>
      <c r="PB8" s="94"/>
      <c r="PC8" s="94"/>
      <c r="PD8" s="94"/>
      <c r="PE8" s="94"/>
      <c r="PF8" s="94"/>
      <c r="PG8" s="94"/>
      <c r="PH8" s="94"/>
      <c r="PI8" s="94"/>
      <c r="PJ8" s="94"/>
      <c r="PK8" s="94"/>
      <c r="PL8" s="94"/>
      <c r="PM8" s="94"/>
      <c r="PN8" s="94"/>
      <c r="PO8" s="94"/>
      <c r="PP8" s="94"/>
      <c r="PQ8" s="94"/>
      <c r="PR8" s="94"/>
      <c r="PS8" s="94"/>
      <c r="PT8" s="94"/>
      <c r="PU8" s="94"/>
      <c r="PV8" s="94"/>
      <c r="PW8" s="94"/>
      <c r="PX8" s="94"/>
      <c r="PY8" s="94"/>
      <c r="PZ8" s="94"/>
      <c r="QA8" s="94"/>
      <c r="QB8" s="94"/>
      <c r="QC8" s="94"/>
      <c r="QD8" s="94"/>
      <c r="QE8" s="94"/>
      <c r="QF8" s="94"/>
      <c r="QG8" s="94"/>
      <c r="QH8" s="94"/>
      <c r="QI8" s="94"/>
      <c r="QJ8" s="94"/>
      <c r="QK8" s="94"/>
      <c r="QL8" s="94"/>
      <c r="QM8" s="94"/>
      <c r="QN8" s="94"/>
      <c r="QO8" s="94"/>
      <c r="QP8" s="94"/>
      <c r="QQ8" s="94"/>
      <c r="QR8" s="94"/>
      <c r="QS8" s="94"/>
      <c r="QT8" s="94"/>
      <c r="QU8" s="94"/>
      <c r="QV8" s="94"/>
      <c r="QW8" s="94"/>
      <c r="QX8" s="94"/>
      <c r="QY8" s="94"/>
      <c r="QZ8" s="94"/>
      <c r="RA8" s="94"/>
      <c r="RB8" s="94"/>
      <c r="RC8" s="94"/>
      <c r="RD8" s="94"/>
      <c r="RE8" s="94"/>
      <c r="RF8" s="94"/>
      <c r="RG8" s="94"/>
      <c r="RH8" s="94"/>
      <c r="RI8" s="94"/>
      <c r="RJ8" s="94"/>
      <c r="RK8" s="94"/>
      <c r="RL8" s="94"/>
      <c r="RM8" s="94"/>
      <c r="RN8" s="94"/>
      <c r="RO8" s="94"/>
      <c r="RP8" s="94"/>
      <c r="RQ8" s="94"/>
      <c r="RR8" s="94"/>
      <c r="RS8" s="94"/>
      <c r="RT8" s="94"/>
      <c r="RU8" s="94"/>
      <c r="RV8" s="94"/>
      <c r="RW8" s="94"/>
      <c r="RX8" s="94"/>
      <c r="RY8" s="94"/>
      <c r="RZ8" s="94"/>
      <c r="SA8" s="94"/>
      <c r="SB8" s="94"/>
      <c r="SC8" s="94"/>
      <c r="SD8" s="94"/>
      <c r="SE8" s="94"/>
      <c r="SF8" s="94"/>
      <c r="SG8" s="94"/>
      <c r="SH8" s="94"/>
      <c r="SI8" s="94"/>
      <c r="SJ8" s="94"/>
      <c r="SK8" s="94"/>
      <c r="SL8" s="94"/>
      <c r="SM8" s="94"/>
      <c r="SN8" s="94"/>
      <c r="SO8" s="94"/>
      <c r="SP8" s="94"/>
      <c r="SQ8" s="94"/>
      <c r="SR8" s="94"/>
      <c r="SS8" s="94"/>
      <c r="ST8" s="94"/>
      <c r="SU8" s="94"/>
      <c r="SV8" s="94"/>
      <c r="SW8" s="94"/>
      <c r="SX8" s="94"/>
      <c r="SY8" s="94"/>
      <c r="SZ8" s="94"/>
      <c r="TA8" s="94"/>
      <c r="TB8" s="94"/>
      <c r="TC8" s="94"/>
      <c r="TD8" s="94"/>
      <c r="TE8" s="94"/>
      <c r="TF8" s="94"/>
      <c r="TG8" s="94"/>
      <c r="TH8" s="94"/>
      <c r="TI8" s="94"/>
      <c r="TJ8" s="94"/>
      <c r="TK8" s="94"/>
      <c r="TL8" s="94"/>
      <c r="TM8" s="94"/>
      <c r="TN8" s="94"/>
      <c r="TO8" s="94"/>
      <c r="TP8" s="94"/>
      <c r="TQ8" s="94"/>
      <c r="TR8" s="94"/>
      <c r="TS8" s="94"/>
      <c r="TT8" s="94"/>
      <c r="TU8" s="94"/>
      <c r="TV8" s="94"/>
      <c r="TW8" s="94"/>
      <c r="TX8" s="94"/>
      <c r="TY8" s="94"/>
      <c r="TZ8" s="94"/>
      <c r="UA8" s="94"/>
      <c r="UB8" s="94"/>
      <c r="UC8" s="94"/>
      <c r="UD8" s="94"/>
      <c r="UE8" s="94"/>
      <c r="UF8" s="94"/>
      <c r="UG8" s="94"/>
      <c r="UH8" s="94"/>
      <c r="UI8" s="94"/>
      <c r="UJ8" s="94"/>
      <c r="UK8" s="94"/>
      <c r="UL8" s="94"/>
      <c r="UM8" s="94"/>
      <c r="UN8" s="94"/>
      <c r="UO8" s="94"/>
      <c r="UP8" s="94"/>
      <c r="UQ8" s="94"/>
      <c r="UR8" s="94"/>
      <c r="US8" s="94"/>
      <c r="UT8" s="94"/>
      <c r="UU8" s="94"/>
      <c r="UV8" s="94"/>
      <c r="UW8" s="94"/>
      <c r="UX8" s="94"/>
      <c r="UY8" s="94"/>
      <c r="UZ8" s="94"/>
      <c r="VA8" s="94"/>
      <c r="VB8" s="94"/>
      <c r="VC8" s="94"/>
      <c r="VD8" s="94"/>
      <c r="VE8" s="94"/>
      <c r="VF8" s="94"/>
      <c r="VG8" s="94"/>
      <c r="VH8" s="94"/>
      <c r="VI8" s="94"/>
      <c r="VJ8" s="94"/>
      <c r="VK8" s="94"/>
      <c r="VL8" s="94"/>
      <c r="VM8" s="94"/>
      <c r="VN8" s="94"/>
      <c r="VO8" s="94"/>
      <c r="VP8" s="94"/>
      <c r="VQ8" s="94"/>
      <c r="VR8" s="94"/>
      <c r="VS8" s="94"/>
      <c r="VT8" s="94"/>
      <c r="VU8" s="94"/>
      <c r="VV8" s="94"/>
      <c r="VW8" s="94"/>
      <c r="VX8" s="94"/>
      <c r="VY8" s="94"/>
      <c r="VZ8" s="94"/>
      <c r="WA8" s="94"/>
      <c r="WB8" s="94"/>
      <c r="WC8" s="94"/>
      <c r="WD8" s="94"/>
      <c r="WE8" s="94"/>
      <c r="WF8" s="94"/>
      <c r="WG8" s="94"/>
      <c r="WH8" s="94"/>
      <c r="WI8" s="94"/>
      <c r="WJ8" s="94"/>
      <c r="WK8" s="94"/>
      <c r="WL8" s="94"/>
      <c r="WM8" s="94"/>
      <c r="WN8" s="94"/>
      <c r="WO8" s="94"/>
      <c r="WP8" s="94"/>
      <c r="WQ8" s="94"/>
      <c r="WR8" s="94"/>
      <c r="WS8" s="94"/>
      <c r="WT8" s="94"/>
      <c r="WU8" s="94"/>
      <c r="WV8" s="94"/>
      <c r="WW8" s="94"/>
      <c r="WX8" s="94"/>
      <c r="WY8" s="94"/>
      <c r="WZ8" s="94"/>
      <c r="XA8" s="94"/>
      <c r="XB8" s="94"/>
      <c r="XC8" s="94"/>
      <c r="XD8" s="94"/>
      <c r="XE8" s="94"/>
      <c r="XF8" s="94"/>
      <c r="XG8" s="94"/>
      <c r="XH8" s="94"/>
      <c r="XI8" s="94"/>
      <c r="XJ8" s="94"/>
      <c r="XK8" s="94"/>
      <c r="XL8" s="94"/>
      <c r="XM8" s="94"/>
      <c r="XN8" s="94"/>
      <c r="XO8" s="94"/>
      <c r="XP8" s="94"/>
      <c r="XQ8" s="94"/>
      <c r="XR8" s="94"/>
      <c r="XS8" s="94"/>
      <c r="XT8" s="94"/>
      <c r="XU8" s="94"/>
      <c r="XV8" s="94"/>
      <c r="XW8" s="94"/>
      <c r="XX8" s="94"/>
      <c r="XY8" s="94"/>
      <c r="XZ8" s="94"/>
      <c r="YA8" s="94"/>
      <c r="YB8" s="94"/>
      <c r="YC8" s="94"/>
      <c r="YD8" s="94"/>
      <c r="YE8" s="94"/>
      <c r="YF8" s="94"/>
      <c r="YG8" s="94"/>
      <c r="YH8" s="94"/>
      <c r="YI8" s="94"/>
      <c r="YJ8" s="94"/>
      <c r="YK8" s="94"/>
      <c r="YL8" s="94"/>
      <c r="YM8" s="94"/>
      <c r="YN8" s="94"/>
      <c r="YO8" s="94"/>
      <c r="YP8" s="94"/>
      <c r="YQ8" s="94"/>
      <c r="YR8" s="94"/>
      <c r="YS8" s="94"/>
      <c r="YT8" s="94"/>
      <c r="YU8" s="94"/>
      <c r="YV8" s="94"/>
      <c r="YW8" s="94"/>
      <c r="YX8" s="94"/>
      <c r="YY8" s="94"/>
      <c r="YZ8" s="94"/>
      <c r="ZA8" s="94"/>
      <c r="ZB8" s="94"/>
      <c r="ZC8" s="94"/>
      <c r="ZD8" s="94"/>
      <c r="ZE8" s="94"/>
      <c r="ZF8" s="94"/>
      <c r="ZG8" s="94"/>
      <c r="ZH8" s="94"/>
      <c r="ZI8" s="94"/>
      <c r="ZJ8" s="94"/>
      <c r="ZK8" s="94"/>
      <c r="ZL8" s="94"/>
      <c r="ZM8" s="94"/>
      <c r="ZN8" s="94"/>
      <c r="ZO8" s="94"/>
      <c r="ZP8" s="94"/>
      <c r="ZQ8" s="94"/>
      <c r="ZR8" s="94"/>
      <c r="ZS8" s="94"/>
      <c r="ZT8" s="94"/>
      <c r="ZU8" s="94"/>
      <c r="ZV8" s="94"/>
      <c r="ZW8" s="94"/>
      <c r="ZX8" s="94"/>
      <c r="ZY8" s="94"/>
      <c r="ZZ8" s="94"/>
      <c r="AAA8" s="94"/>
      <c r="AAB8" s="94"/>
      <c r="AAC8" s="94"/>
      <c r="AAD8" s="94"/>
      <c r="AAE8" s="94"/>
      <c r="AAF8" s="94"/>
      <c r="AAG8" s="94"/>
      <c r="AAH8" s="94"/>
      <c r="AAI8" s="94"/>
      <c r="AAJ8" s="94"/>
      <c r="AAK8" s="94"/>
      <c r="AAL8" s="94"/>
      <c r="AAM8" s="94"/>
      <c r="AAN8" s="94"/>
      <c r="AAO8" s="94"/>
      <c r="AAP8" s="94"/>
      <c r="AAQ8" s="94"/>
      <c r="AAR8" s="94"/>
      <c r="AAS8" s="94"/>
      <c r="AAT8" s="94"/>
      <c r="AAU8" s="94"/>
      <c r="AAV8" s="94"/>
      <c r="AAW8" s="94"/>
      <c r="AAX8" s="94"/>
      <c r="AAY8" s="94"/>
      <c r="AAZ8" s="94"/>
      <c r="ABA8" s="94"/>
      <c r="ABB8" s="94"/>
      <c r="ABC8" s="94"/>
      <c r="ABD8" s="94"/>
      <c r="ABE8" s="94"/>
      <c r="ABF8" s="94"/>
      <c r="ABG8" s="94"/>
      <c r="ABH8" s="94"/>
      <c r="ABI8" s="94"/>
      <c r="ABJ8" s="94"/>
      <c r="ABK8" s="94"/>
      <c r="ABL8" s="94"/>
      <c r="ABM8" s="94"/>
      <c r="ABN8" s="94"/>
      <c r="ABO8" s="94"/>
      <c r="ABP8" s="94"/>
      <c r="ABQ8" s="94"/>
      <c r="ABR8" s="94"/>
      <c r="ABS8" s="94"/>
      <c r="ABT8" s="94"/>
      <c r="ABU8" s="94"/>
      <c r="ABV8" s="94"/>
      <c r="ABW8" s="94"/>
      <c r="ABX8" s="94"/>
      <c r="ABY8" s="94"/>
      <c r="ABZ8" s="94"/>
      <c r="ACA8" s="94"/>
      <c r="ACB8" s="94"/>
      <c r="ACC8" s="94"/>
      <c r="ACD8" s="94"/>
      <c r="ACE8" s="94"/>
      <c r="ACF8" s="94"/>
      <c r="ACG8" s="94"/>
      <c r="ACH8" s="94"/>
      <c r="ACI8" s="94"/>
      <c r="ACJ8" s="94"/>
      <c r="ACK8" s="94"/>
      <c r="ACL8" s="94"/>
      <c r="ACM8" s="94"/>
      <c r="ACN8" s="94"/>
      <c r="ACO8" s="94"/>
      <c r="ACP8" s="94"/>
      <c r="ACQ8" s="94"/>
      <c r="ACR8" s="94"/>
      <c r="ACS8" s="94"/>
      <c r="ACT8" s="94"/>
      <c r="ACU8" s="94"/>
      <c r="ACV8" s="94"/>
      <c r="ACW8" s="94"/>
      <c r="ACX8" s="94"/>
      <c r="ACY8" s="94"/>
      <c r="ACZ8" s="94"/>
      <c r="ADA8" s="94"/>
      <c r="ADB8" s="94"/>
      <c r="ADC8" s="94"/>
      <c r="ADD8" s="94"/>
      <c r="ADE8" s="94"/>
      <c r="ADF8" s="94"/>
      <c r="ADG8" s="94"/>
      <c r="ADH8" s="94"/>
      <c r="ADI8" s="94"/>
      <c r="ADJ8" s="94"/>
      <c r="ADK8" s="94"/>
      <c r="ADL8" s="94"/>
      <c r="ADM8" s="94"/>
      <c r="ADN8" s="94"/>
      <c r="ADO8" s="94"/>
      <c r="ADP8" s="94"/>
      <c r="ADQ8" s="94"/>
      <c r="ADR8" s="94"/>
      <c r="ADS8" s="94"/>
      <c r="ADT8" s="94"/>
      <c r="ADU8" s="94"/>
      <c r="ADV8" s="94"/>
      <c r="ADW8" s="94"/>
      <c r="ADX8" s="94"/>
      <c r="ADY8" s="94"/>
      <c r="ADZ8" s="94"/>
      <c r="AEA8" s="94"/>
      <c r="AEB8" s="94"/>
      <c r="AEC8" s="94"/>
      <c r="AED8" s="94"/>
      <c r="AEE8" s="94"/>
      <c r="AEF8" s="94"/>
      <c r="AEG8" s="94"/>
      <c r="AEH8" s="94"/>
      <c r="AEI8" s="94"/>
      <c r="AEJ8" s="94"/>
      <c r="AEK8" s="94"/>
      <c r="AEL8" s="94"/>
      <c r="AEM8" s="94"/>
      <c r="AEN8" s="94"/>
      <c r="AEO8" s="94"/>
      <c r="AEP8" s="94"/>
      <c r="AEQ8" s="94"/>
      <c r="AER8" s="94"/>
      <c r="AES8" s="94"/>
      <c r="AET8" s="94"/>
      <c r="AEU8" s="94"/>
      <c r="AEV8" s="94"/>
      <c r="AEW8" s="94"/>
      <c r="AEX8" s="94"/>
      <c r="AEY8" s="94"/>
      <c r="AEZ8" s="94"/>
      <c r="AFA8" s="94"/>
      <c r="AFB8" s="94"/>
      <c r="AFC8" s="94"/>
      <c r="AFD8" s="94"/>
      <c r="AFE8" s="94"/>
      <c r="AFF8" s="94"/>
      <c r="AFG8" s="94"/>
      <c r="AFH8" s="94"/>
      <c r="AFI8" s="94"/>
      <c r="AFJ8" s="94"/>
      <c r="AFK8" s="94"/>
      <c r="AFL8" s="94"/>
      <c r="AFM8" s="94"/>
      <c r="AFN8" s="94"/>
      <c r="AFO8" s="94"/>
      <c r="AFP8" s="94"/>
      <c r="AFQ8" s="94"/>
      <c r="AFR8" s="94"/>
      <c r="AFS8" s="94"/>
      <c r="AFT8" s="94"/>
      <c r="AFU8" s="94"/>
      <c r="AFV8" s="94"/>
      <c r="AFW8" s="94"/>
      <c r="AFX8" s="94"/>
      <c r="AFY8" s="94"/>
      <c r="AFZ8" s="94"/>
      <c r="AGA8" s="94"/>
      <c r="AGB8" s="94"/>
      <c r="AGC8" s="94"/>
      <c r="AGD8" s="94"/>
      <c r="AGE8" s="94"/>
      <c r="AGF8" s="94"/>
      <c r="AGG8" s="94"/>
      <c r="AGH8" s="94"/>
      <c r="AGI8" s="94"/>
      <c r="AGJ8" s="94"/>
      <c r="AGK8" s="94"/>
      <c r="AGL8" s="94"/>
      <c r="AGM8" s="94"/>
      <c r="AGN8" s="94"/>
      <c r="AGO8" s="94"/>
      <c r="AGP8" s="94"/>
      <c r="AGQ8" s="94"/>
      <c r="AGR8" s="94"/>
      <c r="AGS8" s="94"/>
      <c r="AGT8" s="94"/>
      <c r="AGU8" s="94"/>
      <c r="AGV8" s="94"/>
      <c r="AGW8" s="94"/>
      <c r="AGX8" s="94"/>
      <c r="AGY8" s="94"/>
      <c r="AGZ8" s="94"/>
      <c r="AHA8" s="94"/>
      <c r="AHB8" s="94"/>
      <c r="AHC8" s="94"/>
      <c r="AHD8" s="94"/>
      <c r="AHE8" s="94"/>
      <c r="AHF8" s="94"/>
      <c r="AHG8" s="94"/>
      <c r="AHH8" s="94"/>
      <c r="AHI8" s="94"/>
      <c r="AHJ8" s="94"/>
      <c r="AHK8" s="94"/>
      <c r="AHL8" s="94"/>
      <c r="AHM8" s="94"/>
      <c r="AHN8" s="94"/>
      <c r="AHO8" s="94"/>
      <c r="AHP8" s="94"/>
      <c r="AHQ8" s="94"/>
      <c r="AHR8" s="94"/>
      <c r="AHS8" s="94"/>
      <c r="AHT8" s="94"/>
      <c r="AHU8" s="94"/>
      <c r="AHV8" s="94"/>
      <c r="AHW8" s="94"/>
      <c r="AHX8" s="94"/>
      <c r="AHY8" s="94"/>
      <c r="AHZ8" s="94"/>
      <c r="AIA8" s="94"/>
      <c r="AIB8" s="94"/>
      <c r="AIC8" s="94"/>
      <c r="AID8" s="94"/>
      <c r="AIE8" s="94"/>
      <c r="AIF8" s="94"/>
      <c r="AIG8" s="94"/>
      <c r="AIH8" s="94"/>
      <c r="AII8" s="94"/>
      <c r="AIJ8" s="94"/>
      <c r="AIK8" s="94"/>
      <c r="AIL8" s="94"/>
      <c r="AIM8" s="94"/>
      <c r="AIN8" s="94"/>
      <c r="AIO8" s="94"/>
      <c r="AIP8" s="94"/>
      <c r="AIQ8" s="94"/>
      <c r="AIR8" s="94"/>
      <c r="AIS8" s="94"/>
      <c r="AIT8" s="94"/>
      <c r="AIU8" s="94"/>
      <c r="AIV8" s="94"/>
      <c r="AIW8" s="94"/>
      <c r="AIX8" s="94"/>
      <c r="AIY8" s="94"/>
      <c r="AIZ8" s="94"/>
      <c r="AJA8" s="94"/>
      <c r="AJB8" s="94"/>
      <c r="AJC8" s="94"/>
      <c r="AJD8" s="94"/>
      <c r="AJE8" s="94"/>
      <c r="AJF8" s="94"/>
      <c r="AJG8" s="94"/>
      <c r="AJH8" s="94"/>
      <c r="AJI8" s="94"/>
      <c r="AJJ8" s="94"/>
      <c r="AJK8" s="94"/>
      <c r="AJL8" s="94"/>
      <c r="AJM8" s="94"/>
      <c r="AJN8" s="94"/>
      <c r="AJO8" s="94"/>
      <c r="AJP8" s="94"/>
      <c r="AJQ8" s="94"/>
      <c r="AJR8" s="94"/>
      <c r="AJS8" s="94"/>
      <c r="AJT8" s="94"/>
      <c r="AJU8" s="94"/>
      <c r="AJV8" s="94"/>
      <c r="AJW8" s="94"/>
      <c r="AJX8" s="94"/>
      <c r="AJY8" s="94"/>
      <c r="AJZ8" s="94"/>
      <c r="AKA8" s="94"/>
      <c r="AKB8" s="94"/>
      <c r="AKC8" s="94"/>
      <c r="AKD8" s="94"/>
      <c r="AKE8" s="94"/>
      <c r="AKF8" s="94"/>
      <c r="AKG8" s="94"/>
      <c r="AKH8" s="94"/>
      <c r="AKI8" s="94"/>
      <c r="AKJ8" s="94"/>
      <c r="AKK8" s="94"/>
      <c r="AKL8" s="94"/>
      <c r="AKM8" s="94"/>
      <c r="AKN8" s="94"/>
      <c r="AKO8" s="94"/>
      <c r="AKP8" s="94"/>
      <c r="AKQ8" s="94"/>
      <c r="AKR8" s="94"/>
      <c r="AKS8" s="94"/>
      <c r="AKT8" s="94"/>
      <c r="AKU8" s="94"/>
      <c r="AKV8" s="94"/>
      <c r="AKW8" s="94"/>
      <c r="AKX8" s="94"/>
      <c r="AKY8" s="94"/>
      <c r="AKZ8" s="94"/>
      <c r="ALA8" s="94"/>
      <c r="ALB8" s="94"/>
      <c r="ALC8" s="94"/>
      <c r="ALD8" s="94"/>
      <c r="ALE8" s="94"/>
      <c r="ALF8" s="94"/>
      <c r="ALG8" s="94"/>
      <c r="ALH8" s="94"/>
      <c r="ALI8" s="94"/>
      <c r="ALJ8" s="94"/>
      <c r="ALK8" s="94"/>
      <c r="ALL8" s="94"/>
      <c r="ALM8" s="94"/>
      <c r="ALN8" s="94"/>
      <c r="ALO8" s="94"/>
      <c r="ALP8" s="94"/>
      <c r="ALQ8" s="94"/>
      <c r="ALR8" s="94"/>
      <c r="ALS8" s="94"/>
      <c r="ALT8" s="94"/>
      <c r="ALU8" s="94"/>
      <c r="ALV8" s="94"/>
      <c r="ALW8" s="94"/>
      <c r="ALX8" s="94"/>
      <c r="ALY8" s="94"/>
      <c r="ALZ8" s="94"/>
      <c r="AMA8" s="94"/>
      <c r="AMB8" s="94"/>
      <c r="AMC8" s="94"/>
      <c r="AMD8" s="94"/>
      <c r="AME8" s="94"/>
      <c r="AMF8" s="94"/>
      <c r="AMG8" s="94"/>
      <c r="AMH8" s="94"/>
      <c r="AMI8" s="94"/>
      <c r="AMJ8" s="94"/>
      <c r="AMK8" s="94"/>
      <c r="AML8" s="94"/>
      <c r="AMM8" s="94"/>
      <c r="AMN8" s="94"/>
      <c r="AMO8" s="94"/>
      <c r="AMP8" s="94"/>
      <c r="AMQ8" s="94"/>
      <c r="AMR8" s="94"/>
      <c r="AMS8" s="94"/>
      <c r="AMT8" s="94"/>
      <c r="AMU8" s="94"/>
      <c r="AMV8" s="94"/>
      <c r="AMW8" s="94"/>
      <c r="AMX8" s="94"/>
      <c r="AMY8" s="94"/>
      <c r="AMZ8" s="94"/>
      <c r="ANA8" s="94"/>
      <c r="ANB8" s="94"/>
      <c r="ANC8" s="94"/>
      <c r="AND8" s="94"/>
      <c r="ANE8" s="94"/>
      <c r="ANF8" s="94"/>
      <c r="ANG8" s="94"/>
      <c r="ANH8" s="94"/>
      <c r="ANI8" s="94"/>
      <c r="ANJ8" s="94"/>
      <c r="ANK8" s="94"/>
      <c r="ANL8" s="94"/>
      <c r="ANM8" s="94"/>
      <c r="ANN8" s="94"/>
      <c r="ANO8" s="94"/>
      <c r="ANP8" s="94"/>
      <c r="ANQ8" s="94"/>
      <c r="ANR8" s="94"/>
      <c r="ANS8" s="94"/>
      <c r="ANT8" s="94"/>
      <c r="ANU8" s="94"/>
      <c r="ANV8" s="94"/>
      <c r="ANW8" s="94"/>
      <c r="ANX8" s="94"/>
      <c r="ANY8" s="94"/>
      <c r="ANZ8" s="94"/>
      <c r="AOA8" s="94"/>
      <c r="AOB8" s="94"/>
      <c r="AOC8" s="94"/>
      <c r="AOD8" s="94"/>
      <c r="AOE8" s="94"/>
      <c r="AOF8" s="94"/>
      <c r="AOG8" s="94"/>
      <c r="AOH8" s="94"/>
      <c r="AOI8" s="94"/>
      <c r="AOJ8" s="94"/>
      <c r="AOK8" s="94"/>
      <c r="AOL8" s="94"/>
      <c r="AOM8" s="94"/>
      <c r="AON8" s="94"/>
      <c r="AOO8" s="94"/>
      <c r="AOP8" s="94"/>
      <c r="AOQ8" s="94"/>
      <c r="AOR8" s="94"/>
      <c r="AOS8" s="94"/>
      <c r="AOT8" s="94"/>
      <c r="AOU8" s="94"/>
      <c r="AOV8" s="94"/>
      <c r="AOW8" s="94"/>
      <c r="AOX8" s="94"/>
      <c r="AOY8" s="94"/>
      <c r="AOZ8" s="94"/>
      <c r="APA8" s="94"/>
      <c r="APB8" s="94"/>
      <c r="APC8" s="94"/>
      <c r="APD8" s="94"/>
      <c r="APE8" s="94"/>
      <c r="APF8" s="94"/>
      <c r="APG8" s="94"/>
      <c r="APH8" s="94"/>
      <c r="API8" s="94"/>
      <c r="APJ8" s="94"/>
      <c r="APK8" s="94"/>
      <c r="APL8" s="94"/>
      <c r="APM8" s="94"/>
      <c r="APN8" s="94"/>
      <c r="APO8" s="94"/>
      <c r="APP8" s="94"/>
      <c r="APQ8" s="94"/>
      <c r="APR8" s="94"/>
      <c r="APS8" s="94"/>
      <c r="APT8" s="94"/>
      <c r="APU8" s="94"/>
      <c r="APV8" s="94"/>
      <c r="APW8" s="94"/>
      <c r="APX8" s="94"/>
      <c r="APY8" s="94"/>
      <c r="APZ8" s="94"/>
      <c r="AQA8" s="94"/>
      <c r="AQB8" s="94"/>
      <c r="AQC8" s="94"/>
      <c r="AQD8" s="94"/>
      <c r="AQE8" s="94"/>
      <c r="AQF8" s="94"/>
      <c r="AQG8" s="94"/>
      <c r="AQH8" s="94"/>
      <c r="AQI8" s="94"/>
      <c r="AQJ8" s="94"/>
      <c r="AQK8" s="94"/>
      <c r="AQL8" s="94"/>
      <c r="AQM8" s="94"/>
      <c r="AQN8" s="94"/>
      <c r="AQO8" s="94"/>
      <c r="AQP8" s="94"/>
      <c r="AQQ8" s="94"/>
      <c r="AQR8" s="94"/>
      <c r="AQS8" s="94"/>
      <c r="AQT8" s="94"/>
      <c r="AQU8" s="94"/>
      <c r="AQV8" s="94"/>
      <c r="AQW8" s="94"/>
      <c r="AQX8" s="94"/>
      <c r="AQY8" s="94"/>
      <c r="AQZ8" s="94"/>
      <c r="ARA8" s="94"/>
      <c r="ARB8" s="94"/>
      <c r="ARC8" s="94"/>
      <c r="ARD8" s="94"/>
      <c r="ARE8" s="94"/>
      <c r="ARF8" s="94"/>
      <c r="ARG8" s="94"/>
      <c r="ARH8" s="94"/>
      <c r="ARI8" s="94"/>
      <c r="ARJ8" s="94"/>
      <c r="ARK8" s="94"/>
      <c r="ARL8" s="94"/>
      <c r="ARM8" s="94"/>
      <c r="ARN8" s="94"/>
      <c r="ARO8" s="94"/>
      <c r="ARP8" s="94"/>
      <c r="ARQ8" s="94"/>
      <c r="ARR8" s="94"/>
      <c r="ARS8" s="94"/>
      <c r="ART8" s="94"/>
      <c r="ARU8" s="94"/>
      <c r="ARV8" s="94"/>
      <c r="ARW8" s="94"/>
      <c r="ARX8" s="94"/>
      <c r="ARY8" s="94"/>
      <c r="ARZ8" s="94"/>
      <c r="ASA8" s="94"/>
      <c r="ASB8" s="94"/>
      <c r="ASC8" s="94"/>
      <c r="ASD8" s="94"/>
      <c r="ASE8" s="94"/>
      <c r="ASF8" s="94"/>
      <c r="ASG8" s="94"/>
      <c r="ASH8" s="94"/>
      <c r="ASI8" s="94"/>
      <c r="ASJ8" s="94"/>
      <c r="ASK8" s="94"/>
      <c r="ASL8" s="94"/>
      <c r="ASM8" s="94"/>
      <c r="ASN8" s="94"/>
      <c r="ASO8" s="94"/>
      <c r="ASP8" s="94"/>
      <c r="ASQ8" s="94"/>
      <c r="ASR8" s="94"/>
      <c r="ASS8" s="94"/>
      <c r="AST8" s="94"/>
      <c r="ASU8" s="94"/>
      <c r="ASV8" s="94"/>
      <c r="ASW8" s="94"/>
      <c r="ASX8" s="94"/>
      <c r="ASY8" s="94"/>
      <c r="ASZ8" s="94"/>
      <c r="ATA8" s="94"/>
      <c r="ATB8" s="94"/>
      <c r="ATC8" s="94"/>
      <c r="ATD8" s="94"/>
      <c r="ATE8" s="94"/>
      <c r="ATF8" s="94"/>
      <c r="ATG8" s="94"/>
      <c r="ATH8" s="94"/>
      <c r="ATI8" s="94"/>
      <c r="ATJ8" s="94"/>
      <c r="ATK8" s="94"/>
      <c r="ATL8" s="94"/>
      <c r="ATM8" s="94"/>
      <c r="ATN8" s="94"/>
      <c r="ATO8" s="94"/>
      <c r="ATP8" s="94"/>
      <c r="ATQ8" s="94"/>
      <c r="ATR8" s="94"/>
      <c r="ATS8" s="94"/>
      <c r="ATT8" s="94"/>
      <c r="ATU8" s="94"/>
      <c r="ATV8" s="94"/>
      <c r="ATW8" s="94"/>
      <c r="ATX8" s="94"/>
      <c r="ATY8" s="94"/>
      <c r="ATZ8" s="94"/>
      <c r="AUA8" s="94"/>
      <c r="AUB8" s="94"/>
      <c r="AUC8" s="94"/>
      <c r="AUD8" s="94"/>
      <c r="AUE8" s="94"/>
      <c r="AUF8" s="94"/>
      <c r="AUG8" s="94"/>
      <c r="AUH8" s="94"/>
      <c r="AUI8" s="94"/>
      <c r="AUJ8" s="94"/>
      <c r="AUK8" s="94"/>
      <c r="AUL8" s="94"/>
      <c r="AUM8" s="94"/>
      <c r="AUN8" s="94"/>
      <c r="AUO8" s="94"/>
      <c r="AUP8" s="94"/>
      <c r="AUQ8" s="94"/>
      <c r="AUR8" s="94"/>
      <c r="AUS8" s="94"/>
      <c r="AUT8" s="94"/>
      <c r="AUU8" s="94"/>
      <c r="AUV8" s="94"/>
      <c r="AUW8" s="94"/>
      <c r="AUX8" s="94"/>
      <c r="AUY8" s="94"/>
      <c r="AUZ8" s="94"/>
      <c r="AVA8" s="94"/>
      <c r="AVB8" s="94"/>
      <c r="AVC8" s="94"/>
      <c r="AVD8" s="94"/>
      <c r="AVE8" s="94"/>
      <c r="AVF8" s="94"/>
      <c r="AVG8" s="94"/>
      <c r="AVH8" s="94"/>
      <c r="AVI8" s="94"/>
      <c r="AVJ8" s="94"/>
      <c r="AVK8" s="94"/>
      <c r="AVL8" s="94"/>
      <c r="AVM8" s="94"/>
      <c r="AVN8" s="94"/>
      <c r="AVO8" s="94"/>
      <c r="AVP8" s="94"/>
      <c r="AVQ8" s="94"/>
      <c r="AVR8" s="94"/>
      <c r="AVS8" s="94"/>
      <c r="AVT8" s="94"/>
      <c r="AVU8" s="94"/>
      <c r="AVV8" s="94"/>
      <c r="AVW8" s="94"/>
      <c r="AVX8" s="94"/>
      <c r="AVY8" s="94"/>
      <c r="AVZ8" s="94"/>
      <c r="AWA8" s="94"/>
      <c r="AWB8" s="94"/>
      <c r="AWC8" s="94"/>
      <c r="AWD8" s="94"/>
      <c r="AWE8" s="94"/>
      <c r="AWF8" s="94"/>
      <c r="AWG8" s="94"/>
      <c r="AWH8" s="94"/>
      <c r="AWI8" s="94"/>
      <c r="AWJ8" s="94"/>
      <c r="AWK8" s="94"/>
      <c r="AWL8" s="94"/>
      <c r="AWM8" s="94"/>
      <c r="AWN8" s="94"/>
      <c r="AWO8" s="94"/>
      <c r="AWP8" s="94"/>
      <c r="AWQ8" s="94"/>
      <c r="AWR8" s="94"/>
      <c r="AWS8" s="94"/>
      <c r="AWT8" s="94"/>
      <c r="AWU8" s="94"/>
      <c r="AWV8" s="94"/>
      <c r="AWW8" s="94"/>
      <c r="AWX8" s="94"/>
      <c r="AWY8" s="94"/>
      <c r="AWZ8" s="94"/>
      <c r="AXA8" s="94"/>
      <c r="AXB8" s="94"/>
      <c r="AXC8" s="94"/>
      <c r="AXD8" s="94"/>
      <c r="AXE8" s="94"/>
      <c r="AXF8" s="94"/>
      <c r="AXG8" s="94"/>
      <c r="AXH8" s="94"/>
      <c r="AXI8" s="94"/>
      <c r="AXJ8" s="94"/>
      <c r="AXK8" s="94"/>
      <c r="AXL8" s="94"/>
      <c r="AXM8" s="94"/>
      <c r="AXN8" s="94"/>
      <c r="AXO8" s="94"/>
      <c r="AXP8" s="94"/>
      <c r="AXQ8" s="94"/>
      <c r="AXR8" s="94"/>
      <c r="AXS8" s="94"/>
      <c r="AXT8" s="94"/>
      <c r="AXU8" s="94"/>
      <c r="AXV8" s="94"/>
      <c r="AXW8" s="94"/>
      <c r="AXX8" s="94"/>
      <c r="AXY8" s="94"/>
      <c r="AXZ8" s="94"/>
      <c r="AYA8" s="94"/>
      <c r="AYB8" s="94"/>
      <c r="AYC8" s="94"/>
      <c r="AYD8" s="94"/>
      <c r="AYE8" s="94"/>
      <c r="AYF8" s="94"/>
      <c r="AYG8" s="94"/>
      <c r="AYH8" s="94"/>
      <c r="AYI8" s="94"/>
      <c r="AYJ8" s="94"/>
      <c r="AYK8" s="94"/>
      <c r="AYL8" s="94"/>
      <c r="AYM8" s="94"/>
      <c r="AYN8" s="94"/>
      <c r="AYO8" s="94"/>
      <c r="AYP8" s="94"/>
      <c r="AYQ8" s="94"/>
      <c r="AYR8" s="94"/>
      <c r="AYS8" s="94"/>
      <c r="AYT8" s="94"/>
      <c r="AYU8" s="94"/>
      <c r="AYV8" s="94"/>
      <c r="AYW8" s="94"/>
      <c r="AYX8" s="94"/>
      <c r="AYY8" s="94"/>
      <c r="AYZ8" s="94"/>
      <c r="AZA8" s="94"/>
      <c r="AZB8" s="94"/>
      <c r="AZC8" s="94"/>
      <c r="AZD8" s="94"/>
      <c r="AZE8" s="94"/>
      <c r="AZF8" s="94"/>
      <c r="AZG8" s="94"/>
      <c r="AZH8" s="94"/>
      <c r="AZI8" s="94"/>
      <c r="AZJ8" s="94"/>
      <c r="AZK8" s="94"/>
      <c r="AZL8" s="94"/>
      <c r="AZM8" s="94"/>
      <c r="AZN8" s="94"/>
      <c r="AZO8" s="94"/>
      <c r="AZP8" s="94"/>
      <c r="AZQ8" s="94"/>
      <c r="AZR8" s="94"/>
      <c r="AZS8" s="94"/>
      <c r="AZT8" s="94"/>
      <c r="AZU8" s="94"/>
      <c r="AZV8" s="94"/>
      <c r="AZW8" s="94"/>
      <c r="AZX8" s="94"/>
      <c r="AZY8" s="94"/>
      <c r="AZZ8" s="94"/>
      <c r="BAA8" s="94"/>
      <c r="BAB8" s="94"/>
      <c r="BAC8" s="94"/>
      <c r="BAD8" s="94"/>
      <c r="BAE8" s="94"/>
      <c r="BAF8" s="94"/>
      <c r="BAG8" s="94"/>
      <c r="BAH8" s="94"/>
      <c r="BAI8" s="94"/>
      <c r="BAJ8" s="94"/>
      <c r="BAK8" s="94"/>
      <c r="BAL8" s="94"/>
      <c r="BAM8" s="94"/>
      <c r="BAN8" s="94"/>
      <c r="BAO8" s="94"/>
      <c r="BAP8" s="94"/>
      <c r="BAQ8" s="94"/>
      <c r="BAR8" s="94"/>
      <c r="BAS8" s="94"/>
      <c r="BAT8" s="94"/>
      <c r="BAU8" s="94"/>
      <c r="BAV8" s="94"/>
      <c r="BAW8" s="94"/>
      <c r="BAX8" s="94"/>
      <c r="BAY8" s="94"/>
      <c r="BAZ8" s="94"/>
      <c r="BBA8" s="94"/>
      <c r="BBB8" s="94"/>
      <c r="BBC8" s="94"/>
      <c r="BBD8" s="94"/>
      <c r="BBE8" s="94"/>
      <c r="BBF8" s="94"/>
      <c r="BBG8" s="94"/>
      <c r="BBH8" s="94"/>
      <c r="BBI8" s="94"/>
      <c r="BBJ8" s="94"/>
      <c r="BBK8" s="94"/>
      <c r="BBL8" s="94"/>
      <c r="BBM8" s="94"/>
      <c r="BBN8" s="94"/>
      <c r="BBO8" s="94"/>
      <c r="BBP8" s="94"/>
      <c r="BBQ8" s="94"/>
      <c r="BBR8" s="94"/>
      <c r="BBS8" s="94"/>
      <c r="BBT8" s="94"/>
      <c r="BBU8" s="94"/>
      <c r="BBV8" s="94"/>
      <c r="BBW8" s="94"/>
      <c r="BBX8" s="94"/>
      <c r="BBY8" s="94"/>
      <c r="BBZ8" s="94"/>
      <c r="BCA8" s="94"/>
      <c r="BCB8" s="94"/>
      <c r="BCC8" s="94"/>
      <c r="BCD8" s="94"/>
      <c r="BCE8" s="94"/>
      <c r="BCF8" s="94"/>
      <c r="BCG8" s="94"/>
      <c r="BCH8" s="94"/>
      <c r="BCI8" s="94"/>
      <c r="BCJ8" s="94"/>
      <c r="BCK8" s="94"/>
      <c r="BCL8" s="94"/>
      <c r="BCM8" s="94"/>
      <c r="BCN8" s="94"/>
      <c r="BCO8" s="94"/>
      <c r="BCP8" s="94"/>
      <c r="BCQ8" s="94"/>
      <c r="BCR8" s="94"/>
      <c r="BCS8" s="94"/>
      <c r="BCT8" s="94"/>
      <c r="BCU8" s="94"/>
      <c r="BCV8" s="94"/>
      <c r="BCW8" s="94"/>
      <c r="BCX8" s="94"/>
      <c r="BCY8" s="94"/>
      <c r="BCZ8" s="94"/>
      <c r="BDA8" s="94"/>
      <c r="BDB8" s="94"/>
      <c r="BDC8" s="94"/>
      <c r="BDD8" s="94"/>
      <c r="BDE8" s="94"/>
      <c r="BDF8" s="94"/>
      <c r="BDG8" s="94"/>
      <c r="BDH8" s="94"/>
      <c r="BDI8" s="94"/>
      <c r="BDJ8" s="94"/>
      <c r="BDK8" s="94"/>
      <c r="BDL8" s="94"/>
      <c r="BDM8" s="94"/>
      <c r="BDN8" s="94"/>
      <c r="BDO8" s="94"/>
      <c r="BDP8" s="94"/>
      <c r="BDQ8" s="94"/>
      <c r="BDR8" s="94"/>
      <c r="BDS8" s="94"/>
      <c r="BDT8" s="94"/>
      <c r="BDU8" s="94"/>
      <c r="BDV8" s="94"/>
      <c r="BDW8" s="94"/>
      <c r="BDX8" s="94"/>
      <c r="BDY8" s="94"/>
      <c r="BDZ8" s="94"/>
      <c r="BEA8" s="94"/>
      <c r="BEB8" s="94"/>
      <c r="BEC8" s="94"/>
      <c r="BED8" s="94"/>
      <c r="BEE8" s="94"/>
      <c r="BEF8" s="94"/>
      <c r="BEG8" s="94"/>
      <c r="BEH8" s="94"/>
      <c r="BEI8" s="94"/>
      <c r="BEJ8" s="94"/>
      <c r="BEK8" s="94"/>
      <c r="BEL8" s="94"/>
      <c r="BEM8" s="94"/>
      <c r="BEN8" s="94"/>
      <c r="BEO8" s="94"/>
      <c r="BEP8" s="94"/>
      <c r="BEQ8" s="94"/>
      <c r="BER8" s="94"/>
      <c r="BES8" s="94"/>
      <c r="BET8" s="94"/>
      <c r="BEU8" s="94"/>
      <c r="BEV8" s="94"/>
      <c r="BEW8" s="94"/>
      <c r="BEX8" s="94"/>
      <c r="BEY8" s="94"/>
      <c r="BEZ8" s="94"/>
      <c r="BFA8" s="94"/>
      <c r="BFB8" s="94"/>
      <c r="BFC8" s="94"/>
      <c r="BFD8" s="94"/>
      <c r="BFE8" s="94"/>
      <c r="BFF8" s="94"/>
      <c r="BFG8" s="94"/>
      <c r="BFH8" s="94"/>
      <c r="BFI8" s="94"/>
      <c r="BFJ8" s="94"/>
      <c r="BFK8" s="94"/>
      <c r="BFL8" s="94"/>
      <c r="BFM8" s="94"/>
      <c r="BFN8" s="94"/>
      <c r="BFO8" s="94"/>
      <c r="BFP8" s="94"/>
      <c r="BFQ8" s="94"/>
      <c r="BFR8" s="94"/>
      <c r="BFS8" s="94"/>
      <c r="BFT8" s="94"/>
      <c r="BFU8" s="94"/>
      <c r="BFV8" s="94"/>
      <c r="BFW8" s="94"/>
      <c r="BFX8" s="94"/>
      <c r="BFY8" s="94"/>
      <c r="BFZ8" s="94"/>
      <c r="BGA8" s="94"/>
      <c r="BGB8" s="94"/>
      <c r="BGC8" s="94"/>
      <c r="BGD8" s="94"/>
      <c r="BGE8" s="94"/>
      <c r="BGF8" s="94"/>
      <c r="BGG8" s="94"/>
      <c r="BGH8" s="94"/>
      <c r="BGI8" s="94"/>
      <c r="BGJ8" s="94"/>
      <c r="BGK8" s="94"/>
      <c r="BGL8" s="94"/>
      <c r="BGM8" s="94"/>
      <c r="BGN8" s="94"/>
      <c r="BGO8" s="94"/>
      <c r="BGP8" s="94"/>
      <c r="BGQ8" s="94"/>
      <c r="BGR8" s="94"/>
      <c r="BGS8" s="94"/>
      <c r="BGT8" s="94"/>
      <c r="BGU8" s="94"/>
      <c r="BGV8" s="94"/>
      <c r="BGW8" s="94"/>
      <c r="BGX8" s="94"/>
      <c r="BGY8" s="94"/>
      <c r="BGZ8" s="94"/>
      <c r="BHA8" s="94"/>
      <c r="BHB8" s="94"/>
      <c r="BHC8" s="94"/>
      <c r="BHD8" s="94"/>
      <c r="BHE8" s="94"/>
      <c r="BHF8" s="94"/>
      <c r="BHG8" s="94"/>
      <c r="BHH8" s="94"/>
      <c r="BHI8" s="94"/>
      <c r="BHJ8" s="94"/>
      <c r="BHK8" s="94"/>
      <c r="BHL8" s="94"/>
      <c r="BHM8" s="94"/>
      <c r="BHN8" s="94"/>
      <c r="BHO8" s="94"/>
      <c r="BHP8" s="94"/>
      <c r="BHQ8" s="94"/>
      <c r="BHR8" s="94"/>
      <c r="BHS8" s="94"/>
      <c r="BHT8" s="94"/>
      <c r="BHU8" s="94"/>
      <c r="BHV8" s="94"/>
      <c r="BHW8" s="94"/>
      <c r="BHX8" s="94"/>
      <c r="BHY8" s="94"/>
      <c r="BHZ8" s="94"/>
      <c r="BIA8" s="94"/>
      <c r="BIB8" s="94"/>
      <c r="BIC8" s="94"/>
      <c r="BID8" s="94"/>
      <c r="BIE8" s="94"/>
      <c r="BIF8" s="94"/>
      <c r="BIG8" s="94"/>
      <c r="BIH8" s="94"/>
      <c r="BII8" s="94"/>
      <c r="BIJ8" s="94"/>
      <c r="BIK8" s="94"/>
      <c r="BIL8" s="94"/>
      <c r="BIM8" s="94"/>
      <c r="BIN8" s="94"/>
      <c r="BIO8" s="94"/>
      <c r="BIP8" s="94"/>
      <c r="BIQ8" s="94"/>
      <c r="BIR8" s="94"/>
      <c r="BIS8" s="94"/>
      <c r="BIT8" s="94"/>
      <c r="BIU8" s="94"/>
      <c r="BIV8" s="94"/>
      <c r="BIW8" s="94"/>
      <c r="BIX8" s="94"/>
      <c r="BIY8" s="94"/>
      <c r="BIZ8" s="94"/>
      <c r="BJA8" s="94"/>
      <c r="BJB8" s="94"/>
      <c r="BJC8" s="94"/>
      <c r="BJD8" s="94"/>
      <c r="BJE8" s="94"/>
      <c r="BJF8" s="94"/>
      <c r="BJG8" s="94"/>
      <c r="BJH8" s="94"/>
      <c r="BJI8" s="94"/>
      <c r="BJJ8" s="94"/>
      <c r="BJK8" s="94"/>
      <c r="BJL8" s="94"/>
      <c r="BJM8" s="94"/>
      <c r="BJN8" s="94"/>
      <c r="BJO8" s="94"/>
      <c r="BJP8" s="94"/>
      <c r="BJQ8" s="94"/>
      <c r="BJR8" s="94"/>
      <c r="BJS8" s="94"/>
      <c r="BJT8" s="94"/>
      <c r="BJU8" s="94"/>
      <c r="BJV8" s="94"/>
      <c r="BJW8" s="94"/>
      <c r="BJX8" s="94"/>
      <c r="BJY8" s="94"/>
      <c r="BJZ8" s="94"/>
      <c r="BKA8" s="94"/>
      <c r="BKB8" s="94"/>
      <c r="BKC8" s="94"/>
      <c r="BKD8" s="94"/>
      <c r="BKE8" s="94"/>
      <c r="BKF8" s="94"/>
      <c r="BKG8" s="94"/>
      <c r="BKH8" s="94"/>
      <c r="BKI8" s="94"/>
      <c r="BKJ8" s="94"/>
      <c r="BKK8" s="94"/>
      <c r="BKL8" s="94"/>
      <c r="BKM8" s="94"/>
      <c r="BKN8" s="94"/>
      <c r="BKO8" s="94"/>
      <c r="BKP8" s="94"/>
      <c r="BKQ8" s="94"/>
      <c r="BKR8" s="94"/>
      <c r="BKS8" s="94"/>
      <c r="BKT8" s="94"/>
      <c r="BKU8" s="94"/>
      <c r="BKV8" s="94"/>
      <c r="BKW8" s="94"/>
      <c r="BKX8" s="94"/>
      <c r="BKY8" s="94"/>
      <c r="BKZ8" s="94"/>
      <c r="BLA8" s="94"/>
      <c r="BLB8" s="94"/>
      <c r="BLC8" s="94"/>
      <c r="BLD8" s="94"/>
      <c r="BLE8" s="94"/>
      <c r="BLF8" s="94"/>
      <c r="BLG8" s="94"/>
      <c r="BLH8" s="94"/>
      <c r="BLI8" s="94"/>
      <c r="BLJ8" s="94"/>
      <c r="BLK8" s="94"/>
      <c r="BLL8" s="94"/>
      <c r="BLM8" s="94"/>
      <c r="BLN8" s="94"/>
      <c r="BLO8" s="94"/>
      <c r="BLP8" s="94"/>
      <c r="BLQ8" s="94"/>
      <c r="BLR8" s="94"/>
      <c r="BLS8" s="94"/>
      <c r="BLT8" s="94"/>
      <c r="BLU8" s="94"/>
      <c r="BLV8" s="94"/>
      <c r="BLW8" s="94"/>
      <c r="BLX8" s="94"/>
      <c r="BLY8" s="94"/>
      <c r="BLZ8" s="94"/>
      <c r="BMA8" s="94"/>
      <c r="BMB8" s="94"/>
      <c r="BMC8" s="94"/>
      <c r="BMD8" s="94"/>
      <c r="BME8" s="94"/>
      <c r="BMF8" s="94"/>
      <c r="BMG8" s="94"/>
      <c r="BMH8" s="94"/>
      <c r="BMI8" s="94"/>
      <c r="BMJ8" s="94"/>
      <c r="BMK8" s="94"/>
      <c r="BML8" s="94"/>
      <c r="BMM8" s="94"/>
      <c r="BMN8" s="94"/>
      <c r="BMO8" s="94"/>
      <c r="BMP8" s="94"/>
      <c r="BMQ8" s="94"/>
      <c r="BMR8" s="94"/>
      <c r="BMS8" s="94"/>
      <c r="BMT8" s="94"/>
      <c r="BMU8" s="94"/>
      <c r="BMV8" s="94"/>
      <c r="BMW8" s="94"/>
      <c r="BMX8" s="94"/>
      <c r="BMY8" s="94"/>
      <c r="BMZ8" s="94"/>
      <c r="BNA8" s="94"/>
      <c r="BNB8" s="94"/>
      <c r="BNC8" s="94"/>
      <c r="BND8" s="94"/>
      <c r="BNE8" s="94"/>
      <c r="BNF8" s="94"/>
      <c r="BNG8" s="94"/>
      <c r="BNH8" s="94"/>
      <c r="BNI8" s="94"/>
      <c r="BNJ8" s="94"/>
      <c r="BNK8" s="94"/>
      <c r="BNL8" s="94"/>
      <c r="BNM8" s="94"/>
      <c r="BNN8" s="94"/>
      <c r="BNO8" s="94"/>
      <c r="BNP8" s="94"/>
      <c r="BNQ8" s="94"/>
      <c r="BNR8" s="94"/>
      <c r="BNS8" s="94"/>
      <c r="BNT8" s="94"/>
      <c r="BNU8" s="94"/>
      <c r="BNV8" s="94"/>
      <c r="BNW8" s="94"/>
      <c r="BNX8" s="94"/>
      <c r="BNY8" s="94"/>
      <c r="BNZ8" s="94"/>
      <c r="BOA8" s="94"/>
      <c r="BOB8" s="94"/>
      <c r="BOC8" s="94"/>
      <c r="BOD8" s="94"/>
      <c r="BOE8" s="94"/>
      <c r="BOF8" s="94"/>
      <c r="BOG8" s="94"/>
      <c r="BOH8" s="94"/>
      <c r="BOI8" s="94"/>
      <c r="BOJ8" s="94"/>
      <c r="BOK8" s="94"/>
      <c r="BOL8" s="94"/>
      <c r="BOM8" s="94"/>
      <c r="BON8" s="94"/>
      <c r="BOO8" s="94"/>
      <c r="BOP8" s="94"/>
      <c r="BOQ8" s="94"/>
      <c r="BOR8" s="94"/>
      <c r="BOS8" s="94"/>
      <c r="BOT8" s="94"/>
      <c r="BOU8" s="94"/>
      <c r="BOV8" s="94"/>
      <c r="BOW8" s="94"/>
      <c r="BOX8" s="94"/>
      <c r="BOY8" s="94"/>
      <c r="BOZ8" s="94"/>
      <c r="BPA8" s="94"/>
      <c r="BPB8" s="94"/>
      <c r="BPC8" s="94"/>
      <c r="BPD8" s="94"/>
      <c r="BPE8" s="94"/>
      <c r="BPF8" s="94"/>
      <c r="BPG8" s="94"/>
      <c r="BPH8" s="94"/>
      <c r="BPI8" s="94"/>
      <c r="BPJ8" s="94"/>
      <c r="BPK8" s="94"/>
      <c r="BPL8" s="94"/>
      <c r="BPM8" s="94"/>
      <c r="BPN8" s="94"/>
      <c r="BPO8" s="94"/>
      <c r="BPP8" s="94"/>
      <c r="BPQ8" s="94"/>
      <c r="BPR8" s="94"/>
      <c r="BPS8" s="94"/>
      <c r="BPT8" s="94"/>
      <c r="BPU8" s="94"/>
      <c r="BPV8" s="94"/>
      <c r="BPW8" s="94"/>
      <c r="BPX8" s="94"/>
      <c r="BPY8" s="94"/>
      <c r="BPZ8" s="94"/>
      <c r="BQA8" s="94"/>
      <c r="BQB8" s="94"/>
      <c r="BQC8" s="94"/>
      <c r="BQD8" s="94"/>
      <c r="BQE8" s="94"/>
      <c r="BQF8" s="94"/>
      <c r="BQG8" s="94"/>
      <c r="BQH8" s="94"/>
      <c r="BQI8" s="94"/>
      <c r="BQJ8" s="94"/>
      <c r="BQK8" s="94"/>
      <c r="BQL8" s="94"/>
      <c r="BQM8" s="94"/>
      <c r="BQN8" s="94"/>
      <c r="BQO8" s="94"/>
      <c r="BQP8" s="94"/>
      <c r="BQQ8" s="94"/>
      <c r="BQR8" s="94"/>
      <c r="BQS8" s="94"/>
      <c r="BQT8" s="94"/>
      <c r="BQU8" s="94"/>
      <c r="BQV8" s="94"/>
      <c r="BQW8" s="94"/>
      <c r="BQX8" s="94"/>
      <c r="BQY8" s="94"/>
      <c r="BQZ8" s="94"/>
      <c r="BRA8" s="94"/>
      <c r="BRB8" s="94"/>
      <c r="BRC8" s="94"/>
      <c r="BRD8" s="94"/>
      <c r="BRE8" s="94"/>
      <c r="BRF8" s="94"/>
      <c r="BRG8" s="94"/>
      <c r="BRH8" s="94"/>
      <c r="BRI8" s="94"/>
      <c r="BRJ8" s="94"/>
      <c r="BRK8" s="94"/>
      <c r="BRL8" s="94"/>
      <c r="BRM8" s="94"/>
      <c r="BRN8" s="94"/>
      <c r="BRO8" s="94"/>
      <c r="BRP8" s="94"/>
      <c r="BRQ8" s="94"/>
      <c r="BRR8" s="94"/>
      <c r="BRS8" s="94"/>
      <c r="BRT8" s="94"/>
      <c r="BRU8" s="94"/>
      <c r="BRV8" s="94"/>
      <c r="BRW8" s="94"/>
      <c r="BRX8" s="94"/>
      <c r="BRY8" s="94"/>
      <c r="BRZ8" s="94"/>
      <c r="BSA8" s="94"/>
      <c r="BSB8" s="94"/>
      <c r="BSC8" s="94"/>
      <c r="BSD8" s="94"/>
      <c r="BSE8" s="94"/>
      <c r="BSF8" s="94"/>
      <c r="BSG8" s="94"/>
      <c r="BSH8" s="94"/>
      <c r="BSI8" s="94"/>
      <c r="BSJ8" s="94"/>
      <c r="BSK8" s="94"/>
      <c r="BSL8" s="94"/>
      <c r="BSM8" s="94"/>
      <c r="BSN8" s="94"/>
      <c r="BSO8" s="94"/>
      <c r="BSP8" s="94"/>
      <c r="BSQ8" s="94"/>
      <c r="BSR8" s="94"/>
      <c r="BSS8" s="94"/>
      <c r="BST8" s="94"/>
      <c r="BSU8" s="94"/>
      <c r="BSV8" s="94"/>
      <c r="BSW8" s="94"/>
      <c r="BSX8" s="94"/>
      <c r="BSY8" s="94"/>
      <c r="BSZ8" s="94"/>
      <c r="BTA8" s="94"/>
      <c r="BTB8" s="94"/>
      <c r="BTC8" s="94"/>
      <c r="BTD8" s="94"/>
      <c r="BTE8" s="94"/>
      <c r="BTF8" s="94"/>
      <c r="BTG8" s="94"/>
      <c r="BTH8" s="94"/>
      <c r="BTI8" s="94"/>
      <c r="BTJ8" s="94"/>
      <c r="BTK8" s="94"/>
      <c r="BTL8" s="94"/>
      <c r="BTM8" s="94"/>
      <c r="BTN8" s="94"/>
      <c r="BTO8" s="94"/>
      <c r="BTP8" s="94"/>
      <c r="BTQ8" s="94"/>
      <c r="BTR8" s="94"/>
      <c r="BTS8" s="94"/>
      <c r="BTT8" s="94"/>
      <c r="BTU8" s="94"/>
      <c r="BTV8" s="94"/>
      <c r="BTW8" s="94"/>
      <c r="BTX8" s="94"/>
      <c r="BTY8" s="94"/>
      <c r="BTZ8" s="94"/>
      <c r="BUA8" s="94"/>
      <c r="BUB8" s="94"/>
      <c r="BUC8" s="94"/>
      <c r="BUD8" s="94"/>
      <c r="BUE8" s="94"/>
      <c r="BUF8" s="94"/>
      <c r="BUG8" s="94"/>
      <c r="BUH8" s="94"/>
      <c r="BUI8" s="94"/>
      <c r="BUJ8" s="94"/>
      <c r="BUK8" s="94"/>
      <c r="BUL8" s="94"/>
      <c r="BUM8" s="94"/>
      <c r="BUN8" s="94"/>
      <c r="BUO8" s="94"/>
      <c r="BUP8" s="94"/>
      <c r="BUQ8" s="94"/>
      <c r="BUR8" s="94"/>
      <c r="BUS8" s="94"/>
      <c r="BUT8" s="94"/>
      <c r="BUU8" s="94"/>
      <c r="BUV8" s="94"/>
      <c r="BUW8" s="94"/>
      <c r="BUX8" s="94"/>
      <c r="BUY8" s="94"/>
      <c r="BUZ8" s="94"/>
      <c r="BVA8" s="94"/>
      <c r="BVB8" s="94"/>
      <c r="BVC8" s="94"/>
      <c r="BVD8" s="94"/>
      <c r="BVE8" s="94"/>
      <c r="BVF8" s="94"/>
      <c r="BVG8" s="94"/>
      <c r="BVH8" s="94"/>
      <c r="BVI8" s="94"/>
      <c r="BVJ8" s="94"/>
      <c r="BVK8" s="94"/>
      <c r="BVL8" s="94"/>
      <c r="BVM8" s="94"/>
      <c r="BVN8" s="94"/>
      <c r="BVO8" s="94"/>
      <c r="BVP8" s="94"/>
      <c r="BVQ8" s="94"/>
      <c r="BVR8" s="94"/>
      <c r="BVS8" s="94"/>
      <c r="BVT8" s="94"/>
      <c r="BVU8" s="94"/>
      <c r="BVV8" s="94"/>
      <c r="BVW8" s="94"/>
      <c r="BVX8" s="94"/>
      <c r="BVY8" s="94"/>
      <c r="BVZ8" s="94"/>
      <c r="BWA8" s="94"/>
      <c r="BWB8" s="94"/>
      <c r="BWC8" s="94"/>
      <c r="BWD8" s="94"/>
      <c r="BWE8" s="94"/>
      <c r="BWF8" s="94"/>
      <c r="BWG8" s="94"/>
      <c r="BWH8" s="94"/>
      <c r="BWI8" s="94"/>
      <c r="BWJ8" s="94"/>
      <c r="BWK8" s="94"/>
      <c r="BWL8" s="94"/>
      <c r="BWM8" s="94"/>
      <c r="BWN8" s="94"/>
      <c r="BWO8" s="94"/>
      <c r="BWP8" s="94"/>
      <c r="BWQ8" s="94"/>
      <c r="BWR8" s="94"/>
      <c r="BWS8" s="94"/>
      <c r="BWT8" s="94"/>
      <c r="BWU8" s="94"/>
      <c r="BWV8" s="94"/>
      <c r="BWW8" s="94"/>
      <c r="BWX8" s="94"/>
      <c r="BWY8" s="94"/>
      <c r="BWZ8" s="94"/>
      <c r="BXA8" s="94"/>
      <c r="BXB8" s="94"/>
      <c r="BXC8" s="94"/>
      <c r="BXD8" s="94"/>
      <c r="BXE8" s="94"/>
      <c r="BXF8" s="94"/>
      <c r="BXG8" s="94"/>
      <c r="BXH8" s="94"/>
      <c r="BXI8" s="94"/>
      <c r="BXJ8" s="94"/>
      <c r="BXK8" s="94"/>
      <c r="BXL8" s="94"/>
      <c r="BXM8" s="94"/>
      <c r="BXN8" s="94"/>
      <c r="BXO8" s="94"/>
      <c r="BXP8" s="94"/>
      <c r="BXQ8" s="94"/>
      <c r="BXR8" s="94"/>
      <c r="BXS8" s="94"/>
      <c r="BXT8" s="94"/>
      <c r="BXU8" s="94"/>
      <c r="BXV8" s="94"/>
      <c r="BXW8" s="94"/>
      <c r="BXX8" s="94"/>
      <c r="BXY8" s="94"/>
      <c r="BXZ8" s="94"/>
      <c r="BYA8" s="94"/>
      <c r="BYB8" s="94"/>
      <c r="BYC8" s="94"/>
      <c r="BYD8" s="94"/>
      <c r="BYE8" s="94"/>
      <c r="BYF8" s="94"/>
      <c r="BYG8" s="94"/>
      <c r="BYH8" s="94"/>
      <c r="BYI8" s="94"/>
      <c r="BYJ8" s="94"/>
      <c r="BYK8" s="94"/>
      <c r="BYL8" s="94"/>
      <c r="BYM8" s="94"/>
      <c r="BYN8" s="94"/>
      <c r="BYO8" s="94"/>
      <c r="BYP8" s="94"/>
      <c r="BYQ8" s="94"/>
      <c r="BYR8" s="94"/>
      <c r="BYS8" s="94"/>
      <c r="BYT8" s="94"/>
      <c r="BYU8" s="94"/>
      <c r="BYV8" s="94"/>
      <c r="BYW8" s="94"/>
      <c r="BYX8" s="94"/>
      <c r="BYY8" s="94"/>
      <c r="BYZ8" s="94"/>
      <c r="BZA8" s="94"/>
      <c r="BZB8" s="94"/>
      <c r="BZC8" s="94"/>
      <c r="BZD8" s="94"/>
      <c r="BZE8" s="94"/>
      <c r="BZF8" s="94"/>
      <c r="BZG8" s="94"/>
      <c r="BZH8" s="94"/>
      <c r="BZI8" s="94"/>
      <c r="BZJ8" s="94"/>
      <c r="BZK8" s="94"/>
      <c r="BZL8" s="94"/>
      <c r="BZM8" s="94"/>
      <c r="BZN8" s="94"/>
      <c r="BZO8" s="94"/>
      <c r="BZP8" s="94"/>
      <c r="BZQ8" s="94"/>
      <c r="BZR8" s="94"/>
      <c r="BZS8" s="94"/>
      <c r="BZT8" s="94"/>
      <c r="BZU8" s="94"/>
      <c r="BZV8" s="94"/>
      <c r="BZW8" s="94"/>
      <c r="BZX8" s="94"/>
      <c r="BZY8" s="94"/>
      <c r="BZZ8" s="94"/>
      <c r="CAA8" s="94"/>
      <c r="CAB8" s="94"/>
      <c r="CAC8" s="94"/>
      <c r="CAD8" s="94"/>
      <c r="CAE8" s="94"/>
      <c r="CAF8" s="94"/>
      <c r="CAG8" s="94"/>
      <c r="CAH8" s="94"/>
      <c r="CAI8" s="94"/>
      <c r="CAJ8" s="94"/>
      <c r="CAK8" s="94"/>
      <c r="CAL8" s="94"/>
      <c r="CAM8" s="94"/>
      <c r="CAN8" s="94"/>
      <c r="CAO8" s="94"/>
      <c r="CAP8" s="94"/>
      <c r="CAQ8" s="94"/>
      <c r="CAR8" s="94"/>
      <c r="CAS8" s="94"/>
      <c r="CAT8" s="94"/>
      <c r="CAU8" s="94"/>
      <c r="CAV8" s="94"/>
      <c r="CAW8" s="94"/>
      <c r="CAX8" s="94"/>
      <c r="CAY8" s="94"/>
      <c r="CAZ8" s="94"/>
      <c r="CBA8" s="94"/>
      <c r="CBB8" s="94"/>
      <c r="CBC8" s="94"/>
      <c r="CBD8" s="94"/>
      <c r="CBE8" s="94"/>
      <c r="CBF8" s="94"/>
      <c r="CBG8" s="94"/>
      <c r="CBH8" s="94"/>
      <c r="CBI8" s="94"/>
      <c r="CBJ8" s="94"/>
      <c r="CBK8" s="94"/>
      <c r="CBL8" s="94"/>
      <c r="CBM8" s="94"/>
      <c r="CBN8" s="94"/>
      <c r="CBO8" s="94"/>
      <c r="CBP8" s="94"/>
      <c r="CBQ8" s="94"/>
      <c r="CBR8" s="94"/>
      <c r="CBS8" s="94"/>
      <c r="CBT8" s="94"/>
      <c r="CBU8" s="94"/>
      <c r="CBV8" s="94"/>
      <c r="CBW8" s="94"/>
      <c r="CBX8" s="94"/>
      <c r="CBY8" s="94"/>
      <c r="CBZ8" s="94"/>
      <c r="CCA8" s="94"/>
      <c r="CCB8" s="94"/>
      <c r="CCC8" s="94"/>
      <c r="CCD8" s="94"/>
      <c r="CCE8" s="94"/>
      <c r="CCF8" s="94"/>
      <c r="CCG8" s="94"/>
      <c r="CCH8" s="94"/>
      <c r="CCI8" s="94"/>
      <c r="CCJ8" s="94"/>
      <c r="CCK8" s="94"/>
      <c r="CCL8" s="94"/>
      <c r="CCM8" s="94"/>
      <c r="CCN8" s="94"/>
      <c r="CCO8" s="94"/>
      <c r="CCP8" s="94"/>
      <c r="CCQ8" s="94"/>
      <c r="CCR8" s="94"/>
      <c r="CCS8" s="94"/>
      <c r="CCT8" s="94"/>
      <c r="CCU8" s="94"/>
      <c r="CCV8" s="94"/>
      <c r="CCW8" s="94"/>
      <c r="CCX8" s="94"/>
      <c r="CCY8" s="94"/>
      <c r="CCZ8" s="94"/>
      <c r="CDA8" s="94"/>
      <c r="CDB8" s="94"/>
      <c r="CDC8" s="94"/>
      <c r="CDD8" s="94"/>
      <c r="CDE8" s="94"/>
      <c r="CDF8" s="94"/>
      <c r="CDG8" s="94"/>
      <c r="CDH8" s="94"/>
      <c r="CDI8" s="94"/>
      <c r="CDJ8" s="94"/>
      <c r="CDK8" s="94"/>
      <c r="CDL8" s="94"/>
      <c r="CDM8" s="94"/>
      <c r="CDN8" s="94"/>
      <c r="CDO8" s="94"/>
      <c r="CDP8" s="94"/>
      <c r="CDQ8" s="94"/>
      <c r="CDR8" s="94"/>
      <c r="CDS8" s="94"/>
      <c r="CDT8" s="94"/>
      <c r="CDU8" s="94"/>
      <c r="CDV8" s="94"/>
      <c r="CDW8" s="94"/>
      <c r="CDX8" s="94"/>
      <c r="CDY8" s="94"/>
      <c r="CDZ8" s="94"/>
      <c r="CEA8" s="94"/>
      <c r="CEB8" s="94"/>
      <c r="CEC8" s="94"/>
      <c r="CED8" s="94"/>
      <c r="CEE8" s="94"/>
      <c r="CEF8" s="94"/>
      <c r="CEG8" s="94"/>
      <c r="CEH8" s="94"/>
      <c r="CEI8" s="94"/>
      <c r="CEJ8" s="94"/>
      <c r="CEK8" s="94"/>
      <c r="CEL8" s="94"/>
      <c r="CEM8" s="94"/>
      <c r="CEN8" s="94"/>
      <c r="CEO8" s="94"/>
      <c r="CEP8" s="94"/>
      <c r="CEQ8" s="94"/>
      <c r="CER8" s="94"/>
      <c r="CES8" s="94"/>
      <c r="CET8" s="94"/>
      <c r="CEU8" s="94"/>
      <c r="CEV8" s="94"/>
      <c r="CEW8" s="94"/>
      <c r="CEX8" s="94"/>
      <c r="CEY8" s="94"/>
      <c r="CEZ8" s="94"/>
      <c r="CFA8" s="94"/>
      <c r="CFB8" s="94"/>
      <c r="CFC8" s="94"/>
      <c r="CFD8" s="94"/>
      <c r="CFE8" s="94"/>
      <c r="CFF8" s="94"/>
      <c r="CFG8" s="94"/>
      <c r="CFH8" s="94"/>
      <c r="CFI8" s="94"/>
      <c r="CFJ8" s="94"/>
      <c r="CFK8" s="94"/>
      <c r="CFL8" s="94"/>
      <c r="CFM8" s="94"/>
      <c r="CFN8" s="94"/>
      <c r="CFO8" s="94"/>
      <c r="CFP8" s="94"/>
      <c r="CFQ8" s="94"/>
      <c r="CFR8" s="94"/>
      <c r="CFS8" s="94"/>
      <c r="CFT8" s="94"/>
      <c r="CFU8" s="94"/>
      <c r="CFV8" s="94"/>
      <c r="CFW8" s="94"/>
      <c r="CFX8" s="94"/>
      <c r="CFY8" s="94"/>
      <c r="CFZ8" s="94"/>
      <c r="CGA8" s="94"/>
      <c r="CGB8" s="94"/>
      <c r="CGC8" s="94"/>
      <c r="CGD8" s="94"/>
      <c r="CGE8" s="94"/>
      <c r="CGF8" s="94"/>
      <c r="CGG8" s="94"/>
      <c r="CGH8" s="94"/>
      <c r="CGI8" s="94"/>
      <c r="CGJ8" s="94"/>
      <c r="CGK8" s="94"/>
      <c r="CGL8" s="94"/>
      <c r="CGM8" s="94"/>
      <c r="CGN8" s="94"/>
      <c r="CGO8" s="94"/>
      <c r="CGP8" s="94"/>
      <c r="CGQ8" s="94"/>
      <c r="CGR8" s="94"/>
      <c r="CGS8" s="94"/>
      <c r="CGT8" s="94"/>
      <c r="CGU8" s="94"/>
      <c r="CGV8" s="94"/>
      <c r="CGW8" s="94"/>
      <c r="CGX8" s="94"/>
      <c r="CGY8" s="94"/>
      <c r="CGZ8" s="94"/>
      <c r="CHA8" s="94"/>
      <c r="CHB8" s="94"/>
      <c r="CHC8" s="94"/>
      <c r="CHD8" s="94"/>
      <c r="CHE8" s="94"/>
      <c r="CHF8" s="94"/>
      <c r="CHG8" s="94"/>
      <c r="CHH8" s="94"/>
      <c r="CHI8" s="94"/>
      <c r="CHJ8" s="94"/>
      <c r="CHK8" s="94"/>
      <c r="CHL8" s="94"/>
      <c r="CHM8" s="94"/>
      <c r="CHN8" s="94"/>
      <c r="CHO8" s="94"/>
      <c r="CHP8" s="94"/>
      <c r="CHQ8" s="94"/>
      <c r="CHR8" s="94"/>
      <c r="CHS8" s="94"/>
      <c r="CHT8" s="94"/>
      <c r="CHU8" s="94"/>
      <c r="CHV8" s="94"/>
      <c r="CHW8" s="94"/>
      <c r="CHX8" s="94"/>
      <c r="CHY8" s="94"/>
      <c r="CHZ8" s="94"/>
      <c r="CIA8" s="94"/>
      <c r="CIB8" s="94"/>
      <c r="CIC8" s="94"/>
      <c r="CID8" s="94"/>
      <c r="CIE8" s="94"/>
      <c r="CIF8" s="94"/>
      <c r="CIG8" s="94"/>
      <c r="CIH8" s="94"/>
      <c r="CII8" s="94"/>
      <c r="CIJ8" s="94"/>
      <c r="CIK8" s="94"/>
      <c r="CIL8" s="94"/>
      <c r="CIM8" s="94"/>
      <c r="CIN8" s="94"/>
      <c r="CIO8" s="94"/>
      <c r="CIP8" s="94"/>
      <c r="CIQ8" s="94"/>
      <c r="CIR8" s="94"/>
      <c r="CIS8" s="94"/>
      <c r="CIT8" s="94"/>
      <c r="CIU8" s="94"/>
      <c r="CIV8" s="94"/>
      <c r="CIW8" s="94"/>
      <c r="CIX8" s="94"/>
      <c r="CIY8" s="94"/>
      <c r="CIZ8" s="94"/>
      <c r="CJA8" s="94"/>
      <c r="CJB8" s="94"/>
      <c r="CJC8" s="94"/>
      <c r="CJD8" s="94"/>
      <c r="CJE8" s="94"/>
      <c r="CJF8" s="94"/>
      <c r="CJG8" s="94"/>
      <c r="CJH8" s="94"/>
      <c r="CJI8" s="94"/>
      <c r="CJJ8" s="94"/>
      <c r="CJK8" s="94"/>
      <c r="CJL8" s="94"/>
      <c r="CJM8" s="94"/>
      <c r="CJN8" s="94"/>
      <c r="CJO8" s="94"/>
      <c r="CJP8" s="94"/>
      <c r="CJQ8" s="94"/>
      <c r="CJR8" s="94"/>
      <c r="CJS8" s="94"/>
      <c r="CJT8" s="94"/>
      <c r="CJU8" s="94"/>
      <c r="CJV8" s="94"/>
      <c r="CJW8" s="94"/>
      <c r="CJX8" s="94"/>
      <c r="CJY8" s="94"/>
      <c r="CJZ8" s="94"/>
      <c r="CKA8" s="94"/>
      <c r="CKB8" s="94"/>
      <c r="CKC8" s="94"/>
      <c r="CKD8" s="94"/>
      <c r="CKE8" s="94"/>
      <c r="CKF8" s="94"/>
      <c r="CKG8" s="94"/>
      <c r="CKH8" s="94"/>
      <c r="CKI8" s="94"/>
      <c r="CKJ8" s="94"/>
      <c r="CKK8" s="94"/>
      <c r="CKL8" s="94"/>
      <c r="CKM8" s="94"/>
      <c r="CKN8" s="94"/>
      <c r="CKO8" s="94"/>
      <c r="CKP8" s="94"/>
      <c r="CKQ8" s="94"/>
      <c r="CKR8" s="94"/>
      <c r="CKS8" s="94"/>
      <c r="CKT8" s="94"/>
      <c r="CKU8" s="94"/>
      <c r="CKV8" s="94"/>
      <c r="CKW8" s="94"/>
      <c r="CKX8" s="94"/>
      <c r="CKY8" s="94"/>
      <c r="CKZ8" s="94"/>
      <c r="CLA8" s="94"/>
      <c r="CLB8" s="94"/>
      <c r="CLC8" s="94"/>
      <c r="CLD8" s="94"/>
      <c r="CLE8" s="94"/>
      <c r="CLF8" s="94"/>
      <c r="CLG8" s="94"/>
      <c r="CLH8" s="94"/>
      <c r="CLI8" s="94"/>
      <c r="CLJ8" s="94"/>
      <c r="CLK8" s="94"/>
      <c r="CLL8" s="94"/>
      <c r="CLM8" s="94"/>
      <c r="CLN8" s="94"/>
      <c r="CLO8" s="94"/>
      <c r="CLP8" s="94"/>
      <c r="CLQ8" s="94"/>
      <c r="CLR8" s="94"/>
      <c r="CLS8" s="94"/>
      <c r="CLT8" s="94"/>
      <c r="CLU8" s="94"/>
      <c r="CLV8" s="94"/>
      <c r="CLW8" s="94"/>
      <c r="CLX8" s="94"/>
      <c r="CLY8" s="94"/>
      <c r="CLZ8" s="94"/>
      <c r="CMA8" s="94"/>
      <c r="CMB8" s="94"/>
      <c r="CMC8" s="94"/>
      <c r="CMD8" s="94"/>
      <c r="CME8" s="94"/>
      <c r="CMF8" s="94"/>
      <c r="CMG8" s="94"/>
      <c r="CMH8" s="94"/>
      <c r="CMI8" s="94"/>
      <c r="CMJ8" s="94"/>
      <c r="CMK8" s="94"/>
      <c r="CML8" s="94"/>
      <c r="CMM8" s="94"/>
      <c r="CMN8" s="94"/>
      <c r="CMO8" s="94"/>
      <c r="CMP8" s="94"/>
      <c r="CMQ8" s="94"/>
      <c r="CMR8" s="94"/>
      <c r="CMS8" s="94"/>
      <c r="CMT8" s="94"/>
      <c r="CMU8" s="94"/>
      <c r="CMV8" s="94"/>
      <c r="CMW8" s="94"/>
      <c r="CMX8" s="94"/>
      <c r="CMY8" s="94"/>
      <c r="CMZ8" s="94"/>
      <c r="CNA8" s="94"/>
      <c r="CNB8" s="94"/>
      <c r="CNC8" s="94"/>
      <c r="CND8" s="94"/>
      <c r="CNE8" s="94"/>
      <c r="CNF8" s="94"/>
      <c r="CNG8" s="94"/>
      <c r="CNH8" s="94"/>
      <c r="CNI8" s="94"/>
      <c r="CNJ8" s="94"/>
      <c r="CNK8" s="94"/>
      <c r="CNL8" s="94"/>
      <c r="CNM8" s="94"/>
      <c r="CNN8" s="94"/>
      <c r="CNO8" s="94"/>
      <c r="CNP8" s="94"/>
      <c r="CNQ8" s="94"/>
      <c r="CNR8" s="94"/>
      <c r="CNS8" s="94"/>
      <c r="CNT8" s="94"/>
      <c r="CNU8" s="94"/>
      <c r="CNV8" s="94"/>
      <c r="CNW8" s="94"/>
      <c r="CNX8" s="94"/>
      <c r="CNY8" s="94"/>
      <c r="CNZ8" s="94"/>
      <c r="COA8" s="94"/>
      <c r="COB8" s="94"/>
      <c r="COC8" s="94"/>
      <c r="COD8" s="94"/>
      <c r="COE8" s="94"/>
      <c r="COF8" s="94"/>
      <c r="COG8" s="94"/>
      <c r="COH8" s="94"/>
      <c r="COI8" s="94"/>
      <c r="COJ8" s="94"/>
      <c r="COK8" s="94"/>
      <c r="COL8" s="94"/>
      <c r="COM8" s="94"/>
      <c r="CON8" s="94"/>
      <c r="COO8" s="94"/>
      <c r="COP8" s="94"/>
      <c r="COQ8" s="94"/>
      <c r="COR8" s="94"/>
      <c r="COS8" s="94"/>
      <c r="COT8" s="94"/>
      <c r="COU8" s="94"/>
      <c r="COV8" s="94"/>
      <c r="COW8" s="94"/>
      <c r="COX8" s="94"/>
      <c r="COY8" s="94"/>
      <c r="COZ8" s="94"/>
      <c r="CPA8" s="94"/>
      <c r="CPB8" s="94"/>
      <c r="CPC8" s="94"/>
      <c r="CPD8" s="94"/>
      <c r="CPE8" s="94"/>
      <c r="CPF8" s="94"/>
      <c r="CPG8" s="94"/>
      <c r="CPH8" s="94"/>
      <c r="CPI8" s="94"/>
      <c r="CPJ8" s="94"/>
      <c r="CPK8" s="94"/>
      <c r="CPL8" s="94"/>
      <c r="CPM8" s="94"/>
      <c r="CPN8" s="94"/>
      <c r="CPO8" s="94"/>
      <c r="CPP8" s="94"/>
      <c r="CPQ8" s="94"/>
      <c r="CPR8" s="94"/>
      <c r="CPS8" s="94"/>
      <c r="CPT8" s="94"/>
      <c r="CPU8" s="94"/>
      <c r="CPV8" s="94"/>
      <c r="CPW8" s="94"/>
      <c r="CPX8" s="94"/>
      <c r="CPY8" s="94"/>
      <c r="CPZ8" s="94"/>
      <c r="CQA8" s="94"/>
      <c r="CQB8" s="94"/>
      <c r="CQC8" s="94"/>
      <c r="CQD8" s="94"/>
      <c r="CQE8" s="94"/>
      <c r="CQF8" s="94"/>
      <c r="CQG8" s="94"/>
      <c r="CQH8" s="94"/>
      <c r="CQI8" s="94"/>
      <c r="CQJ8" s="94"/>
      <c r="CQK8" s="94"/>
      <c r="CQL8" s="94"/>
      <c r="CQM8" s="94"/>
      <c r="CQN8" s="94"/>
      <c r="CQO8" s="94"/>
      <c r="CQP8" s="94"/>
      <c r="CQQ8" s="94"/>
      <c r="CQR8" s="94"/>
      <c r="CQS8" s="94"/>
      <c r="CQT8" s="94"/>
      <c r="CQU8" s="94"/>
      <c r="CQV8" s="94"/>
      <c r="CQW8" s="94"/>
      <c r="CQX8" s="94"/>
      <c r="CQY8" s="94"/>
      <c r="CQZ8" s="94"/>
      <c r="CRA8" s="94"/>
      <c r="CRB8" s="94"/>
      <c r="CRC8" s="94"/>
      <c r="CRD8" s="94"/>
      <c r="CRE8" s="94"/>
      <c r="CRF8" s="94"/>
      <c r="CRG8" s="94"/>
      <c r="CRH8" s="94"/>
      <c r="CRI8" s="94"/>
      <c r="CRJ8" s="94"/>
      <c r="CRK8" s="94"/>
      <c r="CRL8" s="94"/>
      <c r="CRM8" s="94"/>
      <c r="CRN8" s="94"/>
      <c r="CRO8" s="94"/>
      <c r="CRP8" s="94"/>
      <c r="CRQ8" s="94"/>
      <c r="CRR8" s="94"/>
      <c r="CRS8" s="94"/>
      <c r="CRT8" s="94"/>
      <c r="CRU8" s="94"/>
      <c r="CRV8" s="94"/>
      <c r="CRW8" s="94"/>
      <c r="CRX8" s="94"/>
      <c r="CRY8" s="94"/>
      <c r="CRZ8" s="94"/>
      <c r="CSA8" s="94"/>
      <c r="CSB8" s="94"/>
      <c r="CSC8" s="94"/>
      <c r="CSD8" s="94"/>
      <c r="CSE8" s="94"/>
      <c r="CSF8" s="94"/>
      <c r="CSG8" s="94"/>
      <c r="CSH8" s="94"/>
      <c r="CSI8" s="94"/>
      <c r="CSJ8" s="94"/>
      <c r="CSK8" s="94"/>
      <c r="CSL8" s="94"/>
      <c r="CSM8" s="94"/>
      <c r="CSN8" s="94"/>
      <c r="CSO8" s="94"/>
      <c r="CSP8" s="94"/>
      <c r="CSQ8" s="94"/>
      <c r="CSR8" s="94"/>
      <c r="CSS8" s="94"/>
      <c r="CST8" s="94"/>
      <c r="CSU8" s="94"/>
      <c r="CSV8" s="94"/>
      <c r="CSW8" s="94"/>
      <c r="CSX8" s="94"/>
      <c r="CSY8" s="94"/>
      <c r="CSZ8" s="94"/>
      <c r="CTA8" s="94"/>
      <c r="CTB8" s="94"/>
      <c r="CTC8" s="94"/>
      <c r="CTD8" s="94"/>
      <c r="CTE8" s="94"/>
      <c r="CTF8" s="94"/>
      <c r="CTG8" s="94"/>
      <c r="CTH8" s="94"/>
      <c r="CTI8" s="94"/>
      <c r="CTJ8" s="94"/>
      <c r="CTK8" s="94"/>
      <c r="CTL8" s="94"/>
      <c r="CTM8" s="94"/>
      <c r="CTN8" s="94"/>
      <c r="CTO8" s="94"/>
      <c r="CTP8" s="94"/>
      <c r="CTQ8" s="94"/>
      <c r="CTR8" s="94"/>
      <c r="CTS8" s="94"/>
      <c r="CTT8" s="94"/>
      <c r="CTU8" s="94"/>
      <c r="CTV8" s="94"/>
      <c r="CTW8" s="94"/>
      <c r="CTX8" s="94"/>
      <c r="CTY8" s="94"/>
      <c r="CTZ8" s="94"/>
      <c r="CUA8" s="94"/>
      <c r="CUB8" s="94"/>
      <c r="CUC8" s="94"/>
      <c r="CUD8" s="94"/>
      <c r="CUE8" s="94"/>
      <c r="CUF8" s="94"/>
      <c r="CUG8" s="94"/>
      <c r="CUH8" s="94"/>
      <c r="CUI8" s="94"/>
      <c r="CUJ8" s="94"/>
      <c r="CUK8" s="94"/>
      <c r="CUL8" s="94"/>
      <c r="CUM8" s="94"/>
      <c r="CUN8" s="94"/>
      <c r="CUO8" s="94"/>
      <c r="CUP8" s="94"/>
      <c r="CUQ8" s="94"/>
      <c r="CUR8" s="94"/>
      <c r="CUS8" s="94"/>
      <c r="CUT8" s="94"/>
      <c r="CUU8" s="94"/>
      <c r="CUV8" s="94"/>
      <c r="CUW8" s="94"/>
      <c r="CUX8" s="94"/>
      <c r="CUY8" s="94"/>
      <c r="CUZ8" s="94"/>
      <c r="CVA8" s="94"/>
      <c r="CVB8" s="94"/>
      <c r="CVC8" s="94"/>
      <c r="CVD8" s="94"/>
      <c r="CVE8" s="94"/>
      <c r="CVF8" s="94"/>
      <c r="CVG8" s="94"/>
      <c r="CVH8" s="94"/>
      <c r="CVI8" s="94"/>
      <c r="CVJ8" s="94"/>
      <c r="CVK8" s="94"/>
      <c r="CVL8" s="94"/>
      <c r="CVM8" s="94"/>
      <c r="CVN8" s="94"/>
      <c r="CVO8" s="94"/>
      <c r="CVP8" s="94"/>
      <c r="CVQ8" s="94"/>
      <c r="CVR8" s="94"/>
      <c r="CVS8" s="94"/>
      <c r="CVT8" s="94"/>
      <c r="CVU8" s="94"/>
      <c r="CVV8" s="94"/>
      <c r="CVW8" s="94"/>
      <c r="CVX8" s="94"/>
      <c r="CVY8" s="94"/>
      <c r="CVZ8" s="94"/>
      <c r="CWA8" s="94"/>
      <c r="CWB8" s="94"/>
      <c r="CWC8" s="94"/>
      <c r="CWD8" s="94"/>
      <c r="CWE8" s="94"/>
      <c r="CWF8" s="94"/>
      <c r="CWG8" s="94"/>
      <c r="CWH8" s="94"/>
      <c r="CWI8" s="94"/>
      <c r="CWJ8" s="94"/>
      <c r="CWK8" s="94"/>
      <c r="CWL8" s="94"/>
      <c r="CWM8" s="94"/>
      <c r="CWN8" s="94"/>
      <c r="CWO8" s="94"/>
      <c r="CWP8" s="94"/>
      <c r="CWQ8" s="94"/>
      <c r="CWR8" s="94"/>
      <c r="CWS8" s="94"/>
      <c r="CWT8" s="94"/>
      <c r="CWU8" s="94"/>
      <c r="CWV8" s="94"/>
      <c r="CWW8" s="94"/>
      <c r="CWX8" s="94"/>
      <c r="CWY8" s="94"/>
      <c r="CWZ8" s="94"/>
      <c r="CXA8" s="94"/>
      <c r="CXB8" s="94"/>
      <c r="CXC8" s="94"/>
      <c r="CXD8" s="94"/>
      <c r="CXE8" s="94"/>
      <c r="CXF8" s="94"/>
      <c r="CXG8" s="94"/>
      <c r="CXH8" s="94"/>
      <c r="CXI8" s="94"/>
      <c r="CXJ8" s="94"/>
      <c r="CXK8" s="94"/>
      <c r="CXL8" s="94"/>
      <c r="CXM8" s="94"/>
      <c r="CXN8" s="94"/>
      <c r="CXO8" s="94"/>
      <c r="CXP8" s="94"/>
      <c r="CXQ8" s="94"/>
      <c r="CXR8" s="94"/>
      <c r="CXS8" s="94"/>
      <c r="CXT8" s="94"/>
      <c r="CXU8" s="94"/>
      <c r="CXV8" s="94"/>
      <c r="CXW8" s="94"/>
      <c r="CXX8" s="94"/>
      <c r="CXY8" s="94"/>
      <c r="CXZ8" s="94"/>
      <c r="CYA8" s="94"/>
      <c r="CYB8" s="94"/>
      <c r="CYC8" s="94"/>
      <c r="CYD8" s="94"/>
      <c r="CYE8" s="94"/>
      <c r="CYF8" s="94"/>
      <c r="CYG8" s="94"/>
      <c r="CYH8" s="94"/>
      <c r="CYI8" s="94"/>
      <c r="CYJ8" s="94"/>
      <c r="CYK8" s="94"/>
      <c r="CYL8" s="94"/>
      <c r="CYM8" s="94"/>
      <c r="CYN8" s="94"/>
      <c r="CYO8" s="94"/>
      <c r="CYP8" s="94"/>
      <c r="CYQ8" s="94"/>
      <c r="CYR8" s="94"/>
      <c r="CYS8" s="94"/>
      <c r="CYT8" s="94"/>
      <c r="CYU8" s="94"/>
      <c r="CYV8" s="94"/>
      <c r="CYW8" s="94"/>
      <c r="CYX8" s="94"/>
      <c r="CYY8" s="94"/>
      <c r="CYZ8" s="94"/>
      <c r="CZA8" s="94"/>
      <c r="CZB8" s="94"/>
      <c r="CZC8" s="94"/>
      <c r="CZD8" s="94"/>
      <c r="CZE8" s="94"/>
      <c r="CZF8" s="94"/>
      <c r="CZG8" s="94"/>
      <c r="CZH8" s="94"/>
      <c r="CZI8" s="94"/>
      <c r="CZJ8" s="94"/>
      <c r="CZK8" s="94"/>
      <c r="CZL8" s="94"/>
      <c r="CZM8" s="94"/>
      <c r="CZN8" s="94"/>
      <c r="CZO8" s="94"/>
      <c r="CZP8" s="94"/>
      <c r="CZQ8" s="94"/>
      <c r="CZR8" s="94"/>
      <c r="CZS8" s="94"/>
      <c r="CZT8" s="94"/>
      <c r="CZU8" s="94"/>
      <c r="CZV8" s="94"/>
      <c r="CZW8" s="94"/>
      <c r="CZX8" s="94"/>
      <c r="CZY8" s="94"/>
      <c r="CZZ8" s="94"/>
      <c r="DAA8" s="94"/>
      <c r="DAB8" s="94"/>
      <c r="DAC8" s="94"/>
      <c r="DAD8" s="94"/>
      <c r="DAE8" s="94"/>
      <c r="DAF8" s="94"/>
      <c r="DAG8" s="94"/>
      <c r="DAH8" s="94"/>
      <c r="DAI8" s="94"/>
      <c r="DAJ8" s="94"/>
      <c r="DAK8" s="94"/>
      <c r="DAL8" s="94"/>
      <c r="DAM8" s="94"/>
      <c r="DAN8" s="94"/>
      <c r="DAO8" s="94"/>
      <c r="DAP8" s="94"/>
      <c r="DAQ8" s="94"/>
      <c r="DAR8" s="94"/>
      <c r="DAS8" s="94"/>
      <c r="DAT8" s="94"/>
      <c r="DAU8" s="94"/>
      <c r="DAV8" s="94"/>
      <c r="DAW8" s="94"/>
      <c r="DAX8" s="94"/>
      <c r="DAY8" s="94"/>
      <c r="DAZ8" s="94"/>
      <c r="DBA8" s="94"/>
      <c r="DBB8" s="94"/>
      <c r="DBC8" s="94"/>
      <c r="DBD8" s="94"/>
      <c r="DBE8" s="94"/>
      <c r="DBF8" s="94"/>
      <c r="DBG8" s="94"/>
      <c r="DBH8" s="94"/>
      <c r="DBI8" s="94"/>
      <c r="DBJ8" s="94"/>
      <c r="DBK8" s="94"/>
      <c r="DBL8" s="94"/>
      <c r="DBM8" s="94"/>
      <c r="DBN8" s="94"/>
      <c r="DBO8" s="94"/>
      <c r="DBP8" s="94"/>
      <c r="DBQ8" s="94"/>
      <c r="DBR8" s="94"/>
      <c r="DBS8" s="94"/>
      <c r="DBT8" s="94"/>
      <c r="DBU8" s="94"/>
      <c r="DBV8" s="94"/>
      <c r="DBW8" s="94"/>
      <c r="DBX8" s="94"/>
      <c r="DBY8" s="94"/>
      <c r="DBZ8" s="94"/>
      <c r="DCA8" s="94"/>
      <c r="DCB8" s="94"/>
      <c r="DCC8" s="94"/>
      <c r="DCD8" s="94"/>
      <c r="DCE8" s="94"/>
      <c r="DCF8" s="94"/>
      <c r="DCG8" s="94"/>
      <c r="DCH8" s="94"/>
      <c r="DCI8" s="94"/>
      <c r="DCJ8" s="94"/>
      <c r="DCK8" s="94"/>
      <c r="DCL8" s="94"/>
      <c r="DCM8" s="94"/>
      <c r="DCN8" s="94"/>
      <c r="DCO8" s="94"/>
      <c r="DCP8" s="94"/>
      <c r="DCQ8" s="94"/>
      <c r="DCR8" s="94"/>
      <c r="DCS8" s="94"/>
      <c r="DCT8" s="94"/>
      <c r="DCU8" s="94"/>
      <c r="DCV8" s="94"/>
      <c r="DCW8" s="94"/>
      <c r="DCX8" s="94"/>
      <c r="DCY8" s="94"/>
      <c r="DCZ8" s="94"/>
      <c r="DDA8" s="94"/>
      <c r="DDB8" s="94"/>
      <c r="DDC8" s="94"/>
      <c r="DDD8" s="94"/>
      <c r="DDE8" s="94"/>
      <c r="DDF8" s="94"/>
      <c r="DDG8" s="94"/>
      <c r="DDH8" s="94"/>
      <c r="DDI8" s="94"/>
      <c r="DDJ8" s="94"/>
      <c r="DDK8" s="94"/>
      <c r="DDL8" s="94"/>
      <c r="DDM8" s="94"/>
      <c r="DDN8" s="94"/>
      <c r="DDO8" s="94"/>
      <c r="DDP8" s="94"/>
      <c r="DDQ8" s="94"/>
      <c r="DDR8" s="94"/>
      <c r="DDS8" s="94"/>
      <c r="DDT8" s="94"/>
      <c r="DDU8" s="94"/>
      <c r="DDV8" s="94"/>
      <c r="DDW8" s="94"/>
      <c r="DDX8" s="94"/>
      <c r="DDY8" s="94"/>
      <c r="DDZ8" s="94"/>
      <c r="DEA8" s="94"/>
      <c r="DEB8" s="94"/>
      <c r="DEC8" s="94"/>
      <c r="DED8" s="94"/>
      <c r="DEE8" s="94"/>
      <c r="DEF8" s="94"/>
      <c r="DEG8" s="94"/>
      <c r="DEH8" s="94"/>
      <c r="DEI8" s="94"/>
      <c r="DEJ8" s="94"/>
      <c r="DEK8" s="94"/>
      <c r="DEL8" s="94"/>
      <c r="DEM8" s="94"/>
      <c r="DEN8" s="94"/>
      <c r="DEO8" s="94"/>
      <c r="DEP8" s="94"/>
      <c r="DEQ8" s="94"/>
      <c r="DER8" s="94"/>
      <c r="DES8" s="94"/>
      <c r="DET8" s="94"/>
      <c r="DEU8" s="94"/>
      <c r="DEV8" s="94"/>
      <c r="DEW8" s="94"/>
      <c r="DEX8" s="94"/>
      <c r="DEY8" s="94"/>
      <c r="DEZ8" s="94"/>
      <c r="DFA8" s="94"/>
      <c r="DFB8" s="94"/>
      <c r="DFC8" s="94"/>
      <c r="DFD8" s="94"/>
      <c r="DFE8" s="94"/>
      <c r="DFF8" s="94"/>
      <c r="DFG8" s="94"/>
      <c r="DFH8" s="94"/>
      <c r="DFI8" s="94"/>
      <c r="DFJ8" s="94"/>
      <c r="DFK8" s="94"/>
      <c r="DFL8" s="94"/>
      <c r="DFM8" s="94"/>
      <c r="DFN8" s="94"/>
      <c r="DFO8" s="94"/>
      <c r="DFP8" s="94"/>
      <c r="DFQ8" s="94"/>
      <c r="DFR8" s="94"/>
      <c r="DFS8" s="94"/>
      <c r="DFT8" s="94"/>
      <c r="DFU8" s="94"/>
      <c r="DFV8" s="94"/>
      <c r="DFW8" s="94"/>
      <c r="DFX8" s="94"/>
      <c r="DFY8" s="94"/>
      <c r="DFZ8" s="94"/>
      <c r="DGA8" s="94"/>
      <c r="DGB8" s="94"/>
      <c r="DGC8" s="94"/>
      <c r="DGD8" s="94"/>
      <c r="DGE8" s="94"/>
      <c r="DGF8" s="94"/>
      <c r="DGG8" s="94"/>
      <c r="DGH8" s="94"/>
      <c r="DGI8" s="94"/>
      <c r="DGJ8" s="94"/>
      <c r="DGK8" s="94"/>
      <c r="DGL8" s="94"/>
      <c r="DGM8" s="94"/>
      <c r="DGN8" s="94"/>
      <c r="DGO8" s="94"/>
      <c r="DGP8" s="94"/>
      <c r="DGQ8" s="94"/>
      <c r="DGR8" s="94"/>
      <c r="DGS8" s="94"/>
      <c r="DGT8" s="94"/>
      <c r="DGU8" s="94"/>
      <c r="DGV8" s="94"/>
      <c r="DGW8" s="94"/>
      <c r="DGX8" s="94"/>
      <c r="DGY8" s="94"/>
      <c r="DGZ8" s="94"/>
      <c r="DHA8" s="94"/>
      <c r="DHB8" s="94"/>
      <c r="DHC8" s="94"/>
      <c r="DHD8" s="94"/>
      <c r="DHE8" s="94"/>
      <c r="DHF8" s="94"/>
      <c r="DHG8" s="94"/>
      <c r="DHH8" s="94"/>
      <c r="DHI8" s="94"/>
      <c r="DHJ8" s="94"/>
      <c r="DHK8" s="94"/>
      <c r="DHL8" s="94"/>
      <c r="DHM8" s="94"/>
      <c r="DHN8" s="94"/>
      <c r="DHO8" s="94"/>
      <c r="DHP8" s="94"/>
      <c r="DHQ8" s="94"/>
      <c r="DHR8" s="94"/>
      <c r="DHS8" s="94"/>
      <c r="DHT8" s="94"/>
      <c r="DHU8" s="94"/>
      <c r="DHV8" s="94"/>
      <c r="DHW8" s="94"/>
      <c r="DHX8" s="94"/>
      <c r="DHY8" s="94"/>
      <c r="DHZ8" s="94"/>
      <c r="DIA8" s="94"/>
      <c r="DIB8" s="94"/>
      <c r="DIC8" s="94"/>
      <c r="DID8" s="94"/>
      <c r="DIE8" s="94"/>
      <c r="DIF8" s="94"/>
      <c r="DIG8" s="94"/>
      <c r="DIH8" s="94"/>
      <c r="DII8" s="94"/>
      <c r="DIJ8" s="94"/>
      <c r="DIK8" s="94"/>
      <c r="DIL8" s="94"/>
      <c r="DIM8" s="94"/>
      <c r="DIN8" s="94"/>
      <c r="DIO8" s="94"/>
      <c r="DIP8" s="94"/>
      <c r="DIQ8" s="94"/>
      <c r="DIR8" s="94"/>
      <c r="DIS8" s="94"/>
      <c r="DIT8" s="94"/>
      <c r="DIU8" s="94"/>
      <c r="DIV8" s="94"/>
      <c r="DIW8" s="94"/>
      <c r="DIX8" s="94"/>
      <c r="DIY8" s="94"/>
      <c r="DIZ8" s="94"/>
      <c r="DJA8" s="94"/>
      <c r="DJB8" s="94"/>
      <c r="DJC8" s="94"/>
      <c r="DJD8" s="94"/>
      <c r="DJE8" s="94"/>
      <c r="DJF8" s="94"/>
      <c r="DJG8" s="94"/>
      <c r="DJH8" s="94"/>
      <c r="DJI8" s="94"/>
      <c r="DJJ8" s="94"/>
      <c r="DJK8" s="94"/>
      <c r="DJL8" s="94"/>
      <c r="DJM8" s="94"/>
      <c r="DJN8" s="94"/>
      <c r="DJO8" s="94"/>
      <c r="DJP8" s="94"/>
      <c r="DJQ8" s="94"/>
      <c r="DJR8" s="94"/>
      <c r="DJS8" s="94"/>
      <c r="DJT8" s="94"/>
      <c r="DJU8" s="94"/>
      <c r="DJV8" s="94"/>
      <c r="DJW8" s="94"/>
      <c r="DJX8" s="94"/>
      <c r="DJY8" s="94"/>
      <c r="DJZ8" s="94"/>
      <c r="DKA8" s="94"/>
      <c r="DKB8" s="94"/>
      <c r="DKC8" s="94"/>
      <c r="DKD8" s="94"/>
      <c r="DKE8" s="94"/>
      <c r="DKF8" s="94"/>
      <c r="DKG8" s="94"/>
      <c r="DKH8" s="94"/>
      <c r="DKI8" s="94"/>
      <c r="DKJ8" s="94"/>
      <c r="DKK8" s="94"/>
      <c r="DKL8" s="94"/>
      <c r="DKM8" s="94"/>
      <c r="DKN8" s="94"/>
      <c r="DKO8" s="94"/>
      <c r="DKP8" s="94"/>
      <c r="DKQ8" s="94"/>
      <c r="DKR8" s="94"/>
      <c r="DKS8" s="94"/>
      <c r="DKT8" s="94"/>
      <c r="DKU8" s="94"/>
      <c r="DKV8" s="94"/>
      <c r="DKW8" s="94"/>
      <c r="DKX8" s="94"/>
      <c r="DKY8" s="94"/>
      <c r="DKZ8" s="94"/>
      <c r="DLA8" s="94"/>
      <c r="DLB8" s="94"/>
      <c r="DLC8" s="94"/>
      <c r="DLD8" s="94"/>
      <c r="DLE8" s="94"/>
      <c r="DLF8" s="94"/>
      <c r="DLG8" s="94"/>
      <c r="DLH8" s="94"/>
      <c r="DLI8" s="94"/>
      <c r="DLJ8" s="94"/>
      <c r="DLK8" s="94"/>
      <c r="DLL8" s="94"/>
      <c r="DLM8" s="94"/>
      <c r="DLN8" s="94"/>
      <c r="DLO8" s="94"/>
      <c r="DLP8" s="94"/>
      <c r="DLQ8" s="94"/>
      <c r="DLR8" s="94"/>
      <c r="DLS8" s="94"/>
      <c r="DLT8" s="94"/>
      <c r="DLU8" s="94"/>
      <c r="DLV8" s="94"/>
      <c r="DLW8" s="94"/>
      <c r="DLX8" s="94"/>
      <c r="DLY8" s="94"/>
      <c r="DLZ8" s="94"/>
      <c r="DMA8" s="94"/>
      <c r="DMB8" s="94"/>
      <c r="DMC8" s="94"/>
      <c r="DMD8" s="94"/>
      <c r="DME8" s="94"/>
      <c r="DMF8" s="94"/>
      <c r="DMG8" s="94"/>
      <c r="DMH8" s="94"/>
      <c r="DMI8" s="94"/>
      <c r="DMJ8" s="94"/>
      <c r="DMK8" s="94"/>
      <c r="DML8" s="94"/>
      <c r="DMM8" s="94"/>
      <c r="DMN8" s="94"/>
      <c r="DMO8" s="94"/>
      <c r="DMP8" s="94"/>
      <c r="DMQ8" s="94"/>
      <c r="DMR8" s="94"/>
      <c r="DMS8" s="94"/>
      <c r="DMT8" s="94"/>
      <c r="DMU8" s="94"/>
      <c r="DMV8" s="94"/>
      <c r="DMW8" s="94"/>
      <c r="DMX8" s="94"/>
      <c r="DMY8" s="94"/>
      <c r="DMZ8" s="94"/>
      <c r="DNA8" s="94"/>
      <c r="DNB8" s="94"/>
      <c r="DNC8" s="94"/>
      <c r="DND8" s="94"/>
      <c r="DNE8" s="94"/>
      <c r="DNF8" s="94"/>
      <c r="DNG8" s="94"/>
      <c r="DNH8" s="94"/>
      <c r="DNI8" s="94"/>
      <c r="DNJ8" s="94"/>
      <c r="DNK8" s="94"/>
      <c r="DNL8" s="94"/>
      <c r="DNM8" s="94"/>
      <c r="DNN8" s="94"/>
      <c r="DNO8" s="94"/>
      <c r="DNP8" s="94"/>
      <c r="DNQ8" s="94"/>
      <c r="DNR8" s="94"/>
      <c r="DNS8" s="94"/>
      <c r="DNT8" s="94"/>
      <c r="DNU8" s="94"/>
      <c r="DNV8" s="94"/>
      <c r="DNW8" s="94"/>
      <c r="DNX8" s="94"/>
      <c r="DNY8" s="94"/>
      <c r="DNZ8" s="94"/>
      <c r="DOA8" s="94"/>
      <c r="DOB8" s="94"/>
      <c r="DOC8" s="94"/>
      <c r="DOD8" s="94"/>
      <c r="DOE8" s="94"/>
      <c r="DOF8" s="94"/>
      <c r="DOG8" s="94"/>
      <c r="DOH8" s="94"/>
      <c r="DOI8" s="94"/>
      <c r="DOJ8" s="94"/>
      <c r="DOK8" s="94"/>
      <c r="DOL8" s="94"/>
      <c r="DOM8" s="94"/>
      <c r="DON8" s="94"/>
      <c r="DOO8" s="94"/>
      <c r="DOP8" s="94"/>
      <c r="DOQ8" s="94"/>
      <c r="DOR8" s="94"/>
      <c r="DOS8" s="94"/>
      <c r="DOT8" s="94"/>
      <c r="DOU8" s="94"/>
      <c r="DOV8" s="94"/>
      <c r="DOW8" s="94"/>
      <c r="DOX8" s="94"/>
      <c r="DOY8" s="94"/>
      <c r="DOZ8" s="94"/>
      <c r="DPA8" s="94"/>
      <c r="DPB8" s="94"/>
      <c r="DPC8" s="94"/>
      <c r="DPD8" s="94"/>
      <c r="DPE8" s="94"/>
      <c r="DPF8" s="94"/>
      <c r="DPG8" s="94"/>
      <c r="DPH8" s="94"/>
      <c r="DPI8" s="94"/>
      <c r="DPJ8" s="94"/>
      <c r="DPK8" s="94"/>
      <c r="DPL8" s="94"/>
      <c r="DPM8" s="94"/>
      <c r="DPN8" s="94"/>
      <c r="DPO8" s="94"/>
      <c r="DPP8" s="94"/>
      <c r="DPQ8" s="94"/>
      <c r="DPR8" s="94"/>
      <c r="DPS8" s="94"/>
      <c r="DPT8" s="94"/>
      <c r="DPU8" s="94"/>
      <c r="DPV8" s="94"/>
      <c r="DPW8" s="94"/>
      <c r="DPX8" s="94"/>
      <c r="DPY8" s="94"/>
      <c r="DPZ8" s="94"/>
      <c r="DQA8" s="94"/>
      <c r="DQB8" s="94"/>
      <c r="DQC8" s="94"/>
      <c r="DQD8" s="94"/>
      <c r="DQE8" s="94"/>
      <c r="DQF8" s="94"/>
      <c r="DQG8" s="94"/>
      <c r="DQH8" s="94"/>
      <c r="DQI8" s="94"/>
      <c r="DQJ8" s="94"/>
      <c r="DQK8" s="94"/>
      <c r="DQL8" s="94"/>
      <c r="DQM8" s="94"/>
      <c r="DQN8" s="94"/>
      <c r="DQO8" s="94"/>
      <c r="DQP8" s="94"/>
      <c r="DQQ8" s="94"/>
      <c r="DQR8" s="94"/>
      <c r="DQS8" s="94"/>
      <c r="DQT8" s="94"/>
      <c r="DQU8" s="94"/>
      <c r="DQV8" s="94"/>
      <c r="DQW8" s="94"/>
      <c r="DQX8" s="94"/>
      <c r="DQY8" s="94"/>
      <c r="DQZ8" s="94"/>
      <c r="DRA8" s="94"/>
      <c r="DRB8" s="94"/>
      <c r="DRC8" s="94"/>
      <c r="DRD8" s="94"/>
      <c r="DRE8" s="94"/>
      <c r="DRF8" s="94"/>
      <c r="DRG8" s="94"/>
      <c r="DRH8" s="94"/>
      <c r="DRI8" s="94"/>
      <c r="DRJ8" s="94"/>
      <c r="DRK8" s="94"/>
      <c r="DRL8" s="94"/>
      <c r="DRM8" s="94"/>
      <c r="DRN8" s="94"/>
      <c r="DRO8" s="94"/>
      <c r="DRP8" s="94"/>
      <c r="DRQ8" s="94"/>
      <c r="DRR8" s="94"/>
      <c r="DRS8" s="94"/>
      <c r="DRT8" s="94"/>
      <c r="DRU8" s="94"/>
      <c r="DRV8" s="94"/>
      <c r="DRW8" s="94"/>
      <c r="DRX8" s="94"/>
      <c r="DRY8" s="94"/>
      <c r="DRZ8" s="94"/>
      <c r="DSA8" s="94"/>
      <c r="DSB8" s="94"/>
      <c r="DSC8" s="94"/>
      <c r="DSD8" s="94"/>
      <c r="DSE8" s="94"/>
      <c r="DSF8" s="94"/>
      <c r="DSG8" s="94"/>
      <c r="DSH8" s="94"/>
      <c r="DSI8" s="94"/>
      <c r="DSJ8" s="94"/>
      <c r="DSK8" s="94"/>
      <c r="DSL8" s="94"/>
      <c r="DSM8" s="94"/>
      <c r="DSN8" s="94"/>
      <c r="DSO8" s="94"/>
      <c r="DSP8" s="94"/>
      <c r="DSQ8" s="94"/>
      <c r="DSR8" s="94"/>
      <c r="DSS8" s="94"/>
      <c r="DST8" s="94"/>
      <c r="DSU8" s="94"/>
      <c r="DSV8" s="94"/>
      <c r="DSW8" s="94"/>
      <c r="DSX8" s="94"/>
      <c r="DSY8" s="94"/>
      <c r="DSZ8" s="94"/>
      <c r="DTA8" s="94"/>
      <c r="DTB8" s="94"/>
      <c r="DTC8" s="94"/>
      <c r="DTD8" s="94"/>
      <c r="DTE8" s="94"/>
      <c r="DTF8" s="94"/>
      <c r="DTG8" s="94"/>
      <c r="DTH8" s="94"/>
      <c r="DTI8" s="94"/>
      <c r="DTJ8" s="94"/>
      <c r="DTK8" s="94"/>
      <c r="DTL8" s="94"/>
      <c r="DTM8" s="94"/>
      <c r="DTN8" s="94"/>
      <c r="DTO8" s="94"/>
      <c r="DTP8" s="94"/>
      <c r="DTQ8" s="94"/>
      <c r="DTR8" s="94"/>
      <c r="DTS8" s="94"/>
      <c r="DTT8" s="94"/>
      <c r="DTU8" s="94"/>
      <c r="DTV8" s="94"/>
      <c r="DTW8" s="94"/>
      <c r="DTX8" s="94"/>
      <c r="DTY8" s="94"/>
      <c r="DTZ8" s="94"/>
      <c r="DUA8" s="94"/>
      <c r="DUB8" s="94"/>
      <c r="DUC8" s="94"/>
      <c r="DUD8" s="94"/>
      <c r="DUE8" s="94"/>
      <c r="DUF8" s="94"/>
      <c r="DUG8" s="94"/>
      <c r="DUH8" s="94"/>
      <c r="DUI8" s="94"/>
      <c r="DUJ8" s="94"/>
      <c r="DUK8" s="94"/>
      <c r="DUL8" s="94"/>
      <c r="DUM8" s="94"/>
      <c r="DUN8" s="94"/>
      <c r="DUO8" s="94"/>
      <c r="DUP8" s="94"/>
      <c r="DUQ8" s="94"/>
      <c r="DUR8" s="94"/>
      <c r="DUS8" s="94"/>
      <c r="DUT8" s="94"/>
      <c r="DUU8" s="94"/>
      <c r="DUV8" s="94"/>
      <c r="DUW8" s="94"/>
      <c r="DUX8" s="94"/>
      <c r="DUY8" s="94"/>
      <c r="DUZ8" s="94"/>
      <c r="DVA8" s="94"/>
      <c r="DVB8" s="94"/>
      <c r="DVC8" s="94"/>
      <c r="DVD8" s="94"/>
      <c r="DVE8" s="94"/>
      <c r="DVF8" s="94"/>
      <c r="DVG8" s="94"/>
      <c r="DVH8" s="94"/>
      <c r="DVI8" s="94"/>
      <c r="DVJ8" s="94"/>
      <c r="DVK8" s="94"/>
      <c r="DVL8" s="94"/>
      <c r="DVM8" s="94"/>
      <c r="DVN8" s="94"/>
      <c r="DVO8" s="94"/>
      <c r="DVP8" s="94"/>
      <c r="DVQ8" s="94"/>
      <c r="DVR8" s="94"/>
      <c r="DVS8" s="94"/>
      <c r="DVT8" s="94"/>
      <c r="DVU8" s="94"/>
      <c r="DVV8" s="94"/>
      <c r="DVW8" s="94"/>
      <c r="DVX8" s="94"/>
      <c r="DVY8" s="94"/>
      <c r="DVZ8" s="94"/>
      <c r="DWA8" s="94"/>
      <c r="DWB8" s="94"/>
      <c r="DWC8" s="94"/>
      <c r="DWD8" s="94"/>
      <c r="DWE8" s="94"/>
      <c r="DWF8" s="94"/>
      <c r="DWG8" s="94"/>
      <c r="DWH8" s="94"/>
      <c r="DWI8" s="94"/>
      <c r="DWJ8" s="94"/>
      <c r="DWK8" s="94"/>
      <c r="DWL8" s="94"/>
      <c r="DWM8" s="94"/>
      <c r="DWN8" s="94"/>
      <c r="DWO8" s="94"/>
      <c r="DWP8" s="94"/>
      <c r="DWQ8" s="94"/>
      <c r="DWR8" s="94"/>
      <c r="DWS8" s="94"/>
      <c r="DWT8" s="94"/>
      <c r="DWU8" s="94"/>
      <c r="DWV8" s="94"/>
      <c r="DWW8" s="94"/>
      <c r="DWX8" s="94"/>
      <c r="DWY8" s="94"/>
      <c r="DWZ8" s="94"/>
      <c r="DXA8" s="94"/>
      <c r="DXB8" s="94"/>
      <c r="DXC8" s="94"/>
      <c r="DXD8" s="94"/>
      <c r="DXE8" s="94"/>
      <c r="DXF8" s="94"/>
      <c r="DXG8" s="94"/>
      <c r="DXH8" s="94"/>
      <c r="DXI8" s="94"/>
      <c r="DXJ8" s="94"/>
      <c r="DXK8" s="94"/>
      <c r="DXL8" s="94"/>
      <c r="DXM8" s="94"/>
      <c r="DXN8" s="94"/>
      <c r="DXO8" s="94"/>
      <c r="DXP8" s="94"/>
      <c r="DXQ8" s="94"/>
      <c r="DXR8" s="94"/>
      <c r="DXS8" s="94"/>
      <c r="DXT8" s="94"/>
      <c r="DXU8" s="94"/>
      <c r="DXV8" s="94"/>
      <c r="DXW8" s="94"/>
      <c r="DXX8" s="94"/>
      <c r="DXY8" s="94"/>
      <c r="DXZ8" s="94"/>
      <c r="DYA8" s="94"/>
      <c r="DYB8" s="94"/>
      <c r="DYC8" s="94"/>
      <c r="DYD8" s="94"/>
      <c r="DYE8" s="94"/>
      <c r="DYF8" s="94"/>
      <c r="DYG8" s="94"/>
      <c r="DYH8" s="94"/>
      <c r="DYI8" s="94"/>
      <c r="DYJ8" s="94"/>
      <c r="DYK8" s="94"/>
      <c r="DYL8" s="94"/>
      <c r="DYM8" s="94"/>
      <c r="DYN8" s="94"/>
      <c r="DYO8" s="94"/>
      <c r="DYP8" s="94"/>
      <c r="DYQ8" s="94"/>
      <c r="DYR8" s="94"/>
      <c r="DYS8" s="94"/>
      <c r="DYT8" s="94"/>
      <c r="DYU8" s="94"/>
      <c r="DYV8" s="94"/>
      <c r="DYW8" s="94"/>
      <c r="DYX8" s="94"/>
      <c r="DYY8" s="94"/>
      <c r="DYZ8" s="94"/>
      <c r="DZA8" s="94"/>
      <c r="DZB8" s="94"/>
      <c r="DZC8" s="94"/>
      <c r="DZD8" s="94"/>
      <c r="DZE8" s="94"/>
      <c r="DZF8" s="94"/>
      <c r="DZG8" s="94"/>
      <c r="DZH8" s="94"/>
      <c r="DZI8" s="94"/>
      <c r="DZJ8" s="94"/>
      <c r="DZK8" s="94"/>
      <c r="DZL8" s="94"/>
      <c r="DZM8" s="94"/>
      <c r="DZN8" s="94"/>
      <c r="DZO8" s="94"/>
      <c r="DZP8" s="94"/>
      <c r="DZQ8" s="94"/>
      <c r="DZR8" s="94"/>
      <c r="DZS8" s="94"/>
      <c r="DZT8" s="94"/>
      <c r="DZU8" s="94"/>
      <c r="DZV8" s="94"/>
      <c r="DZW8" s="94"/>
      <c r="DZX8" s="94"/>
      <c r="DZY8" s="94"/>
      <c r="DZZ8" s="94"/>
      <c r="EAA8" s="94"/>
      <c r="EAB8" s="94"/>
      <c r="EAC8" s="94"/>
      <c r="EAD8" s="94"/>
      <c r="EAE8" s="94"/>
      <c r="EAF8" s="94"/>
      <c r="EAG8" s="94"/>
      <c r="EAH8" s="94"/>
      <c r="EAI8" s="94"/>
      <c r="EAJ8" s="94"/>
      <c r="EAK8" s="94"/>
      <c r="EAL8" s="94"/>
      <c r="EAM8" s="94"/>
      <c r="EAN8" s="94"/>
      <c r="EAO8" s="94"/>
      <c r="EAP8" s="94"/>
      <c r="EAQ8" s="94"/>
      <c r="EAR8" s="94"/>
      <c r="EAS8" s="94"/>
      <c r="EAT8" s="94"/>
      <c r="EAU8" s="94"/>
      <c r="EAV8" s="94"/>
      <c r="EAW8" s="94"/>
      <c r="EAX8" s="94"/>
      <c r="EAY8" s="94"/>
      <c r="EAZ8" s="94"/>
      <c r="EBA8" s="94"/>
      <c r="EBB8" s="94"/>
      <c r="EBC8" s="94"/>
      <c r="EBD8" s="94"/>
      <c r="EBE8" s="94"/>
      <c r="EBF8" s="94"/>
      <c r="EBG8" s="94"/>
      <c r="EBH8" s="94"/>
      <c r="EBI8" s="94"/>
      <c r="EBJ8" s="94"/>
      <c r="EBK8" s="94"/>
      <c r="EBL8" s="94"/>
      <c r="EBM8" s="94"/>
      <c r="EBN8" s="94"/>
      <c r="EBO8" s="94"/>
      <c r="EBP8" s="94"/>
      <c r="EBQ8" s="94"/>
      <c r="EBR8" s="94"/>
      <c r="EBS8" s="94"/>
      <c r="EBT8" s="94"/>
      <c r="EBU8" s="94"/>
      <c r="EBV8" s="94"/>
      <c r="EBW8" s="94"/>
      <c r="EBX8" s="94"/>
      <c r="EBY8" s="94"/>
      <c r="EBZ8" s="94"/>
      <c r="ECA8" s="94"/>
      <c r="ECB8" s="94"/>
      <c r="ECC8" s="94"/>
      <c r="ECD8" s="94"/>
      <c r="ECE8" s="94"/>
      <c r="ECF8" s="94"/>
      <c r="ECG8" s="94"/>
      <c r="ECH8" s="94"/>
      <c r="ECI8" s="94"/>
      <c r="ECJ8" s="94"/>
      <c r="ECK8" s="94"/>
      <c r="ECL8" s="94"/>
      <c r="ECM8" s="94"/>
      <c r="ECN8" s="94"/>
      <c r="ECO8" s="94"/>
      <c r="ECP8" s="94"/>
      <c r="ECQ8" s="94"/>
      <c r="ECR8" s="94"/>
      <c r="ECS8" s="94"/>
      <c r="ECT8" s="94"/>
      <c r="ECU8" s="94"/>
      <c r="ECV8" s="94"/>
      <c r="ECW8" s="94"/>
      <c r="ECX8" s="94"/>
      <c r="ECY8" s="94"/>
      <c r="ECZ8" s="94"/>
      <c r="EDA8" s="94"/>
      <c r="EDB8" s="94"/>
      <c r="EDC8" s="94"/>
      <c r="EDD8" s="94"/>
      <c r="EDE8" s="94"/>
      <c r="EDF8" s="94"/>
      <c r="EDG8" s="94"/>
      <c r="EDH8" s="94"/>
      <c r="EDI8" s="94"/>
      <c r="EDJ8" s="94"/>
      <c r="EDK8" s="94"/>
      <c r="EDL8" s="94"/>
      <c r="EDM8" s="94"/>
      <c r="EDN8" s="94"/>
      <c r="EDO8" s="94"/>
      <c r="EDP8" s="94"/>
      <c r="EDQ8" s="94"/>
      <c r="EDR8" s="94"/>
      <c r="EDS8" s="94"/>
      <c r="EDT8" s="94"/>
      <c r="EDU8" s="94"/>
      <c r="EDV8" s="94"/>
      <c r="EDW8" s="94"/>
      <c r="EDX8" s="94"/>
      <c r="EDY8" s="94"/>
      <c r="EDZ8" s="94"/>
      <c r="EEA8" s="94"/>
      <c r="EEB8" s="94"/>
      <c r="EEC8" s="94"/>
      <c r="EED8" s="94"/>
      <c r="EEE8" s="94"/>
      <c r="EEF8" s="94"/>
      <c r="EEG8" s="94"/>
      <c r="EEH8" s="94"/>
      <c r="EEI8" s="94"/>
      <c r="EEJ8" s="94"/>
      <c r="EEK8" s="94"/>
      <c r="EEL8" s="94"/>
      <c r="EEM8" s="94"/>
      <c r="EEN8" s="94"/>
      <c r="EEO8" s="94"/>
      <c r="EEP8" s="94"/>
      <c r="EEQ8" s="94"/>
      <c r="EER8" s="94"/>
      <c r="EES8" s="94"/>
      <c r="EET8" s="94"/>
      <c r="EEU8" s="94"/>
      <c r="EEV8" s="94"/>
      <c r="EEW8" s="94"/>
      <c r="EEX8" s="94"/>
      <c r="EEY8" s="94"/>
      <c r="EEZ8" s="94"/>
      <c r="EFA8" s="94"/>
      <c r="EFB8" s="94"/>
      <c r="EFC8" s="94"/>
      <c r="EFD8" s="94"/>
      <c r="EFE8" s="94"/>
      <c r="EFF8" s="94"/>
      <c r="EFG8" s="94"/>
      <c r="EFH8" s="94"/>
      <c r="EFI8" s="94"/>
      <c r="EFJ8" s="94"/>
      <c r="EFK8" s="94"/>
      <c r="EFL8" s="94"/>
      <c r="EFM8" s="94"/>
      <c r="EFN8" s="94"/>
      <c r="EFO8" s="94"/>
      <c r="EFP8" s="94"/>
      <c r="EFQ8" s="94"/>
      <c r="EFR8" s="94"/>
      <c r="EFS8" s="94"/>
      <c r="EFT8" s="94"/>
      <c r="EFU8" s="94"/>
      <c r="EFV8" s="94"/>
      <c r="EFW8" s="94"/>
      <c r="EFX8" s="94"/>
      <c r="EFY8" s="94"/>
      <c r="EFZ8" s="94"/>
      <c r="EGA8" s="94"/>
      <c r="EGB8" s="94"/>
      <c r="EGC8" s="94"/>
      <c r="EGD8" s="94"/>
      <c r="EGE8" s="94"/>
      <c r="EGF8" s="94"/>
      <c r="EGG8" s="94"/>
      <c r="EGH8" s="94"/>
      <c r="EGI8" s="94"/>
      <c r="EGJ8" s="94"/>
      <c r="EGK8" s="94"/>
      <c r="EGL8" s="94"/>
      <c r="EGM8" s="94"/>
      <c r="EGN8" s="94"/>
      <c r="EGO8" s="94"/>
      <c r="EGP8" s="94"/>
      <c r="EGQ8" s="94"/>
      <c r="EGR8" s="94"/>
      <c r="EGS8" s="94"/>
      <c r="EGT8" s="94"/>
      <c r="EGU8" s="94"/>
      <c r="EGV8" s="94"/>
      <c r="EGW8" s="94"/>
      <c r="EGX8" s="94"/>
      <c r="EGY8" s="94"/>
      <c r="EGZ8" s="94"/>
      <c r="EHA8" s="94"/>
      <c r="EHB8" s="94"/>
      <c r="EHC8" s="94"/>
      <c r="EHD8" s="94"/>
      <c r="EHE8" s="94"/>
      <c r="EHF8" s="94"/>
      <c r="EHG8" s="94"/>
      <c r="EHH8" s="94"/>
      <c r="EHI8" s="94"/>
      <c r="EHJ8" s="94"/>
      <c r="EHK8" s="94"/>
      <c r="EHL8" s="94"/>
      <c r="EHM8" s="94"/>
      <c r="EHN8" s="94"/>
      <c r="EHO8" s="94"/>
      <c r="EHP8" s="94"/>
      <c r="EHQ8" s="94"/>
      <c r="EHR8" s="94"/>
      <c r="EHS8" s="94"/>
      <c r="EHT8" s="94"/>
      <c r="EHU8" s="94"/>
      <c r="EHV8" s="94"/>
      <c r="EHW8" s="94"/>
      <c r="EHX8" s="94"/>
      <c r="EHY8" s="94"/>
      <c r="EHZ8" s="94"/>
      <c r="EIA8" s="94"/>
      <c r="EIB8" s="94"/>
      <c r="EIC8" s="94"/>
      <c r="EID8" s="94"/>
      <c r="EIE8" s="94"/>
      <c r="EIF8" s="94"/>
      <c r="EIG8" s="94"/>
      <c r="EIH8" s="94"/>
      <c r="EII8" s="94"/>
      <c r="EIJ8" s="94"/>
      <c r="EIK8" s="94"/>
      <c r="EIL8" s="94"/>
      <c r="EIM8" s="94"/>
      <c r="EIN8" s="94"/>
      <c r="EIO8" s="94"/>
      <c r="EIP8" s="94"/>
      <c r="EIQ8" s="94"/>
      <c r="EIR8" s="94"/>
      <c r="EIS8" s="94"/>
      <c r="EIT8" s="94"/>
      <c r="EIU8" s="94"/>
      <c r="EIV8" s="94"/>
      <c r="EIW8" s="94"/>
      <c r="EIX8" s="94"/>
      <c r="EIY8" s="94"/>
      <c r="EIZ8" s="94"/>
      <c r="EJA8" s="94"/>
      <c r="EJB8" s="94"/>
      <c r="EJC8" s="94"/>
      <c r="EJD8" s="94"/>
      <c r="EJE8" s="94"/>
      <c r="EJF8" s="94"/>
      <c r="EJG8" s="94"/>
      <c r="EJH8" s="94"/>
      <c r="EJI8" s="94"/>
      <c r="EJJ8" s="94"/>
      <c r="EJK8" s="94"/>
      <c r="EJL8" s="94"/>
      <c r="EJM8" s="94"/>
      <c r="EJN8" s="94"/>
      <c r="EJO8" s="94"/>
      <c r="EJP8" s="94"/>
      <c r="EJQ8" s="94"/>
      <c r="EJR8" s="94"/>
      <c r="EJS8" s="94"/>
      <c r="EJT8" s="94"/>
      <c r="EJU8" s="94"/>
      <c r="EJV8" s="94"/>
      <c r="EJW8" s="94"/>
      <c r="EJX8" s="94"/>
      <c r="EJY8" s="94"/>
      <c r="EJZ8" s="94"/>
      <c r="EKA8" s="94"/>
      <c r="EKB8" s="94"/>
      <c r="EKC8" s="94"/>
      <c r="EKD8" s="94"/>
      <c r="EKE8" s="94"/>
      <c r="EKF8" s="94"/>
      <c r="EKG8" s="94"/>
      <c r="EKH8" s="94"/>
      <c r="EKI8" s="94"/>
      <c r="EKJ8" s="94"/>
      <c r="EKK8" s="94"/>
      <c r="EKL8" s="94"/>
      <c r="EKM8" s="94"/>
      <c r="EKN8" s="94"/>
      <c r="EKO8" s="94"/>
      <c r="EKP8" s="94"/>
      <c r="EKQ8" s="94"/>
      <c r="EKR8" s="94"/>
      <c r="EKS8" s="94"/>
      <c r="EKT8" s="94"/>
      <c r="EKU8" s="94"/>
      <c r="EKV8" s="94"/>
      <c r="EKW8" s="94"/>
      <c r="EKX8" s="94"/>
      <c r="EKY8" s="94"/>
      <c r="EKZ8" s="94"/>
      <c r="ELA8" s="94"/>
      <c r="ELB8" s="94"/>
      <c r="ELC8" s="94"/>
      <c r="ELD8" s="94"/>
      <c r="ELE8" s="94"/>
      <c r="ELF8" s="94"/>
      <c r="ELG8" s="94"/>
      <c r="ELH8" s="94"/>
      <c r="ELI8" s="94"/>
      <c r="ELJ8" s="94"/>
      <c r="ELK8" s="94"/>
      <c r="ELL8" s="94"/>
      <c r="ELM8" s="94"/>
      <c r="ELN8" s="94"/>
      <c r="ELO8" s="94"/>
      <c r="ELP8" s="94"/>
      <c r="ELQ8" s="94"/>
      <c r="ELR8" s="94"/>
      <c r="ELS8" s="94"/>
      <c r="ELT8" s="94"/>
      <c r="ELU8" s="94"/>
      <c r="ELV8" s="94"/>
      <c r="ELW8" s="94"/>
      <c r="ELX8" s="94"/>
      <c r="ELY8" s="94"/>
      <c r="ELZ8" s="94"/>
      <c r="EMA8" s="94"/>
      <c r="EMB8" s="94"/>
      <c r="EMC8" s="94"/>
      <c r="EMD8" s="94"/>
      <c r="EME8" s="94"/>
      <c r="EMF8" s="94"/>
      <c r="EMG8" s="94"/>
      <c r="EMH8" s="94"/>
      <c r="EMI8" s="94"/>
      <c r="EMJ8" s="94"/>
      <c r="EMK8" s="94"/>
      <c r="EML8" s="94"/>
      <c r="EMM8" s="94"/>
      <c r="EMN8" s="94"/>
      <c r="EMO8" s="94"/>
      <c r="EMP8" s="94"/>
      <c r="EMQ8" s="94"/>
      <c r="EMR8" s="94"/>
      <c r="EMS8" s="94"/>
      <c r="EMT8" s="94"/>
      <c r="EMU8" s="94"/>
      <c r="EMV8" s="94"/>
      <c r="EMW8" s="94"/>
      <c r="EMX8" s="94"/>
      <c r="EMY8" s="94"/>
      <c r="EMZ8" s="94"/>
      <c r="ENA8" s="94"/>
      <c r="ENB8" s="94"/>
      <c r="ENC8" s="94"/>
      <c r="END8" s="94"/>
      <c r="ENE8" s="94"/>
      <c r="ENF8" s="94"/>
      <c r="ENG8" s="94"/>
      <c r="ENH8" s="94"/>
      <c r="ENI8" s="94"/>
      <c r="ENJ8" s="94"/>
      <c r="ENK8" s="94"/>
      <c r="ENL8" s="94"/>
      <c r="ENM8" s="94"/>
      <c r="ENN8" s="94"/>
      <c r="ENO8" s="94"/>
      <c r="ENP8" s="94"/>
      <c r="ENQ8" s="94"/>
      <c r="ENR8" s="94"/>
      <c r="ENS8" s="94"/>
      <c r="ENT8" s="94"/>
      <c r="ENU8" s="94"/>
      <c r="ENV8" s="94"/>
      <c r="ENW8" s="94"/>
      <c r="ENX8" s="94"/>
      <c r="ENY8" s="94"/>
      <c r="ENZ8" s="94"/>
      <c r="EOA8" s="94"/>
      <c r="EOB8" s="94"/>
      <c r="EOC8" s="94"/>
      <c r="EOD8" s="94"/>
      <c r="EOE8" s="94"/>
      <c r="EOF8" s="94"/>
      <c r="EOG8" s="94"/>
      <c r="EOH8" s="94"/>
      <c r="EOI8" s="94"/>
      <c r="EOJ8" s="94"/>
      <c r="EOK8" s="94"/>
      <c r="EOL8" s="94"/>
      <c r="EOM8" s="94"/>
      <c r="EON8" s="94"/>
      <c r="EOO8" s="94"/>
      <c r="EOP8" s="94"/>
      <c r="EOQ8" s="94"/>
      <c r="EOR8" s="94"/>
      <c r="EOS8" s="94"/>
      <c r="EOT8" s="94"/>
      <c r="EOU8" s="94"/>
      <c r="EOV8" s="94"/>
      <c r="EOW8" s="94"/>
      <c r="EOX8" s="94"/>
      <c r="EOY8" s="94"/>
      <c r="EOZ8" s="94"/>
      <c r="EPA8" s="94"/>
      <c r="EPB8" s="94"/>
      <c r="EPC8" s="94"/>
      <c r="EPD8" s="94"/>
      <c r="EPE8" s="94"/>
      <c r="EPF8" s="94"/>
      <c r="EPG8" s="94"/>
      <c r="EPH8" s="94"/>
      <c r="EPI8" s="94"/>
      <c r="EPJ8" s="94"/>
      <c r="EPK8" s="94"/>
      <c r="EPL8" s="94"/>
      <c r="EPM8" s="94"/>
      <c r="EPN8" s="94"/>
      <c r="EPO8" s="94"/>
      <c r="EPP8" s="94"/>
      <c r="EPQ8" s="94"/>
      <c r="EPR8" s="94"/>
      <c r="EPS8" s="94"/>
      <c r="EPT8" s="94"/>
      <c r="EPU8" s="94"/>
      <c r="EPV8" s="94"/>
      <c r="EPW8" s="94"/>
      <c r="EPX8" s="94"/>
      <c r="EPY8" s="94"/>
      <c r="EPZ8" s="94"/>
      <c r="EQA8" s="94"/>
      <c r="EQB8" s="94"/>
      <c r="EQC8" s="94"/>
      <c r="EQD8" s="94"/>
      <c r="EQE8" s="94"/>
      <c r="EQF8" s="94"/>
      <c r="EQG8" s="94"/>
      <c r="EQH8" s="94"/>
      <c r="EQI8" s="94"/>
      <c r="EQJ8" s="94"/>
      <c r="EQK8" s="94"/>
      <c r="EQL8" s="94"/>
      <c r="EQM8" s="94"/>
      <c r="EQN8" s="94"/>
      <c r="EQO8" s="94"/>
      <c r="EQP8" s="94"/>
      <c r="EQQ8" s="94"/>
      <c r="EQR8" s="94"/>
      <c r="EQS8" s="94"/>
      <c r="EQT8" s="94"/>
      <c r="EQU8" s="94"/>
      <c r="EQV8" s="94"/>
      <c r="EQW8" s="94"/>
      <c r="EQX8" s="94"/>
      <c r="EQY8" s="94"/>
      <c r="EQZ8" s="94"/>
      <c r="ERA8" s="94"/>
      <c r="ERB8" s="94"/>
      <c r="ERC8" s="94"/>
      <c r="ERD8" s="94"/>
      <c r="ERE8" s="94"/>
      <c r="ERF8" s="94"/>
      <c r="ERG8" s="94"/>
      <c r="ERH8" s="94"/>
      <c r="ERI8" s="94"/>
      <c r="ERJ8" s="94"/>
      <c r="ERK8" s="94"/>
      <c r="ERL8" s="94"/>
      <c r="ERM8" s="94"/>
      <c r="ERN8" s="94"/>
      <c r="ERO8" s="94"/>
      <c r="ERP8" s="94"/>
      <c r="ERQ8" s="94"/>
      <c r="ERR8" s="94"/>
      <c r="ERS8" s="94"/>
      <c r="ERT8" s="94"/>
      <c r="ERU8" s="94"/>
      <c r="ERV8" s="94"/>
      <c r="ERW8" s="94"/>
      <c r="ERX8" s="94"/>
      <c r="ERY8" s="94"/>
      <c r="ERZ8" s="94"/>
      <c r="ESA8" s="94"/>
      <c r="ESB8" s="94"/>
      <c r="ESC8" s="94"/>
      <c r="ESD8" s="94"/>
      <c r="ESE8" s="94"/>
      <c r="ESF8" s="94"/>
      <c r="ESG8" s="94"/>
      <c r="ESH8" s="94"/>
      <c r="ESI8" s="94"/>
      <c r="ESJ8" s="94"/>
      <c r="ESK8" s="94"/>
      <c r="ESL8" s="94"/>
      <c r="ESM8" s="94"/>
      <c r="ESN8" s="94"/>
      <c r="ESO8" s="94"/>
      <c r="ESP8" s="94"/>
      <c r="ESQ8" s="94"/>
      <c r="ESR8" s="94"/>
      <c r="ESS8" s="94"/>
      <c r="EST8" s="94"/>
      <c r="ESU8" s="94"/>
      <c r="ESV8" s="94"/>
      <c r="ESW8" s="94"/>
      <c r="ESX8" s="94"/>
      <c r="ESY8" s="94"/>
      <c r="ESZ8" s="94"/>
      <c r="ETA8" s="94"/>
      <c r="ETB8" s="94"/>
      <c r="ETC8" s="94"/>
      <c r="ETD8" s="94"/>
      <c r="ETE8" s="94"/>
      <c r="ETF8" s="94"/>
      <c r="ETG8" s="94"/>
      <c r="ETH8" s="94"/>
      <c r="ETI8" s="94"/>
      <c r="ETJ8" s="94"/>
      <c r="ETK8" s="94"/>
      <c r="ETL8" s="94"/>
      <c r="ETM8" s="94"/>
      <c r="ETN8" s="94"/>
      <c r="ETO8" s="94"/>
      <c r="ETP8" s="94"/>
      <c r="ETQ8" s="94"/>
      <c r="ETR8" s="94"/>
      <c r="ETS8" s="94"/>
      <c r="ETT8" s="94"/>
      <c r="ETU8" s="94"/>
      <c r="ETV8" s="94"/>
      <c r="ETW8" s="94"/>
      <c r="ETX8" s="94"/>
      <c r="ETY8" s="94"/>
      <c r="ETZ8" s="94"/>
      <c r="EUA8" s="94"/>
      <c r="EUB8" s="94"/>
      <c r="EUC8" s="94"/>
      <c r="EUD8" s="94"/>
      <c r="EUE8" s="94"/>
      <c r="EUF8" s="94"/>
      <c r="EUG8" s="94"/>
      <c r="EUH8" s="94"/>
      <c r="EUI8" s="94"/>
      <c r="EUJ8" s="94"/>
      <c r="EUK8" s="94"/>
      <c r="EUL8" s="94"/>
      <c r="EUM8" s="94"/>
      <c r="EUN8" s="94"/>
      <c r="EUO8" s="94"/>
      <c r="EUP8" s="94"/>
      <c r="EUQ8" s="94"/>
      <c r="EUR8" s="94"/>
      <c r="EUS8" s="94"/>
      <c r="EUT8" s="94"/>
      <c r="EUU8" s="94"/>
      <c r="EUV8" s="94"/>
      <c r="EUW8" s="94"/>
      <c r="EUX8" s="94"/>
      <c r="EUY8" s="94"/>
      <c r="EUZ8" s="94"/>
      <c r="EVA8" s="94"/>
      <c r="EVB8" s="94"/>
      <c r="EVC8" s="94"/>
      <c r="EVD8" s="94"/>
      <c r="EVE8" s="94"/>
      <c r="EVF8" s="94"/>
      <c r="EVG8" s="94"/>
      <c r="EVH8" s="94"/>
      <c r="EVI8" s="94"/>
      <c r="EVJ8" s="94"/>
      <c r="EVK8" s="94"/>
      <c r="EVL8" s="94"/>
      <c r="EVM8" s="94"/>
      <c r="EVN8" s="94"/>
      <c r="EVO8" s="94"/>
      <c r="EVP8" s="94"/>
      <c r="EVQ8" s="94"/>
      <c r="EVR8" s="94"/>
      <c r="EVS8" s="94"/>
      <c r="EVT8" s="94"/>
      <c r="EVU8" s="94"/>
      <c r="EVV8" s="94"/>
      <c r="EVW8" s="94"/>
      <c r="EVX8" s="94"/>
      <c r="EVY8" s="94"/>
      <c r="EVZ8" s="94"/>
      <c r="EWA8" s="94"/>
      <c r="EWB8" s="94"/>
      <c r="EWC8" s="94"/>
      <c r="EWD8" s="94"/>
      <c r="EWE8" s="94"/>
      <c r="EWF8" s="94"/>
      <c r="EWG8" s="94"/>
      <c r="EWH8" s="94"/>
      <c r="EWI8" s="94"/>
      <c r="EWJ8" s="94"/>
      <c r="EWK8" s="94"/>
      <c r="EWL8" s="94"/>
      <c r="EWM8" s="94"/>
      <c r="EWN8" s="94"/>
      <c r="EWO8" s="94"/>
      <c r="EWP8" s="94"/>
      <c r="EWQ8" s="94"/>
      <c r="EWR8" s="94"/>
      <c r="EWS8" s="94"/>
      <c r="EWT8" s="94"/>
      <c r="EWU8" s="94"/>
      <c r="EWV8" s="94"/>
      <c r="EWW8" s="94"/>
      <c r="EWX8" s="94"/>
      <c r="EWY8" s="94"/>
      <c r="EWZ8" s="94"/>
      <c r="EXA8" s="94"/>
      <c r="EXB8" s="94"/>
      <c r="EXC8" s="94"/>
      <c r="EXD8" s="94"/>
      <c r="EXE8" s="94"/>
      <c r="EXF8" s="94"/>
      <c r="EXG8" s="94"/>
      <c r="EXH8" s="94"/>
      <c r="EXI8" s="94"/>
      <c r="EXJ8" s="94"/>
      <c r="EXK8" s="94"/>
      <c r="EXL8" s="94"/>
      <c r="EXM8" s="94"/>
      <c r="EXN8" s="94"/>
      <c r="EXO8" s="94"/>
      <c r="EXP8" s="94"/>
      <c r="EXQ8" s="94"/>
      <c r="EXR8" s="94"/>
      <c r="EXS8" s="94"/>
      <c r="EXT8" s="94"/>
      <c r="EXU8" s="94"/>
      <c r="EXV8" s="94"/>
      <c r="EXW8" s="94"/>
      <c r="EXX8" s="94"/>
      <c r="EXY8" s="94"/>
      <c r="EXZ8" s="94"/>
      <c r="EYA8" s="94"/>
      <c r="EYB8" s="94"/>
      <c r="EYC8" s="94"/>
      <c r="EYD8" s="94"/>
      <c r="EYE8" s="94"/>
      <c r="EYF8" s="94"/>
      <c r="EYG8" s="94"/>
      <c r="EYH8" s="94"/>
      <c r="EYI8" s="94"/>
      <c r="EYJ8" s="94"/>
      <c r="EYK8" s="94"/>
      <c r="EYL8" s="94"/>
      <c r="EYM8" s="94"/>
      <c r="EYN8" s="94"/>
      <c r="EYO8" s="94"/>
      <c r="EYP8" s="94"/>
      <c r="EYQ8" s="94"/>
      <c r="EYR8" s="94"/>
      <c r="EYS8" s="94"/>
      <c r="EYT8" s="94"/>
      <c r="EYU8" s="94"/>
      <c r="EYV8" s="94"/>
      <c r="EYW8" s="94"/>
      <c r="EYX8" s="94"/>
      <c r="EYY8" s="94"/>
      <c r="EYZ8" s="94"/>
      <c r="EZA8" s="94"/>
      <c r="EZB8" s="94"/>
      <c r="EZC8" s="94"/>
      <c r="EZD8" s="94"/>
      <c r="EZE8" s="94"/>
      <c r="EZF8" s="94"/>
      <c r="EZG8" s="94"/>
      <c r="EZH8" s="94"/>
      <c r="EZI8" s="94"/>
      <c r="EZJ8" s="94"/>
      <c r="EZK8" s="94"/>
      <c r="EZL8" s="94"/>
      <c r="EZM8" s="94"/>
      <c r="EZN8" s="94"/>
      <c r="EZO8" s="94"/>
      <c r="EZP8" s="94"/>
      <c r="EZQ8" s="94"/>
      <c r="EZR8" s="94"/>
      <c r="EZS8" s="94"/>
      <c r="EZT8" s="94"/>
      <c r="EZU8" s="94"/>
      <c r="EZV8" s="94"/>
      <c r="EZW8" s="94"/>
      <c r="EZX8" s="94"/>
      <c r="EZY8" s="94"/>
      <c r="EZZ8" s="94"/>
      <c r="FAA8" s="94"/>
      <c r="FAB8" s="94"/>
      <c r="FAC8" s="94"/>
      <c r="FAD8" s="94"/>
      <c r="FAE8" s="94"/>
      <c r="FAF8" s="94"/>
      <c r="FAG8" s="94"/>
      <c r="FAH8" s="94"/>
      <c r="FAI8" s="94"/>
      <c r="FAJ8" s="94"/>
      <c r="FAK8" s="94"/>
      <c r="FAL8" s="94"/>
      <c r="FAM8" s="94"/>
      <c r="FAN8" s="94"/>
      <c r="FAO8" s="94"/>
      <c r="FAP8" s="94"/>
      <c r="FAQ8" s="94"/>
      <c r="FAR8" s="94"/>
      <c r="FAS8" s="94"/>
      <c r="FAT8" s="94"/>
      <c r="FAU8" s="94"/>
      <c r="FAV8" s="94"/>
      <c r="FAW8" s="94"/>
      <c r="FAX8" s="94"/>
      <c r="FAY8" s="94"/>
      <c r="FAZ8" s="94"/>
      <c r="FBA8" s="94"/>
      <c r="FBB8" s="94"/>
      <c r="FBC8" s="94"/>
      <c r="FBD8" s="94"/>
      <c r="FBE8" s="94"/>
      <c r="FBF8" s="94"/>
      <c r="FBG8" s="94"/>
      <c r="FBH8" s="94"/>
      <c r="FBI8" s="94"/>
      <c r="FBJ8" s="94"/>
      <c r="FBK8" s="94"/>
      <c r="FBL8" s="94"/>
      <c r="FBM8" s="94"/>
      <c r="FBN8" s="94"/>
      <c r="FBO8" s="94"/>
      <c r="FBP8" s="94"/>
      <c r="FBQ8" s="94"/>
      <c r="FBR8" s="94"/>
      <c r="FBS8" s="94"/>
      <c r="FBT8" s="94"/>
      <c r="FBU8" s="94"/>
      <c r="FBV8" s="94"/>
      <c r="FBW8" s="94"/>
      <c r="FBX8" s="94"/>
      <c r="FBY8" s="94"/>
      <c r="FBZ8" s="94"/>
      <c r="FCA8" s="94"/>
      <c r="FCB8" s="94"/>
      <c r="FCC8" s="94"/>
      <c r="FCD8" s="94"/>
      <c r="FCE8" s="94"/>
      <c r="FCF8" s="94"/>
      <c r="FCG8" s="94"/>
      <c r="FCH8" s="94"/>
      <c r="FCI8" s="94"/>
      <c r="FCJ8" s="94"/>
      <c r="FCK8" s="94"/>
      <c r="FCL8" s="94"/>
      <c r="FCM8" s="94"/>
      <c r="FCN8" s="94"/>
      <c r="FCO8" s="94"/>
      <c r="FCP8" s="94"/>
      <c r="FCQ8" s="94"/>
      <c r="FCR8" s="94"/>
      <c r="FCS8" s="94"/>
      <c r="FCT8" s="94"/>
      <c r="FCU8" s="94"/>
      <c r="FCV8" s="94"/>
      <c r="FCW8" s="94"/>
      <c r="FCX8" s="94"/>
      <c r="FCY8" s="94"/>
      <c r="FCZ8" s="94"/>
      <c r="FDA8" s="94"/>
      <c r="FDB8" s="94"/>
      <c r="FDC8" s="94"/>
      <c r="FDD8" s="94"/>
      <c r="FDE8" s="94"/>
      <c r="FDF8" s="94"/>
      <c r="FDG8" s="94"/>
      <c r="FDH8" s="94"/>
      <c r="FDI8" s="94"/>
      <c r="FDJ8" s="94"/>
      <c r="FDK8" s="94"/>
      <c r="FDL8" s="94"/>
      <c r="FDM8" s="94"/>
      <c r="FDN8" s="94"/>
      <c r="FDO8" s="94"/>
      <c r="FDP8" s="94"/>
      <c r="FDQ8" s="94"/>
      <c r="FDR8" s="94"/>
      <c r="FDS8" s="94"/>
      <c r="FDT8" s="94"/>
      <c r="FDU8" s="94"/>
      <c r="FDV8" s="94"/>
      <c r="FDW8" s="94"/>
      <c r="FDX8" s="94"/>
      <c r="FDY8" s="94"/>
      <c r="FDZ8" s="94"/>
      <c r="FEA8" s="94"/>
      <c r="FEB8" s="94"/>
      <c r="FEC8" s="94"/>
      <c r="FED8" s="94"/>
      <c r="FEE8" s="94"/>
      <c r="FEF8" s="94"/>
      <c r="FEG8" s="94"/>
      <c r="FEH8" s="94"/>
      <c r="FEI8" s="94"/>
      <c r="FEJ8" s="94"/>
      <c r="FEK8" s="94"/>
      <c r="FEL8" s="94"/>
      <c r="FEM8" s="94"/>
      <c r="FEN8" s="94"/>
      <c r="FEO8" s="94"/>
      <c r="FEP8" s="94"/>
      <c r="FEQ8" s="94"/>
      <c r="FER8" s="94"/>
      <c r="FES8" s="94"/>
      <c r="FET8" s="94"/>
      <c r="FEU8" s="94"/>
      <c r="FEV8" s="94"/>
      <c r="FEW8" s="94"/>
      <c r="FEX8" s="94"/>
      <c r="FEY8" s="94"/>
      <c r="FEZ8" s="94"/>
      <c r="FFA8" s="94"/>
      <c r="FFB8" s="94"/>
      <c r="FFC8" s="94"/>
      <c r="FFD8" s="94"/>
      <c r="FFE8" s="94"/>
      <c r="FFF8" s="94"/>
      <c r="FFG8" s="94"/>
      <c r="FFH8" s="94"/>
      <c r="FFI8" s="94"/>
      <c r="FFJ8" s="94"/>
      <c r="FFK8" s="94"/>
      <c r="FFL8" s="94"/>
      <c r="FFM8" s="94"/>
      <c r="FFN8" s="94"/>
      <c r="FFO8" s="94"/>
      <c r="FFP8" s="94"/>
      <c r="FFQ8" s="94"/>
      <c r="FFR8" s="94"/>
      <c r="FFS8" s="94"/>
      <c r="FFT8" s="94"/>
      <c r="FFU8" s="94"/>
      <c r="FFV8" s="94"/>
      <c r="FFW8" s="94"/>
      <c r="FFX8" s="94"/>
      <c r="FFY8" s="94"/>
      <c r="FFZ8" s="94"/>
      <c r="FGA8" s="94"/>
      <c r="FGB8" s="94"/>
      <c r="FGC8" s="94"/>
      <c r="FGD8" s="94"/>
      <c r="FGE8" s="94"/>
      <c r="FGF8" s="94"/>
      <c r="FGG8" s="94"/>
      <c r="FGH8" s="94"/>
      <c r="FGI8" s="94"/>
      <c r="FGJ8" s="94"/>
      <c r="FGK8" s="94"/>
      <c r="FGL8" s="94"/>
      <c r="FGM8" s="94"/>
      <c r="FGN8" s="94"/>
      <c r="FGO8" s="94"/>
      <c r="FGP8" s="94"/>
      <c r="FGQ8" s="94"/>
      <c r="FGR8" s="94"/>
      <c r="FGS8" s="94"/>
      <c r="FGT8" s="94"/>
      <c r="FGU8" s="94"/>
      <c r="FGV8" s="94"/>
      <c r="FGW8" s="94"/>
      <c r="FGX8" s="94"/>
      <c r="FGY8" s="94"/>
      <c r="FGZ8" s="94"/>
      <c r="FHA8" s="94"/>
      <c r="FHB8" s="94"/>
      <c r="FHC8" s="94"/>
      <c r="FHD8" s="94"/>
      <c r="FHE8" s="94"/>
      <c r="FHF8" s="94"/>
      <c r="FHG8" s="94"/>
      <c r="FHH8" s="94"/>
      <c r="FHI8" s="94"/>
      <c r="FHJ8" s="94"/>
      <c r="FHK8" s="94"/>
      <c r="FHL8" s="94"/>
      <c r="FHM8" s="94"/>
      <c r="FHN8" s="94"/>
      <c r="FHO8" s="94"/>
      <c r="FHP8" s="94"/>
      <c r="FHQ8" s="94"/>
      <c r="FHR8" s="94"/>
      <c r="FHS8" s="94"/>
      <c r="FHT8" s="94"/>
      <c r="FHU8" s="94"/>
      <c r="FHV8" s="94"/>
      <c r="FHW8" s="94"/>
      <c r="FHX8" s="94"/>
      <c r="FHY8" s="94"/>
      <c r="FHZ8" s="94"/>
      <c r="FIA8" s="94"/>
      <c r="FIB8" s="94"/>
      <c r="FIC8" s="94"/>
      <c r="FID8" s="94"/>
      <c r="FIE8" s="94"/>
      <c r="FIF8" s="94"/>
      <c r="FIG8" s="94"/>
      <c r="FIH8" s="94"/>
      <c r="FII8" s="94"/>
      <c r="FIJ8" s="94"/>
      <c r="FIK8" s="94"/>
      <c r="FIL8" s="94"/>
      <c r="FIM8" s="94"/>
      <c r="FIN8" s="94"/>
      <c r="FIO8" s="94"/>
      <c r="FIP8" s="94"/>
      <c r="FIQ8" s="94"/>
      <c r="FIR8" s="94"/>
      <c r="FIS8" s="94"/>
      <c r="FIT8" s="94"/>
      <c r="FIU8" s="94"/>
      <c r="FIV8" s="94"/>
      <c r="FIW8" s="94"/>
      <c r="FIX8" s="94"/>
      <c r="FIY8" s="94"/>
      <c r="FIZ8" s="94"/>
      <c r="FJA8" s="94"/>
      <c r="FJB8" s="94"/>
      <c r="FJC8" s="94"/>
      <c r="FJD8" s="94"/>
      <c r="FJE8" s="94"/>
      <c r="FJF8" s="94"/>
      <c r="FJG8" s="94"/>
      <c r="FJH8" s="94"/>
      <c r="FJI8" s="94"/>
      <c r="FJJ8" s="94"/>
      <c r="FJK8" s="94"/>
      <c r="FJL8" s="94"/>
      <c r="FJM8" s="94"/>
      <c r="FJN8" s="94"/>
      <c r="FJO8" s="94"/>
      <c r="FJP8" s="94"/>
      <c r="FJQ8" s="94"/>
      <c r="FJR8" s="94"/>
      <c r="FJS8" s="94"/>
      <c r="FJT8" s="94"/>
      <c r="FJU8" s="94"/>
      <c r="FJV8" s="94"/>
      <c r="FJW8" s="94"/>
      <c r="FJX8" s="94"/>
      <c r="FJY8" s="94"/>
      <c r="FJZ8" s="94"/>
      <c r="FKA8" s="94"/>
      <c r="FKB8" s="94"/>
      <c r="FKC8" s="94"/>
      <c r="FKD8" s="94"/>
      <c r="FKE8" s="94"/>
      <c r="FKF8" s="94"/>
      <c r="FKG8" s="94"/>
      <c r="FKH8" s="94"/>
      <c r="FKI8" s="94"/>
      <c r="FKJ8" s="94"/>
      <c r="FKK8" s="94"/>
      <c r="FKL8" s="94"/>
      <c r="FKM8" s="94"/>
      <c r="FKN8" s="94"/>
      <c r="FKO8" s="94"/>
      <c r="FKP8" s="94"/>
      <c r="FKQ8" s="94"/>
      <c r="FKR8" s="94"/>
      <c r="FKS8" s="94"/>
      <c r="FKT8" s="94"/>
      <c r="FKU8" s="94"/>
      <c r="FKV8" s="94"/>
      <c r="FKW8" s="94"/>
      <c r="FKX8" s="94"/>
      <c r="FKY8" s="94"/>
      <c r="FKZ8" s="94"/>
      <c r="FLA8" s="94"/>
      <c r="FLB8" s="94"/>
      <c r="FLC8" s="94"/>
      <c r="FLD8" s="94"/>
      <c r="FLE8" s="94"/>
      <c r="FLF8" s="94"/>
      <c r="FLG8" s="94"/>
      <c r="FLH8" s="94"/>
      <c r="FLI8" s="94"/>
      <c r="FLJ8" s="94"/>
      <c r="FLK8" s="94"/>
      <c r="FLL8" s="94"/>
      <c r="FLM8" s="94"/>
      <c r="FLN8" s="94"/>
      <c r="FLO8" s="94"/>
      <c r="FLP8" s="94"/>
      <c r="FLQ8" s="94"/>
      <c r="FLR8" s="94"/>
      <c r="FLS8" s="94"/>
      <c r="FLT8" s="94"/>
      <c r="FLU8" s="94"/>
      <c r="FLV8" s="94"/>
      <c r="FLW8" s="94"/>
      <c r="FLX8" s="94"/>
      <c r="FLY8" s="94"/>
      <c r="FLZ8" s="94"/>
      <c r="FMA8" s="94"/>
      <c r="FMB8" s="94"/>
      <c r="FMC8" s="94"/>
      <c r="FMD8" s="94"/>
      <c r="FME8" s="94"/>
      <c r="FMF8" s="94"/>
      <c r="FMG8" s="94"/>
      <c r="FMH8" s="94"/>
      <c r="FMI8" s="94"/>
      <c r="FMJ8" s="94"/>
      <c r="FMK8" s="94"/>
      <c r="FML8" s="94"/>
      <c r="FMM8" s="94"/>
      <c r="FMN8" s="94"/>
      <c r="FMO8" s="94"/>
      <c r="FMP8" s="94"/>
      <c r="FMQ8" s="94"/>
      <c r="FMR8" s="94"/>
      <c r="FMS8" s="94"/>
      <c r="FMT8" s="94"/>
      <c r="FMU8" s="94"/>
      <c r="FMV8" s="94"/>
      <c r="FMW8" s="94"/>
      <c r="FMX8" s="94"/>
      <c r="FMY8" s="94"/>
      <c r="FMZ8" s="94"/>
      <c r="FNA8" s="94"/>
      <c r="FNB8" s="94"/>
      <c r="FNC8" s="94"/>
      <c r="FND8" s="94"/>
      <c r="FNE8" s="94"/>
      <c r="FNF8" s="94"/>
      <c r="FNG8" s="94"/>
      <c r="FNH8" s="94"/>
      <c r="FNI8" s="94"/>
      <c r="FNJ8" s="94"/>
      <c r="FNK8" s="94"/>
      <c r="FNL8" s="94"/>
      <c r="FNM8" s="94"/>
      <c r="FNN8" s="94"/>
      <c r="FNO8" s="94"/>
      <c r="FNP8" s="94"/>
      <c r="FNQ8" s="94"/>
      <c r="FNR8" s="94"/>
      <c r="FNS8" s="94"/>
      <c r="FNT8" s="94"/>
      <c r="FNU8" s="94"/>
      <c r="FNV8" s="94"/>
      <c r="FNW8" s="94"/>
      <c r="FNX8" s="94"/>
      <c r="FNY8" s="94"/>
      <c r="FNZ8" s="94"/>
      <c r="FOA8" s="94"/>
      <c r="FOB8" s="94"/>
      <c r="FOC8" s="94"/>
      <c r="FOD8" s="94"/>
      <c r="FOE8" s="94"/>
      <c r="FOF8" s="94"/>
      <c r="FOG8" s="94"/>
      <c r="FOH8" s="94"/>
      <c r="FOI8" s="94"/>
      <c r="FOJ8" s="94"/>
      <c r="FOK8" s="94"/>
      <c r="FOL8" s="94"/>
      <c r="FOM8" s="94"/>
      <c r="FON8" s="94"/>
      <c r="FOO8" s="94"/>
      <c r="FOP8" s="94"/>
      <c r="FOQ8" s="94"/>
      <c r="FOR8" s="94"/>
      <c r="FOS8" s="94"/>
      <c r="FOT8" s="94"/>
      <c r="FOU8" s="94"/>
      <c r="FOV8" s="94"/>
      <c r="FOW8" s="94"/>
      <c r="FOX8" s="94"/>
      <c r="FOY8" s="94"/>
      <c r="FOZ8" s="94"/>
      <c r="FPA8" s="94"/>
      <c r="FPB8" s="94"/>
      <c r="FPC8" s="94"/>
      <c r="FPD8" s="94"/>
      <c r="FPE8" s="94"/>
      <c r="FPF8" s="94"/>
      <c r="FPG8" s="94"/>
      <c r="FPH8" s="94"/>
      <c r="FPI8" s="94"/>
      <c r="FPJ8" s="94"/>
      <c r="FPK8" s="94"/>
      <c r="FPL8" s="94"/>
      <c r="FPM8" s="94"/>
      <c r="FPN8" s="94"/>
      <c r="FPO8" s="94"/>
      <c r="FPP8" s="94"/>
      <c r="FPQ8" s="94"/>
      <c r="FPR8" s="94"/>
      <c r="FPS8" s="94"/>
      <c r="FPT8" s="94"/>
      <c r="FPU8" s="94"/>
      <c r="FPV8" s="94"/>
      <c r="FPW8" s="94"/>
      <c r="FPX8" s="94"/>
      <c r="FPY8" s="94"/>
      <c r="FPZ8" s="94"/>
      <c r="FQA8" s="94"/>
      <c r="FQB8" s="94"/>
      <c r="FQC8" s="94"/>
      <c r="FQD8" s="94"/>
      <c r="FQE8" s="94"/>
      <c r="FQF8" s="94"/>
      <c r="FQG8" s="94"/>
      <c r="FQH8" s="94"/>
      <c r="FQI8" s="94"/>
      <c r="FQJ8" s="94"/>
      <c r="FQK8" s="94"/>
      <c r="FQL8" s="94"/>
      <c r="FQM8" s="94"/>
      <c r="FQN8" s="94"/>
      <c r="FQO8" s="94"/>
      <c r="FQP8" s="94"/>
      <c r="FQQ8" s="94"/>
      <c r="FQR8" s="94"/>
      <c r="FQS8" s="94"/>
      <c r="FQT8" s="94"/>
      <c r="FQU8" s="94"/>
      <c r="FQV8" s="94"/>
      <c r="FQW8" s="94"/>
      <c r="FQX8" s="94"/>
      <c r="FQY8" s="94"/>
      <c r="FQZ8" s="94"/>
      <c r="FRA8" s="94"/>
      <c r="FRB8" s="94"/>
      <c r="FRC8" s="94"/>
      <c r="FRD8" s="94"/>
      <c r="FRE8" s="94"/>
      <c r="FRF8" s="94"/>
      <c r="FRG8" s="94"/>
      <c r="FRH8" s="94"/>
      <c r="FRI8" s="94"/>
      <c r="FRJ8" s="94"/>
      <c r="FRK8" s="94"/>
      <c r="FRL8" s="94"/>
      <c r="FRM8" s="94"/>
      <c r="FRN8" s="94"/>
      <c r="FRO8" s="94"/>
      <c r="FRP8" s="94"/>
      <c r="FRQ8" s="94"/>
      <c r="FRR8" s="94"/>
      <c r="FRS8" s="94"/>
      <c r="FRT8" s="94"/>
      <c r="FRU8" s="94"/>
      <c r="FRV8" s="94"/>
      <c r="FRW8" s="94"/>
      <c r="FRX8" s="94"/>
      <c r="FRY8" s="94"/>
      <c r="FRZ8" s="94"/>
      <c r="FSA8" s="94"/>
      <c r="FSB8" s="94"/>
      <c r="FSC8" s="94"/>
      <c r="FSD8" s="94"/>
      <c r="FSE8" s="94"/>
      <c r="FSF8" s="94"/>
      <c r="FSG8" s="94"/>
      <c r="FSH8" s="94"/>
      <c r="FSI8" s="94"/>
      <c r="FSJ8" s="94"/>
      <c r="FSK8" s="94"/>
      <c r="FSL8" s="94"/>
      <c r="FSM8" s="94"/>
      <c r="FSN8" s="94"/>
      <c r="FSO8" s="94"/>
      <c r="FSP8" s="94"/>
      <c r="FSQ8" s="94"/>
      <c r="FSR8" s="94"/>
      <c r="FSS8" s="94"/>
      <c r="FST8" s="94"/>
      <c r="FSU8" s="94"/>
      <c r="FSV8" s="94"/>
      <c r="FSW8" s="94"/>
      <c r="FSX8" s="94"/>
      <c r="FSY8" s="94"/>
      <c r="FSZ8" s="94"/>
      <c r="FTA8" s="94"/>
      <c r="FTB8" s="94"/>
      <c r="FTC8" s="94"/>
      <c r="FTD8" s="94"/>
      <c r="FTE8" s="94"/>
      <c r="FTF8" s="94"/>
      <c r="FTG8" s="94"/>
      <c r="FTH8" s="94"/>
      <c r="FTI8" s="94"/>
      <c r="FTJ8" s="94"/>
      <c r="FTK8" s="94"/>
      <c r="FTL8" s="94"/>
      <c r="FTM8" s="94"/>
      <c r="FTN8" s="94"/>
      <c r="FTO8" s="94"/>
      <c r="FTP8" s="94"/>
      <c r="FTQ8" s="94"/>
      <c r="FTR8" s="94"/>
      <c r="FTS8" s="94"/>
      <c r="FTT8" s="94"/>
      <c r="FTU8" s="94"/>
      <c r="FTV8" s="94"/>
      <c r="FTW8" s="94"/>
      <c r="FTX8" s="94"/>
      <c r="FTY8" s="94"/>
      <c r="FTZ8" s="94"/>
      <c r="FUA8" s="94"/>
      <c r="FUB8" s="94"/>
      <c r="FUC8" s="94"/>
      <c r="FUD8" s="94"/>
      <c r="FUE8" s="94"/>
      <c r="FUF8" s="94"/>
      <c r="FUG8" s="94"/>
      <c r="FUH8" s="94"/>
      <c r="FUI8" s="94"/>
      <c r="FUJ8" s="94"/>
      <c r="FUK8" s="94"/>
      <c r="FUL8" s="94"/>
      <c r="FUM8" s="94"/>
      <c r="FUN8" s="94"/>
      <c r="FUO8" s="94"/>
      <c r="FUP8" s="94"/>
      <c r="FUQ8" s="94"/>
      <c r="FUR8" s="94"/>
      <c r="FUS8" s="94"/>
      <c r="FUT8" s="94"/>
      <c r="FUU8" s="94"/>
      <c r="FUV8" s="94"/>
      <c r="FUW8" s="94"/>
      <c r="FUX8" s="94"/>
      <c r="FUY8" s="94"/>
      <c r="FUZ8" s="94"/>
      <c r="FVA8" s="94"/>
      <c r="FVB8" s="94"/>
      <c r="FVC8" s="94"/>
      <c r="FVD8" s="94"/>
      <c r="FVE8" s="94"/>
      <c r="FVF8" s="94"/>
      <c r="FVG8" s="94"/>
      <c r="FVH8" s="94"/>
      <c r="FVI8" s="94"/>
      <c r="FVJ8" s="94"/>
      <c r="FVK8" s="94"/>
      <c r="FVL8" s="94"/>
      <c r="FVM8" s="94"/>
      <c r="FVN8" s="94"/>
      <c r="FVO8" s="94"/>
      <c r="FVP8" s="94"/>
      <c r="FVQ8" s="94"/>
      <c r="FVR8" s="94"/>
      <c r="FVS8" s="94"/>
      <c r="FVT8" s="94"/>
      <c r="FVU8" s="94"/>
      <c r="FVV8" s="94"/>
      <c r="FVW8" s="94"/>
      <c r="FVX8" s="94"/>
      <c r="FVY8" s="94"/>
      <c r="FVZ8" s="94"/>
      <c r="FWA8" s="94"/>
      <c r="FWB8" s="94"/>
      <c r="FWC8" s="94"/>
      <c r="FWD8" s="94"/>
      <c r="FWE8" s="94"/>
      <c r="FWF8" s="94"/>
      <c r="FWG8" s="94"/>
      <c r="FWH8" s="94"/>
      <c r="FWI8" s="94"/>
      <c r="FWJ8" s="94"/>
      <c r="FWK8" s="94"/>
      <c r="FWL8" s="94"/>
      <c r="FWM8" s="94"/>
      <c r="FWN8" s="94"/>
      <c r="FWO8" s="94"/>
      <c r="FWP8" s="94"/>
      <c r="FWQ8" s="94"/>
      <c r="FWR8" s="94"/>
      <c r="FWS8" s="94"/>
      <c r="FWT8" s="94"/>
      <c r="FWU8" s="94"/>
      <c r="FWV8" s="94"/>
      <c r="FWW8" s="94"/>
      <c r="FWX8" s="94"/>
      <c r="FWY8" s="94"/>
      <c r="FWZ8" s="94"/>
      <c r="FXA8" s="94"/>
      <c r="FXB8" s="94"/>
      <c r="FXC8" s="94"/>
      <c r="FXD8" s="94"/>
      <c r="FXE8" s="94"/>
      <c r="FXF8" s="94"/>
      <c r="FXG8" s="94"/>
      <c r="FXH8" s="94"/>
      <c r="FXI8" s="94"/>
      <c r="FXJ8" s="94"/>
      <c r="FXK8" s="94"/>
      <c r="FXL8" s="94"/>
      <c r="FXM8" s="94"/>
      <c r="FXN8" s="94"/>
      <c r="FXO8" s="94"/>
      <c r="FXP8" s="94"/>
      <c r="FXQ8" s="94"/>
      <c r="FXR8" s="94"/>
      <c r="FXS8" s="94"/>
      <c r="FXT8" s="94"/>
      <c r="FXU8" s="94"/>
      <c r="FXV8" s="94"/>
      <c r="FXW8" s="94"/>
      <c r="FXX8" s="94"/>
      <c r="FXY8" s="94"/>
      <c r="FXZ8" s="94"/>
      <c r="FYA8" s="94"/>
      <c r="FYB8" s="94"/>
      <c r="FYC8" s="94"/>
      <c r="FYD8" s="94"/>
      <c r="FYE8" s="94"/>
      <c r="FYF8" s="94"/>
      <c r="FYG8" s="94"/>
      <c r="FYH8" s="94"/>
      <c r="FYI8" s="94"/>
      <c r="FYJ8" s="94"/>
      <c r="FYK8" s="94"/>
      <c r="FYL8" s="94"/>
      <c r="FYM8" s="94"/>
      <c r="FYN8" s="94"/>
      <c r="FYO8" s="94"/>
      <c r="FYP8" s="94"/>
      <c r="FYQ8" s="94"/>
      <c r="FYR8" s="94"/>
      <c r="FYS8" s="94"/>
      <c r="FYT8" s="94"/>
      <c r="FYU8" s="94"/>
      <c r="FYV8" s="94"/>
      <c r="FYW8" s="94"/>
      <c r="FYX8" s="94"/>
      <c r="FYY8" s="94"/>
      <c r="FYZ8" s="94"/>
      <c r="FZA8" s="94"/>
      <c r="FZB8" s="94"/>
      <c r="FZC8" s="94"/>
      <c r="FZD8" s="94"/>
      <c r="FZE8" s="94"/>
      <c r="FZF8" s="94"/>
      <c r="FZG8" s="94"/>
      <c r="FZH8" s="94"/>
      <c r="FZI8" s="94"/>
      <c r="FZJ8" s="94"/>
      <c r="FZK8" s="94"/>
      <c r="FZL8" s="94"/>
      <c r="FZM8" s="94"/>
      <c r="FZN8" s="94"/>
      <c r="FZO8" s="94"/>
      <c r="FZP8" s="94"/>
      <c r="FZQ8" s="94"/>
      <c r="FZR8" s="94"/>
      <c r="FZS8" s="94"/>
      <c r="FZT8" s="94"/>
      <c r="FZU8" s="94"/>
      <c r="FZV8" s="94"/>
      <c r="FZW8" s="94"/>
      <c r="FZX8" s="94"/>
      <c r="FZY8" s="94"/>
      <c r="FZZ8" s="94"/>
      <c r="GAA8" s="94"/>
      <c r="GAB8" s="94"/>
      <c r="GAC8" s="94"/>
      <c r="GAD8" s="94"/>
      <c r="GAE8" s="94"/>
      <c r="GAF8" s="94"/>
      <c r="GAG8" s="94"/>
      <c r="GAH8" s="94"/>
      <c r="GAI8" s="94"/>
      <c r="GAJ8" s="94"/>
      <c r="GAK8" s="94"/>
      <c r="GAL8" s="94"/>
      <c r="GAM8" s="94"/>
      <c r="GAN8" s="94"/>
      <c r="GAO8" s="94"/>
      <c r="GAP8" s="94"/>
      <c r="GAQ8" s="94"/>
      <c r="GAR8" s="94"/>
      <c r="GAS8" s="94"/>
      <c r="GAT8" s="94"/>
      <c r="GAU8" s="94"/>
      <c r="GAV8" s="94"/>
      <c r="GAW8" s="94"/>
      <c r="GAX8" s="94"/>
      <c r="GAY8" s="94"/>
      <c r="GAZ8" s="94"/>
      <c r="GBA8" s="94"/>
      <c r="GBB8" s="94"/>
      <c r="GBC8" s="94"/>
      <c r="GBD8" s="94"/>
      <c r="GBE8" s="94"/>
      <c r="GBF8" s="94"/>
      <c r="GBG8" s="94"/>
      <c r="GBH8" s="94"/>
      <c r="GBI8" s="94"/>
      <c r="GBJ8" s="94"/>
      <c r="GBK8" s="94"/>
      <c r="GBL8" s="94"/>
      <c r="GBM8" s="94"/>
      <c r="GBN8" s="94"/>
      <c r="GBO8" s="94"/>
      <c r="GBP8" s="94"/>
      <c r="GBQ8" s="94"/>
      <c r="GBR8" s="94"/>
      <c r="GBS8" s="94"/>
      <c r="GBT8" s="94"/>
      <c r="GBU8" s="94"/>
      <c r="GBV8" s="94"/>
      <c r="GBW8" s="94"/>
      <c r="GBX8" s="94"/>
      <c r="GBY8" s="94"/>
      <c r="GBZ8" s="94"/>
      <c r="GCA8" s="94"/>
      <c r="GCB8" s="94"/>
      <c r="GCC8" s="94"/>
      <c r="GCD8" s="94"/>
      <c r="GCE8" s="94"/>
      <c r="GCF8" s="94"/>
      <c r="GCG8" s="94"/>
      <c r="GCH8" s="94"/>
      <c r="GCI8" s="94"/>
      <c r="GCJ8" s="94"/>
      <c r="GCK8" s="94"/>
      <c r="GCL8" s="94"/>
      <c r="GCM8" s="94"/>
      <c r="GCN8" s="94"/>
      <c r="GCO8" s="94"/>
      <c r="GCP8" s="94"/>
      <c r="GCQ8" s="94"/>
      <c r="GCR8" s="94"/>
      <c r="GCS8" s="94"/>
      <c r="GCT8" s="94"/>
      <c r="GCU8" s="94"/>
      <c r="GCV8" s="94"/>
      <c r="GCW8" s="94"/>
      <c r="GCX8" s="94"/>
      <c r="GCY8" s="94"/>
      <c r="GCZ8" s="94"/>
      <c r="GDA8" s="94"/>
      <c r="GDB8" s="94"/>
      <c r="GDC8" s="94"/>
      <c r="GDD8" s="94"/>
      <c r="GDE8" s="94"/>
      <c r="GDF8" s="94"/>
      <c r="GDG8" s="94"/>
      <c r="GDH8" s="94"/>
      <c r="GDI8" s="94"/>
      <c r="GDJ8" s="94"/>
      <c r="GDK8" s="94"/>
      <c r="GDL8" s="94"/>
      <c r="GDM8" s="94"/>
      <c r="GDN8" s="94"/>
      <c r="GDO8" s="94"/>
      <c r="GDP8" s="94"/>
      <c r="GDQ8" s="94"/>
      <c r="GDR8" s="94"/>
      <c r="GDS8" s="94"/>
      <c r="GDT8" s="94"/>
      <c r="GDU8" s="94"/>
      <c r="GDV8" s="94"/>
      <c r="GDW8" s="94"/>
      <c r="GDX8" s="94"/>
      <c r="GDY8" s="94"/>
      <c r="GDZ8" s="94"/>
      <c r="GEA8" s="94"/>
      <c r="GEB8" s="94"/>
      <c r="GEC8" s="94"/>
      <c r="GED8" s="94"/>
      <c r="GEE8" s="94"/>
      <c r="GEF8" s="94"/>
      <c r="GEG8" s="94"/>
      <c r="GEH8" s="94"/>
      <c r="GEI8" s="94"/>
      <c r="GEJ8" s="94"/>
      <c r="GEK8" s="94"/>
      <c r="GEL8" s="94"/>
      <c r="GEM8" s="94"/>
      <c r="GEN8" s="94"/>
      <c r="GEO8" s="94"/>
      <c r="GEP8" s="94"/>
      <c r="GEQ8" s="94"/>
      <c r="GER8" s="94"/>
      <c r="GES8" s="94"/>
      <c r="GET8" s="94"/>
      <c r="GEU8" s="94"/>
      <c r="GEV8" s="94"/>
      <c r="GEW8" s="94"/>
      <c r="GEX8" s="94"/>
      <c r="GEY8" s="94"/>
      <c r="GEZ8" s="94"/>
      <c r="GFA8" s="94"/>
      <c r="GFB8" s="94"/>
      <c r="GFC8" s="94"/>
      <c r="GFD8" s="94"/>
      <c r="GFE8" s="94"/>
      <c r="GFF8" s="94"/>
      <c r="GFG8" s="94"/>
      <c r="GFH8" s="94"/>
      <c r="GFI8" s="94"/>
      <c r="GFJ8" s="94"/>
      <c r="GFK8" s="94"/>
      <c r="GFL8" s="94"/>
      <c r="GFM8" s="94"/>
      <c r="GFN8" s="94"/>
      <c r="GFO8" s="94"/>
      <c r="GFP8" s="94"/>
      <c r="GFQ8" s="94"/>
      <c r="GFR8" s="94"/>
      <c r="GFS8" s="94"/>
      <c r="GFT8" s="94"/>
      <c r="GFU8" s="94"/>
      <c r="GFV8" s="94"/>
      <c r="GFW8" s="94"/>
      <c r="GFX8" s="94"/>
      <c r="GFY8" s="94"/>
      <c r="GFZ8" s="94"/>
      <c r="GGA8" s="94"/>
      <c r="GGB8" s="94"/>
      <c r="GGC8" s="94"/>
      <c r="GGD8" s="94"/>
      <c r="GGE8" s="94"/>
      <c r="GGF8" s="94"/>
      <c r="GGG8" s="94"/>
      <c r="GGH8" s="94"/>
      <c r="GGI8" s="94"/>
      <c r="GGJ8" s="94"/>
      <c r="GGK8" s="94"/>
      <c r="GGL8" s="94"/>
      <c r="GGM8" s="94"/>
      <c r="GGN8" s="94"/>
      <c r="GGO8" s="94"/>
      <c r="GGP8" s="94"/>
      <c r="GGQ8" s="94"/>
      <c r="GGR8" s="94"/>
      <c r="GGS8" s="94"/>
      <c r="GGT8" s="94"/>
      <c r="GGU8" s="94"/>
      <c r="GGV8" s="94"/>
      <c r="GGW8" s="94"/>
      <c r="GGX8" s="94"/>
      <c r="GGY8" s="94"/>
      <c r="GGZ8" s="94"/>
      <c r="GHA8" s="94"/>
      <c r="GHB8" s="94"/>
      <c r="GHC8" s="94"/>
      <c r="GHD8" s="94"/>
      <c r="GHE8" s="94"/>
      <c r="GHF8" s="94"/>
      <c r="GHG8" s="94"/>
      <c r="GHH8" s="94"/>
      <c r="GHI8" s="94"/>
      <c r="GHJ8" s="94"/>
      <c r="GHK8" s="94"/>
      <c r="GHL8" s="94"/>
      <c r="GHM8" s="94"/>
      <c r="GHN8" s="94"/>
      <c r="GHO8" s="94"/>
      <c r="GHP8" s="94"/>
      <c r="GHQ8" s="94"/>
      <c r="GHR8" s="94"/>
      <c r="GHS8" s="94"/>
      <c r="GHT8" s="94"/>
      <c r="GHU8" s="94"/>
      <c r="GHV8" s="94"/>
      <c r="GHW8" s="94"/>
      <c r="GHX8" s="94"/>
      <c r="GHY8" s="94"/>
      <c r="GHZ8" s="94"/>
      <c r="GIA8" s="94"/>
      <c r="GIB8" s="94"/>
      <c r="GIC8" s="94"/>
      <c r="GID8" s="94"/>
      <c r="GIE8" s="94"/>
      <c r="GIF8" s="94"/>
      <c r="GIG8" s="94"/>
      <c r="GIH8" s="94"/>
      <c r="GII8" s="94"/>
      <c r="GIJ8" s="94"/>
      <c r="GIK8" s="94"/>
      <c r="GIL8" s="94"/>
      <c r="GIM8" s="94"/>
      <c r="GIN8" s="94"/>
      <c r="GIO8" s="94"/>
      <c r="GIP8" s="94"/>
      <c r="GIQ8" s="94"/>
      <c r="GIR8" s="94"/>
      <c r="GIS8" s="94"/>
      <c r="GIT8" s="94"/>
      <c r="GIU8" s="94"/>
      <c r="GIV8" s="94"/>
      <c r="GIW8" s="94"/>
      <c r="GIX8" s="94"/>
      <c r="GIY8" s="94"/>
      <c r="GIZ8" s="94"/>
      <c r="GJA8" s="94"/>
      <c r="GJB8" s="94"/>
      <c r="GJC8" s="94"/>
      <c r="GJD8" s="94"/>
      <c r="GJE8" s="94"/>
      <c r="GJF8" s="94"/>
      <c r="GJG8" s="94"/>
      <c r="GJH8" s="94"/>
      <c r="GJI8" s="94"/>
      <c r="GJJ8" s="94"/>
      <c r="GJK8" s="94"/>
      <c r="GJL8" s="94"/>
      <c r="GJM8" s="94"/>
      <c r="GJN8" s="94"/>
      <c r="GJO8" s="94"/>
      <c r="GJP8" s="94"/>
      <c r="GJQ8" s="94"/>
      <c r="GJR8" s="94"/>
      <c r="GJS8" s="94"/>
      <c r="GJT8" s="94"/>
      <c r="GJU8" s="94"/>
      <c r="GJV8" s="94"/>
      <c r="GJW8" s="94"/>
      <c r="GJX8" s="94"/>
      <c r="GJY8" s="94"/>
      <c r="GJZ8" s="94"/>
      <c r="GKA8" s="94"/>
      <c r="GKB8" s="94"/>
      <c r="GKC8" s="94"/>
      <c r="GKD8" s="94"/>
      <c r="GKE8" s="94"/>
      <c r="GKF8" s="94"/>
      <c r="GKG8" s="94"/>
      <c r="GKH8" s="94"/>
      <c r="GKI8" s="94"/>
      <c r="GKJ8" s="94"/>
      <c r="GKK8" s="94"/>
      <c r="GKL8" s="94"/>
      <c r="GKM8" s="94"/>
      <c r="GKN8" s="94"/>
      <c r="GKO8" s="94"/>
      <c r="GKP8" s="94"/>
      <c r="GKQ8" s="94"/>
      <c r="GKR8" s="94"/>
      <c r="GKS8" s="94"/>
      <c r="GKT8" s="94"/>
      <c r="GKU8" s="94"/>
      <c r="GKV8" s="94"/>
      <c r="GKW8" s="94"/>
      <c r="GKX8" s="94"/>
      <c r="GKY8" s="94"/>
      <c r="GKZ8" s="94"/>
      <c r="GLA8" s="94"/>
      <c r="GLB8" s="94"/>
      <c r="GLC8" s="94"/>
      <c r="GLD8" s="94"/>
      <c r="GLE8" s="94"/>
      <c r="GLF8" s="94"/>
      <c r="GLG8" s="94"/>
      <c r="GLH8" s="94"/>
      <c r="GLI8" s="94"/>
      <c r="GLJ8" s="94"/>
      <c r="GLK8" s="94"/>
      <c r="GLL8" s="94"/>
      <c r="GLM8" s="94"/>
      <c r="GLN8" s="94"/>
      <c r="GLO8" s="94"/>
      <c r="GLP8" s="94"/>
      <c r="GLQ8" s="94"/>
      <c r="GLR8" s="94"/>
      <c r="GLS8" s="94"/>
      <c r="GLT8" s="94"/>
      <c r="GLU8" s="94"/>
      <c r="GLV8" s="94"/>
      <c r="GLW8" s="94"/>
      <c r="GLX8" s="94"/>
      <c r="GLY8" s="94"/>
      <c r="GLZ8" s="94"/>
      <c r="GMA8" s="94"/>
      <c r="GMB8" s="94"/>
      <c r="GMC8" s="94"/>
      <c r="GMD8" s="94"/>
      <c r="GME8" s="94"/>
      <c r="GMF8" s="94"/>
      <c r="GMG8" s="94"/>
      <c r="GMH8" s="94"/>
      <c r="GMI8" s="94"/>
      <c r="GMJ8" s="94"/>
      <c r="GMK8" s="94"/>
      <c r="GML8" s="94"/>
      <c r="GMM8" s="94"/>
      <c r="GMN8" s="94"/>
      <c r="GMO8" s="94"/>
      <c r="GMP8" s="94"/>
      <c r="GMQ8" s="94"/>
      <c r="GMR8" s="94"/>
      <c r="GMS8" s="94"/>
      <c r="GMT8" s="94"/>
      <c r="GMU8" s="94"/>
      <c r="GMV8" s="94"/>
      <c r="GMW8" s="94"/>
      <c r="GMX8" s="94"/>
      <c r="GMY8" s="94"/>
      <c r="GMZ8" s="94"/>
      <c r="GNA8" s="94"/>
      <c r="GNB8" s="94"/>
      <c r="GNC8" s="94"/>
      <c r="GND8" s="94"/>
      <c r="GNE8" s="94"/>
      <c r="GNF8" s="94"/>
      <c r="GNG8" s="94"/>
      <c r="GNH8" s="94"/>
      <c r="GNI8" s="94"/>
      <c r="GNJ8" s="94"/>
      <c r="GNK8" s="94"/>
      <c r="GNL8" s="94"/>
      <c r="GNM8" s="94"/>
      <c r="GNN8" s="94"/>
      <c r="GNO8" s="94"/>
      <c r="GNP8" s="94"/>
      <c r="GNQ8" s="94"/>
      <c r="GNR8" s="94"/>
      <c r="GNS8" s="94"/>
      <c r="GNT8" s="94"/>
      <c r="GNU8" s="94"/>
      <c r="GNV8" s="94"/>
      <c r="GNW8" s="94"/>
      <c r="GNX8" s="94"/>
      <c r="GNY8" s="94"/>
      <c r="GNZ8" s="94"/>
      <c r="GOA8" s="94"/>
      <c r="GOB8" s="94"/>
      <c r="GOC8" s="94"/>
      <c r="GOD8" s="94"/>
      <c r="GOE8" s="94"/>
      <c r="GOF8" s="94"/>
      <c r="GOG8" s="94"/>
      <c r="GOH8" s="94"/>
      <c r="GOI8" s="94"/>
      <c r="GOJ8" s="94"/>
      <c r="GOK8" s="94"/>
      <c r="GOL8" s="94"/>
      <c r="GOM8" s="94"/>
      <c r="GON8" s="94"/>
      <c r="GOO8" s="94"/>
      <c r="GOP8" s="94"/>
      <c r="GOQ8" s="94"/>
      <c r="GOR8" s="94"/>
      <c r="GOS8" s="94"/>
      <c r="GOT8" s="94"/>
      <c r="GOU8" s="94"/>
      <c r="GOV8" s="94"/>
      <c r="GOW8" s="94"/>
      <c r="GOX8" s="94"/>
      <c r="GOY8" s="94"/>
      <c r="GOZ8" s="94"/>
      <c r="GPA8" s="94"/>
      <c r="GPB8" s="94"/>
      <c r="GPC8" s="94"/>
      <c r="GPD8" s="94"/>
      <c r="GPE8" s="94"/>
      <c r="GPF8" s="94"/>
      <c r="GPG8" s="94"/>
      <c r="GPH8" s="94"/>
      <c r="GPI8" s="94"/>
      <c r="GPJ8" s="94"/>
      <c r="GPK8" s="94"/>
      <c r="GPL8" s="94"/>
      <c r="GPM8" s="94"/>
      <c r="GPN8" s="94"/>
      <c r="GPO8" s="94"/>
      <c r="GPP8" s="94"/>
      <c r="GPQ8" s="94"/>
      <c r="GPR8" s="94"/>
      <c r="GPS8" s="94"/>
      <c r="GPT8" s="94"/>
      <c r="GPU8" s="94"/>
      <c r="GPV8" s="94"/>
      <c r="GPW8" s="94"/>
      <c r="GPX8" s="94"/>
      <c r="GPY8" s="94"/>
      <c r="GPZ8" s="94"/>
      <c r="GQA8" s="94"/>
      <c r="GQB8" s="94"/>
      <c r="GQC8" s="94"/>
      <c r="GQD8" s="94"/>
      <c r="GQE8" s="94"/>
      <c r="GQF8" s="94"/>
      <c r="GQG8" s="94"/>
      <c r="GQH8" s="94"/>
      <c r="GQI8" s="94"/>
      <c r="GQJ8" s="94"/>
      <c r="GQK8" s="94"/>
      <c r="GQL8" s="94"/>
      <c r="GQM8" s="94"/>
      <c r="GQN8" s="94"/>
      <c r="GQO8" s="94"/>
      <c r="GQP8" s="94"/>
      <c r="GQQ8" s="94"/>
      <c r="GQR8" s="94"/>
      <c r="GQS8" s="94"/>
      <c r="GQT8" s="94"/>
      <c r="GQU8" s="94"/>
      <c r="GQV8" s="94"/>
      <c r="GQW8" s="94"/>
      <c r="GQX8" s="94"/>
      <c r="GQY8" s="94"/>
      <c r="GQZ8" s="94"/>
      <c r="GRA8" s="94"/>
      <c r="GRB8" s="94"/>
      <c r="GRC8" s="94"/>
      <c r="GRD8" s="94"/>
      <c r="GRE8" s="94"/>
      <c r="GRF8" s="94"/>
      <c r="GRG8" s="94"/>
      <c r="GRH8" s="94"/>
      <c r="GRI8" s="94"/>
      <c r="GRJ8" s="94"/>
      <c r="GRK8" s="94"/>
      <c r="GRL8" s="94"/>
      <c r="GRM8" s="94"/>
      <c r="GRN8" s="94"/>
      <c r="GRO8" s="94"/>
      <c r="GRP8" s="94"/>
      <c r="GRQ8" s="94"/>
      <c r="GRR8" s="94"/>
      <c r="GRS8" s="94"/>
      <c r="GRT8" s="94"/>
      <c r="GRU8" s="94"/>
      <c r="GRV8" s="94"/>
      <c r="GRW8" s="94"/>
      <c r="GRX8" s="94"/>
      <c r="GRY8" s="94"/>
      <c r="GRZ8" s="94"/>
      <c r="GSA8" s="94"/>
      <c r="GSB8" s="94"/>
      <c r="GSC8" s="94"/>
      <c r="GSD8" s="94"/>
      <c r="GSE8" s="94"/>
      <c r="GSF8" s="94"/>
      <c r="GSG8" s="94"/>
      <c r="GSH8" s="94"/>
      <c r="GSI8" s="94"/>
      <c r="GSJ8" s="94"/>
      <c r="GSK8" s="94"/>
      <c r="GSL8" s="94"/>
      <c r="GSM8" s="94"/>
      <c r="GSN8" s="94"/>
      <c r="GSO8" s="94"/>
      <c r="GSP8" s="94"/>
      <c r="GSQ8" s="94"/>
      <c r="GSR8" s="94"/>
      <c r="GSS8" s="94"/>
      <c r="GST8" s="94"/>
      <c r="GSU8" s="94"/>
      <c r="GSV8" s="94"/>
      <c r="GSW8" s="94"/>
      <c r="GSX8" s="94"/>
      <c r="GSY8" s="94"/>
      <c r="GSZ8" s="94"/>
      <c r="GTA8" s="94"/>
      <c r="GTB8" s="94"/>
      <c r="GTC8" s="94"/>
      <c r="GTD8" s="94"/>
      <c r="GTE8" s="94"/>
      <c r="GTF8" s="94"/>
      <c r="GTG8" s="94"/>
      <c r="GTH8" s="94"/>
      <c r="GTI8" s="94"/>
      <c r="GTJ8" s="94"/>
      <c r="GTK8" s="94"/>
      <c r="GTL8" s="94"/>
      <c r="GTM8" s="94"/>
      <c r="GTN8" s="94"/>
      <c r="GTO8" s="94"/>
      <c r="GTP8" s="94"/>
      <c r="GTQ8" s="94"/>
      <c r="GTR8" s="94"/>
      <c r="GTS8" s="94"/>
      <c r="GTT8" s="94"/>
      <c r="GTU8" s="94"/>
      <c r="GTV8" s="94"/>
      <c r="GTW8" s="94"/>
      <c r="GTX8" s="94"/>
      <c r="GTY8" s="94"/>
      <c r="GTZ8" s="94"/>
      <c r="GUA8" s="94"/>
      <c r="GUB8" s="94"/>
      <c r="GUC8" s="94"/>
      <c r="GUD8" s="94"/>
      <c r="GUE8" s="94"/>
      <c r="GUF8" s="94"/>
      <c r="GUG8" s="94"/>
      <c r="GUH8" s="94"/>
      <c r="GUI8" s="94"/>
      <c r="GUJ8" s="94"/>
      <c r="GUK8" s="94"/>
      <c r="GUL8" s="94"/>
      <c r="GUM8" s="94"/>
      <c r="GUN8" s="94"/>
      <c r="GUO8" s="94"/>
      <c r="GUP8" s="94"/>
      <c r="GUQ8" s="94"/>
      <c r="GUR8" s="94"/>
      <c r="GUS8" s="94"/>
      <c r="GUT8" s="94"/>
      <c r="GUU8" s="94"/>
      <c r="GUV8" s="94"/>
      <c r="GUW8" s="94"/>
      <c r="GUX8" s="94"/>
      <c r="GUY8" s="94"/>
      <c r="GUZ8" s="94"/>
      <c r="GVA8" s="94"/>
      <c r="GVB8" s="94"/>
      <c r="GVC8" s="94"/>
      <c r="GVD8" s="94"/>
      <c r="GVE8" s="94"/>
      <c r="GVF8" s="94"/>
      <c r="GVG8" s="94"/>
      <c r="GVH8" s="94"/>
      <c r="GVI8" s="94"/>
      <c r="GVJ8" s="94"/>
      <c r="GVK8" s="94"/>
      <c r="GVL8" s="94"/>
      <c r="GVM8" s="94"/>
      <c r="GVN8" s="94"/>
      <c r="GVO8" s="94"/>
      <c r="GVP8" s="94"/>
      <c r="GVQ8" s="94"/>
      <c r="GVR8" s="94"/>
      <c r="GVS8" s="94"/>
      <c r="GVT8" s="94"/>
      <c r="GVU8" s="94"/>
      <c r="GVV8" s="94"/>
      <c r="GVW8" s="94"/>
      <c r="GVX8" s="94"/>
      <c r="GVY8" s="94"/>
      <c r="GVZ8" s="94"/>
      <c r="GWA8" s="94"/>
      <c r="GWB8" s="94"/>
      <c r="GWC8" s="94"/>
      <c r="GWD8" s="94"/>
      <c r="GWE8" s="94"/>
      <c r="GWF8" s="94"/>
      <c r="GWG8" s="94"/>
      <c r="GWH8" s="94"/>
      <c r="GWI8" s="94"/>
      <c r="GWJ8" s="94"/>
      <c r="GWK8" s="94"/>
      <c r="GWL8" s="94"/>
      <c r="GWM8" s="94"/>
      <c r="GWN8" s="94"/>
      <c r="GWO8" s="94"/>
      <c r="GWP8" s="94"/>
      <c r="GWQ8" s="94"/>
      <c r="GWR8" s="94"/>
      <c r="GWS8" s="94"/>
      <c r="GWT8" s="94"/>
      <c r="GWU8" s="94"/>
      <c r="GWV8" s="94"/>
      <c r="GWW8" s="94"/>
      <c r="GWX8" s="94"/>
      <c r="GWY8" s="94"/>
      <c r="GWZ8" s="94"/>
      <c r="GXA8" s="94"/>
      <c r="GXB8" s="94"/>
      <c r="GXC8" s="94"/>
      <c r="GXD8" s="94"/>
      <c r="GXE8" s="94"/>
      <c r="GXF8" s="94"/>
      <c r="GXG8" s="94"/>
      <c r="GXH8" s="94"/>
      <c r="GXI8" s="94"/>
      <c r="GXJ8" s="94"/>
      <c r="GXK8" s="94"/>
      <c r="GXL8" s="94"/>
      <c r="GXM8" s="94"/>
      <c r="GXN8" s="94"/>
      <c r="GXO8" s="94"/>
      <c r="GXP8" s="94"/>
      <c r="GXQ8" s="94"/>
      <c r="GXR8" s="94"/>
      <c r="GXS8" s="94"/>
      <c r="GXT8" s="94"/>
      <c r="GXU8" s="94"/>
      <c r="GXV8" s="94"/>
      <c r="GXW8" s="94"/>
      <c r="GXX8" s="94"/>
      <c r="GXY8" s="94"/>
      <c r="GXZ8" s="94"/>
      <c r="GYA8" s="94"/>
      <c r="GYB8" s="94"/>
      <c r="GYC8" s="94"/>
      <c r="GYD8" s="94"/>
      <c r="GYE8" s="94"/>
      <c r="GYF8" s="94"/>
      <c r="GYG8" s="94"/>
      <c r="GYH8" s="94"/>
      <c r="GYI8" s="94"/>
      <c r="GYJ8" s="94"/>
      <c r="GYK8" s="94"/>
      <c r="GYL8" s="94"/>
      <c r="GYM8" s="94"/>
      <c r="GYN8" s="94"/>
      <c r="GYO8" s="94"/>
      <c r="GYP8" s="94"/>
      <c r="GYQ8" s="94"/>
      <c r="GYR8" s="94"/>
      <c r="GYS8" s="94"/>
      <c r="GYT8" s="94"/>
      <c r="GYU8" s="94"/>
      <c r="GYV8" s="94"/>
      <c r="GYW8" s="94"/>
      <c r="GYX8" s="94"/>
      <c r="GYY8" s="94"/>
      <c r="GYZ8" s="94"/>
      <c r="GZA8" s="94"/>
      <c r="GZB8" s="94"/>
      <c r="GZC8" s="94"/>
      <c r="GZD8" s="94"/>
      <c r="GZE8" s="94"/>
      <c r="GZF8" s="94"/>
      <c r="GZG8" s="94"/>
      <c r="GZH8" s="94"/>
      <c r="GZI8" s="94"/>
      <c r="GZJ8" s="94"/>
      <c r="GZK8" s="94"/>
      <c r="GZL8" s="94"/>
      <c r="GZM8" s="94"/>
      <c r="GZN8" s="94"/>
      <c r="GZO8" s="94"/>
      <c r="GZP8" s="94"/>
      <c r="GZQ8" s="94"/>
      <c r="GZR8" s="94"/>
      <c r="GZS8" s="94"/>
      <c r="GZT8" s="94"/>
      <c r="GZU8" s="94"/>
      <c r="GZV8" s="94"/>
      <c r="GZW8" s="94"/>
      <c r="GZX8" s="94"/>
      <c r="GZY8" s="94"/>
      <c r="GZZ8" s="94"/>
      <c r="HAA8" s="94"/>
      <c r="HAB8" s="94"/>
      <c r="HAC8" s="94"/>
      <c r="HAD8" s="94"/>
      <c r="HAE8" s="94"/>
      <c r="HAF8" s="94"/>
      <c r="HAG8" s="94"/>
      <c r="HAH8" s="94"/>
      <c r="HAI8" s="94"/>
      <c r="HAJ8" s="94"/>
      <c r="HAK8" s="94"/>
      <c r="HAL8" s="94"/>
      <c r="HAM8" s="94"/>
      <c r="HAN8" s="94"/>
      <c r="HAO8" s="94"/>
      <c r="HAP8" s="94"/>
      <c r="HAQ8" s="94"/>
      <c r="HAR8" s="94"/>
      <c r="HAS8" s="94"/>
      <c r="HAT8" s="94"/>
      <c r="HAU8" s="94"/>
      <c r="HAV8" s="94"/>
      <c r="HAW8" s="94"/>
      <c r="HAX8" s="94"/>
      <c r="HAY8" s="94"/>
      <c r="HAZ8" s="94"/>
      <c r="HBA8" s="94"/>
      <c r="HBB8" s="94"/>
      <c r="HBC8" s="94"/>
      <c r="HBD8" s="94"/>
      <c r="HBE8" s="94"/>
      <c r="HBF8" s="94"/>
      <c r="HBG8" s="94"/>
      <c r="HBH8" s="94"/>
      <c r="HBI8" s="94"/>
      <c r="HBJ8" s="94"/>
      <c r="HBK8" s="94"/>
      <c r="HBL8" s="94"/>
      <c r="HBM8" s="94"/>
      <c r="HBN8" s="94"/>
      <c r="HBO8" s="94"/>
      <c r="HBP8" s="94"/>
      <c r="HBQ8" s="94"/>
      <c r="HBR8" s="94"/>
      <c r="HBS8" s="94"/>
      <c r="HBT8" s="94"/>
      <c r="HBU8" s="94"/>
      <c r="HBV8" s="94"/>
      <c r="HBW8" s="94"/>
      <c r="HBX8" s="94"/>
      <c r="HBY8" s="94"/>
      <c r="HBZ8" s="94"/>
      <c r="HCA8" s="94"/>
      <c r="HCB8" s="94"/>
      <c r="HCC8" s="94"/>
      <c r="HCD8" s="94"/>
      <c r="HCE8" s="94"/>
      <c r="HCF8" s="94"/>
      <c r="HCG8" s="94"/>
      <c r="HCH8" s="94"/>
      <c r="HCI8" s="94"/>
      <c r="HCJ8" s="94"/>
      <c r="HCK8" s="94"/>
      <c r="HCL8" s="94"/>
      <c r="HCM8" s="94"/>
      <c r="HCN8" s="94"/>
      <c r="HCO8" s="94"/>
      <c r="HCP8" s="94"/>
      <c r="HCQ8" s="94"/>
      <c r="HCR8" s="94"/>
      <c r="HCS8" s="94"/>
      <c r="HCT8" s="94"/>
      <c r="HCU8" s="94"/>
      <c r="HCV8" s="94"/>
      <c r="HCW8" s="94"/>
      <c r="HCX8" s="94"/>
      <c r="HCY8" s="94"/>
      <c r="HCZ8" s="94"/>
      <c r="HDA8" s="94"/>
      <c r="HDB8" s="94"/>
      <c r="HDC8" s="94"/>
      <c r="HDD8" s="94"/>
      <c r="HDE8" s="94"/>
      <c r="HDF8" s="94"/>
      <c r="HDG8" s="94"/>
      <c r="HDH8" s="94"/>
      <c r="HDI8" s="94"/>
      <c r="HDJ8" s="94"/>
      <c r="HDK8" s="94"/>
      <c r="HDL8" s="94"/>
      <c r="HDM8" s="94"/>
      <c r="HDN8" s="94"/>
      <c r="HDO8" s="94"/>
      <c r="HDP8" s="94"/>
      <c r="HDQ8" s="94"/>
      <c r="HDR8" s="94"/>
      <c r="HDS8" s="94"/>
      <c r="HDT8" s="94"/>
      <c r="HDU8" s="94"/>
      <c r="HDV8" s="94"/>
      <c r="HDW8" s="94"/>
      <c r="HDX8" s="94"/>
      <c r="HDY8" s="94"/>
      <c r="HDZ8" s="94"/>
      <c r="HEA8" s="94"/>
      <c r="HEB8" s="94"/>
      <c r="HEC8" s="94"/>
      <c r="HED8" s="94"/>
      <c r="HEE8" s="94"/>
      <c r="HEF8" s="94"/>
      <c r="HEG8" s="94"/>
      <c r="HEH8" s="94"/>
      <c r="HEI8" s="94"/>
      <c r="HEJ8" s="94"/>
      <c r="HEK8" s="94"/>
      <c r="HEL8" s="94"/>
      <c r="HEM8" s="94"/>
      <c r="HEN8" s="94"/>
      <c r="HEO8" s="94"/>
      <c r="HEP8" s="94"/>
      <c r="HEQ8" s="94"/>
      <c r="HER8" s="94"/>
      <c r="HES8" s="94"/>
      <c r="HET8" s="94"/>
      <c r="HEU8" s="94"/>
      <c r="HEV8" s="94"/>
      <c r="HEW8" s="94"/>
      <c r="HEX8" s="94"/>
      <c r="HEY8" s="94"/>
      <c r="HEZ8" s="94"/>
      <c r="HFA8" s="94"/>
      <c r="HFB8" s="94"/>
      <c r="HFC8" s="94"/>
      <c r="HFD8" s="94"/>
      <c r="HFE8" s="94"/>
      <c r="HFF8" s="94"/>
      <c r="HFG8" s="94"/>
      <c r="HFH8" s="94"/>
      <c r="HFI8" s="94"/>
      <c r="HFJ8" s="94"/>
      <c r="HFK8" s="94"/>
      <c r="HFL8" s="94"/>
      <c r="HFM8" s="94"/>
      <c r="HFN8" s="94"/>
      <c r="HFO8" s="94"/>
      <c r="HFP8" s="94"/>
      <c r="HFQ8" s="94"/>
      <c r="HFR8" s="94"/>
      <c r="HFS8" s="94"/>
      <c r="HFT8" s="94"/>
      <c r="HFU8" s="94"/>
      <c r="HFV8" s="94"/>
      <c r="HFW8" s="94"/>
      <c r="HFX8" s="94"/>
      <c r="HFY8" s="94"/>
      <c r="HFZ8" s="94"/>
      <c r="HGA8" s="94"/>
      <c r="HGB8" s="94"/>
      <c r="HGC8" s="94"/>
      <c r="HGD8" s="94"/>
      <c r="HGE8" s="94"/>
      <c r="HGF8" s="94"/>
      <c r="HGG8" s="94"/>
      <c r="HGH8" s="94"/>
      <c r="HGI8" s="94"/>
      <c r="HGJ8" s="94"/>
      <c r="HGK8" s="94"/>
      <c r="HGL8" s="94"/>
      <c r="HGM8" s="94"/>
      <c r="HGN8" s="94"/>
      <c r="HGO8" s="94"/>
      <c r="HGP8" s="94"/>
      <c r="HGQ8" s="94"/>
      <c r="HGR8" s="94"/>
      <c r="HGS8" s="94"/>
      <c r="HGT8" s="94"/>
      <c r="HGU8" s="94"/>
      <c r="HGV8" s="94"/>
      <c r="HGW8" s="94"/>
      <c r="HGX8" s="94"/>
      <c r="HGY8" s="94"/>
      <c r="HGZ8" s="94"/>
      <c r="HHA8" s="94"/>
      <c r="HHB8" s="94"/>
      <c r="HHC8" s="94"/>
      <c r="HHD8" s="94"/>
      <c r="HHE8" s="94"/>
      <c r="HHF8" s="94"/>
      <c r="HHG8" s="94"/>
      <c r="HHH8" s="94"/>
      <c r="HHI8" s="94"/>
      <c r="HHJ8" s="94"/>
      <c r="HHK8" s="94"/>
      <c r="HHL8" s="94"/>
      <c r="HHM8" s="94"/>
      <c r="HHN8" s="94"/>
      <c r="HHO8" s="94"/>
      <c r="HHP8" s="94"/>
      <c r="HHQ8" s="94"/>
      <c r="HHR8" s="94"/>
      <c r="HHS8" s="94"/>
      <c r="HHT8" s="94"/>
      <c r="HHU8" s="94"/>
      <c r="HHV8" s="94"/>
      <c r="HHW8" s="94"/>
      <c r="HHX8" s="94"/>
      <c r="HHY8" s="94"/>
      <c r="HHZ8" s="94"/>
      <c r="HIA8" s="94"/>
      <c r="HIB8" s="94"/>
      <c r="HIC8" s="94"/>
      <c r="HID8" s="94"/>
      <c r="HIE8" s="94"/>
      <c r="HIF8" s="94"/>
      <c r="HIG8" s="94"/>
      <c r="HIH8" s="94"/>
      <c r="HII8" s="94"/>
      <c r="HIJ8" s="94"/>
      <c r="HIK8" s="94"/>
      <c r="HIL8" s="94"/>
      <c r="HIM8" s="94"/>
      <c r="HIN8" s="94"/>
      <c r="HIO8" s="94"/>
      <c r="HIP8" s="94"/>
      <c r="HIQ8" s="94"/>
      <c r="HIR8" s="94"/>
      <c r="HIS8" s="94"/>
      <c r="HIT8" s="94"/>
      <c r="HIU8" s="94"/>
      <c r="HIV8" s="94"/>
      <c r="HIW8" s="94"/>
      <c r="HIX8" s="94"/>
      <c r="HIY8" s="94"/>
      <c r="HIZ8" s="94"/>
      <c r="HJA8" s="94"/>
      <c r="HJB8" s="94"/>
      <c r="HJC8" s="94"/>
      <c r="HJD8" s="94"/>
      <c r="HJE8" s="94"/>
      <c r="HJF8" s="94"/>
      <c r="HJG8" s="94"/>
      <c r="HJH8" s="94"/>
      <c r="HJI8" s="94"/>
      <c r="HJJ8" s="94"/>
      <c r="HJK8" s="94"/>
      <c r="HJL8" s="94"/>
      <c r="HJM8" s="94"/>
      <c r="HJN8" s="94"/>
      <c r="HJO8" s="94"/>
      <c r="HJP8" s="94"/>
      <c r="HJQ8" s="94"/>
      <c r="HJR8" s="94"/>
      <c r="HJS8" s="94"/>
      <c r="HJT8" s="94"/>
      <c r="HJU8" s="94"/>
      <c r="HJV8" s="94"/>
      <c r="HJW8" s="94"/>
      <c r="HJX8" s="94"/>
      <c r="HJY8" s="94"/>
      <c r="HJZ8" s="94"/>
      <c r="HKA8" s="94"/>
      <c r="HKB8" s="94"/>
      <c r="HKC8" s="94"/>
      <c r="HKD8" s="94"/>
      <c r="HKE8" s="94"/>
      <c r="HKF8" s="94"/>
      <c r="HKG8" s="94"/>
      <c r="HKH8" s="94"/>
      <c r="HKI8" s="94"/>
      <c r="HKJ8" s="94"/>
      <c r="HKK8" s="94"/>
      <c r="HKL8" s="94"/>
      <c r="HKM8" s="94"/>
      <c r="HKN8" s="94"/>
      <c r="HKO8" s="94"/>
      <c r="HKP8" s="94"/>
      <c r="HKQ8" s="94"/>
      <c r="HKR8" s="94"/>
      <c r="HKS8" s="94"/>
      <c r="HKT8" s="94"/>
      <c r="HKU8" s="94"/>
      <c r="HKV8" s="94"/>
      <c r="HKW8" s="94"/>
      <c r="HKX8" s="94"/>
      <c r="HKY8" s="94"/>
      <c r="HKZ8" s="94"/>
      <c r="HLA8" s="94"/>
      <c r="HLB8" s="94"/>
      <c r="HLC8" s="94"/>
      <c r="HLD8" s="94"/>
      <c r="HLE8" s="94"/>
      <c r="HLF8" s="94"/>
      <c r="HLG8" s="94"/>
      <c r="HLH8" s="94"/>
      <c r="HLI8" s="94"/>
      <c r="HLJ8" s="94"/>
      <c r="HLK8" s="94"/>
      <c r="HLL8" s="94"/>
      <c r="HLM8" s="94"/>
      <c r="HLN8" s="94"/>
      <c r="HLO8" s="94"/>
      <c r="HLP8" s="94"/>
      <c r="HLQ8" s="94"/>
      <c r="HLR8" s="94"/>
      <c r="HLS8" s="94"/>
      <c r="HLT8" s="94"/>
      <c r="HLU8" s="94"/>
      <c r="HLV8" s="94"/>
      <c r="HLW8" s="94"/>
      <c r="HLX8" s="94"/>
      <c r="HLY8" s="94"/>
      <c r="HLZ8" s="94"/>
      <c r="HMA8" s="94"/>
      <c r="HMB8" s="94"/>
      <c r="HMC8" s="94"/>
      <c r="HMD8" s="94"/>
      <c r="HME8" s="94"/>
      <c r="HMF8" s="94"/>
      <c r="HMG8" s="94"/>
      <c r="HMH8" s="94"/>
      <c r="HMI8" s="94"/>
      <c r="HMJ8" s="94"/>
      <c r="HMK8" s="94"/>
      <c r="HML8" s="94"/>
      <c r="HMM8" s="94"/>
      <c r="HMN8" s="94"/>
      <c r="HMO8" s="94"/>
      <c r="HMP8" s="94"/>
      <c r="HMQ8" s="94"/>
      <c r="HMR8" s="94"/>
      <c r="HMS8" s="94"/>
      <c r="HMT8" s="94"/>
      <c r="HMU8" s="94"/>
      <c r="HMV8" s="94"/>
      <c r="HMW8" s="94"/>
      <c r="HMX8" s="94"/>
      <c r="HMY8" s="94"/>
      <c r="HMZ8" s="94"/>
      <c r="HNA8" s="94"/>
      <c r="HNB8" s="94"/>
      <c r="HNC8" s="94"/>
      <c r="HND8" s="94"/>
      <c r="HNE8" s="94"/>
      <c r="HNF8" s="94"/>
      <c r="HNG8" s="94"/>
      <c r="HNH8" s="94"/>
      <c r="HNI8" s="94"/>
      <c r="HNJ8" s="94"/>
      <c r="HNK8" s="94"/>
      <c r="HNL8" s="94"/>
      <c r="HNM8" s="94"/>
      <c r="HNN8" s="94"/>
      <c r="HNO8" s="94"/>
      <c r="HNP8" s="94"/>
      <c r="HNQ8" s="94"/>
      <c r="HNR8" s="94"/>
      <c r="HNS8" s="94"/>
      <c r="HNT8" s="94"/>
      <c r="HNU8" s="94"/>
      <c r="HNV8" s="94"/>
      <c r="HNW8" s="94"/>
      <c r="HNX8" s="94"/>
      <c r="HNY8" s="94"/>
      <c r="HNZ8" s="94"/>
      <c r="HOA8" s="94"/>
      <c r="HOB8" s="94"/>
      <c r="HOC8" s="94"/>
      <c r="HOD8" s="94"/>
      <c r="HOE8" s="94"/>
      <c r="HOF8" s="94"/>
      <c r="HOG8" s="94"/>
      <c r="HOH8" s="94"/>
      <c r="HOI8" s="94"/>
      <c r="HOJ8" s="94"/>
      <c r="HOK8" s="94"/>
      <c r="HOL8" s="94"/>
      <c r="HOM8" s="94"/>
      <c r="HON8" s="94"/>
      <c r="HOO8" s="94"/>
      <c r="HOP8" s="94"/>
      <c r="HOQ8" s="94"/>
      <c r="HOR8" s="94"/>
      <c r="HOS8" s="94"/>
      <c r="HOT8" s="94"/>
      <c r="HOU8" s="94"/>
      <c r="HOV8" s="94"/>
      <c r="HOW8" s="94"/>
      <c r="HOX8" s="94"/>
      <c r="HOY8" s="94"/>
      <c r="HOZ8" s="94"/>
      <c r="HPA8" s="94"/>
      <c r="HPB8" s="94"/>
      <c r="HPC8" s="94"/>
      <c r="HPD8" s="94"/>
      <c r="HPE8" s="94"/>
      <c r="HPF8" s="94"/>
      <c r="HPG8" s="94"/>
      <c r="HPH8" s="94"/>
      <c r="HPI8" s="94"/>
      <c r="HPJ8" s="94"/>
      <c r="HPK8" s="94"/>
      <c r="HPL8" s="94"/>
      <c r="HPM8" s="94"/>
      <c r="HPN8" s="94"/>
      <c r="HPO8" s="94"/>
      <c r="HPP8" s="94"/>
      <c r="HPQ8" s="94"/>
      <c r="HPR8" s="94"/>
      <c r="HPS8" s="94"/>
      <c r="HPT8" s="94"/>
      <c r="HPU8" s="94"/>
      <c r="HPV8" s="94"/>
      <c r="HPW8" s="94"/>
      <c r="HPX8" s="94"/>
      <c r="HPY8" s="94"/>
      <c r="HPZ8" s="94"/>
      <c r="HQA8" s="94"/>
      <c r="HQB8" s="94"/>
      <c r="HQC8" s="94"/>
      <c r="HQD8" s="94"/>
      <c r="HQE8" s="94"/>
      <c r="HQF8" s="94"/>
      <c r="HQG8" s="94"/>
      <c r="HQH8" s="94"/>
      <c r="HQI8" s="94"/>
      <c r="HQJ8" s="94"/>
      <c r="HQK8" s="94"/>
      <c r="HQL8" s="94"/>
      <c r="HQM8" s="94"/>
      <c r="HQN8" s="94"/>
      <c r="HQO8" s="94"/>
      <c r="HQP8" s="94"/>
      <c r="HQQ8" s="94"/>
      <c r="HQR8" s="94"/>
      <c r="HQS8" s="94"/>
      <c r="HQT8" s="94"/>
      <c r="HQU8" s="94"/>
      <c r="HQV8" s="94"/>
      <c r="HQW8" s="94"/>
      <c r="HQX8" s="94"/>
      <c r="HQY8" s="94"/>
      <c r="HQZ8" s="94"/>
      <c r="HRA8" s="94"/>
      <c r="HRB8" s="94"/>
      <c r="HRC8" s="94"/>
      <c r="HRD8" s="94"/>
      <c r="HRE8" s="94"/>
      <c r="HRF8" s="94"/>
      <c r="HRG8" s="94"/>
      <c r="HRH8" s="94"/>
      <c r="HRI8" s="94"/>
      <c r="HRJ8" s="94"/>
      <c r="HRK8" s="94"/>
      <c r="HRL8" s="94"/>
      <c r="HRM8" s="94"/>
      <c r="HRN8" s="94"/>
      <c r="HRO8" s="94"/>
      <c r="HRP8" s="94"/>
      <c r="HRQ8" s="94"/>
      <c r="HRR8" s="94"/>
      <c r="HRS8" s="94"/>
      <c r="HRT8" s="94"/>
      <c r="HRU8" s="94"/>
      <c r="HRV8" s="94"/>
      <c r="HRW8" s="94"/>
      <c r="HRX8" s="94"/>
      <c r="HRY8" s="94"/>
      <c r="HRZ8" s="94"/>
      <c r="HSA8" s="94"/>
      <c r="HSB8" s="94"/>
      <c r="HSC8" s="94"/>
      <c r="HSD8" s="94"/>
      <c r="HSE8" s="94"/>
      <c r="HSF8" s="94"/>
      <c r="HSG8" s="94"/>
      <c r="HSH8" s="94"/>
      <c r="HSI8" s="94"/>
      <c r="HSJ8" s="94"/>
      <c r="HSK8" s="94"/>
      <c r="HSL8" s="94"/>
      <c r="HSM8" s="94"/>
      <c r="HSN8" s="94"/>
      <c r="HSO8" s="94"/>
      <c r="HSP8" s="94"/>
      <c r="HSQ8" s="94"/>
      <c r="HSR8" s="94"/>
      <c r="HSS8" s="94"/>
      <c r="HST8" s="94"/>
      <c r="HSU8" s="94"/>
      <c r="HSV8" s="94"/>
      <c r="HSW8" s="94"/>
      <c r="HSX8" s="94"/>
      <c r="HSY8" s="94"/>
      <c r="HSZ8" s="94"/>
      <c r="HTA8" s="94"/>
      <c r="HTB8" s="94"/>
      <c r="HTC8" s="94"/>
      <c r="HTD8" s="94"/>
      <c r="HTE8" s="94"/>
      <c r="HTF8" s="94"/>
      <c r="HTG8" s="94"/>
      <c r="HTH8" s="94"/>
      <c r="HTI8" s="94"/>
      <c r="HTJ8" s="94"/>
      <c r="HTK8" s="94"/>
      <c r="HTL8" s="94"/>
      <c r="HTM8" s="94"/>
      <c r="HTN8" s="94"/>
      <c r="HTO8" s="94"/>
      <c r="HTP8" s="94"/>
      <c r="HTQ8" s="94"/>
      <c r="HTR8" s="94"/>
      <c r="HTS8" s="94"/>
      <c r="HTT8" s="94"/>
      <c r="HTU8" s="94"/>
      <c r="HTV8" s="94"/>
      <c r="HTW8" s="94"/>
      <c r="HTX8" s="94"/>
      <c r="HTY8" s="94"/>
      <c r="HTZ8" s="94"/>
      <c r="HUA8" s="94"/>
      <c r="HUB8" s="94"/>
      <c r="HUC8" s="94"/>
      <c r="HUD8" s="94"/>
      <c r="HUE8" s="94"/>
      <c r="HUF8" s="94"/>
      <c r="HUG8" s="94"/>
      <c r="HUH8" s="94"/>
      <c r="HUI8" s="94"/>
      <c r="HUJ8" s="94"/>
      <c r="HUK8" s="94"/>
      <c r="HUL8" s="94"/>
      <c r="HUM8" s="94"/>
      <c r="HUN8" s="94"/>
      <c r="HUO8" s="94"/>
      <c r="HUP8" s="94"/>
      <c r="HUQ8" s="94"/>
      <c r="HUR8" s="94"/>
      <c r="HUS8" s="94"/>
      <c r="HUT8" s="94"/>
      <c r="HUU8" s="94"/>
      <c r="HUV8" s="94"/>
      <c r="HUW8" s="94"/>
      <c r="HUX8" s="94"/>
      <c r="HUY8" s="94"/>
      <c r="HUZ8" s="94"/>
      <c r="HVA8" s="94"/>
      <c r="HVB8" s="94"/>
      <c r="HVC8" s="94"/>
      <c r="HVD8" s="94"/>
      <c r="HVE8" s="94"/>
      <c r="HVF8" s="94"/>
      <c r="HVG8" s="94"/>
      <c r="HVH8" s="94"/>
      <c r="HVI8" s="94"/>
      <c r="HVJ8" s="94"/>
      <c r="HVK8" s="94"/>
      <c r="HVL8" s="94"/>
      <c r="HVM8" s="94"/>
      <c r="HVN8" s="94"/>
      <c r="HVO8" s="94"/>
      <c r="HVP8" s="94"/>
      <c r="HVQ8" s="94"/>
      <c r="HVR8" s="94"/>
      <c r="HVS8" s="94"/>
      <c r="HVT8" s="94"/>
      <c r="HVU8" s="94"/>
      <c r="HVV8" s="94"/>
      <c r="HVW8" s="94"/>
      <c r="HVX8" s="94"/>
      <c r="HVY8" s="94"/>
      <c r="HVZ8" s="94"/>
      <c r="HWA8" s="94"/>
      <c r="HWB8" s="94"/>
      <c r="HWC8" s="94"/>
      <c r="HWD8" s="94"/>
      <c r="HWE8" s="94"/>
      <c r="HWF8" s="94"/>
      <c r="HWG8" s="94"/>
      <c r="HWH8" s="94"/>
      <c r="HWI8" s="94"/>
      <c r="HWJ8" s="94"/>
      <c r="HWK8" s="94"/>
      <c r="HWL8" s="94"/>
      <c r="HWM8" s="94"/>
      <c r="HWN8" s="94"/>
      <c r="HWO8" s="94"/>
      <c r="HWP8" s="94"/>
      <c r="HWQ8" s="94"/>
      <c r="HWR8" s="94"/>
      <c r="HWS8" s="94"/>
      <c r="HWT8" s="94"/>
      <c r="HWU8" s="94"/>
      <c r="HWV8" s="94"/>
      <c r="HWW8" s="94"/>
      <c r="HWX8" s="94"/>
      <c r="HWY8" s="94"/>
      <c r="HWZ8" s="94"/>
      <c r="HXA8" s="94"/>
      <c r="HXB8" s="94"/>
      <c r="HXC8" s="94"/>
      <c r="HXD8" s="94"/>
      <c r="HXE8" s="94"/>
      <c r="HXF8" s="94"/>
      <c r="HXG8" s="94"/>
      <c r="HXH8" s="94"/>
      <c r="HXI8" s="94"/>
      <c r="HXJ8" s="94"/>
      <c r="HXK8" s="94"/>
      <c r="HXL8" s="94"/>
      <c r="HXM8" s="94"/>
      <c r="HXN8" s="94"/>
      <c r="HXO8" s="94"/>
      <c r="HXP8" s="94"/>
      <c r="HXQ8" s="94"/>
      <c r="HXR8" s="94"/>
      <c r="HXS8" s="94"/>
      <c r="HXT8" s="94"/>
      <c r="HXU8" s="94"/>
      <c r="HXV8" s="94"/>
      <c r="HXW8" s="94"/>
      <c r="HXX8" s="94"/>
      <c r="HXY8" s="94"/>
      <c r="HXZ8" s="94"/>
      <c r="HYA8" s="94"/>
      <c r="HYB8" s="94"/>
      <c r="HYC8" s="94"/>
      <c r="HYD8" s="94"/>
      <c r="HYE8" s="94"/>
      <c r="HYF8" s="94"/>
      <c r="HYG8" s="94"/>
      <c r="HYH8" s="94"/>
      <c r="HYI8" s="94"/>
      <c r="HYJ8" s="94"/>
      <c r="HYK8" s="94"/>
      <c r="HYL8" s="94"/>
      <c r="HYM8" s="94"/>
      <c r="HYN8" s="94"/>
      <c r="HYO8" s="94"/>
      <c r="HYP8" s="94"/>
      <c r="HYQ8" s="94"/>
      <c r="HYR8" s="94"/>
      <c r="HYS8" s="94"/>
      <c r="HYT8" s="94"/>
      <c r="HYU8" s="94"/>
      <c r="HYV8" s="94"/>
      <c r="HYW8" s="94"/>
      <c r="HYX8" s="94"/>
      <c r="HYY8" s="94"/>
      <c r="HYZ8" s="94"/>
      <c r="HZA8" s="94"/>
      <c r="HZB8" s="94"/>
      <c r="HZC8" s="94"/>
      <c r="HZD8" s="94"/>
      <c r="HZE8" s="94"/>
      <c r="HZF8" s="94"/>
      <c r="HZG8" s="94"/>
      <c r="HZH8" s="94"/>
      <c r="HZI8" s="94"/>
      <c r="HZJ8" s="94"/>
      <c r="HZK8" s="94"/>
      <c r="HZL8" s="94"/>
      <c r="HZM8" s="94"/>
      <c r="HZN8" s="94"/>
      <c r="HZO8" s="94"/>
      <c r="HZP8" s="94"/>
      <c r="HZQ8" s="94"/>
      <c r="HZR8" s="94"/>
      <c r="HZS8" s="94"/>
      <c r="HZT8" s="94"/>
      <c r="HZU8" s="94"/>
      <c r="HZV8" s="94"/>
      <c r="HZW8" s="94"/>
      <c r="HZX8" s="94"/>
      <c r="HZY8" s="94"/>
      <c r="HZZ8" s="94"/>
      <c r="IAA8" s="94"/>
      <c r="IAB8" s="94"/>
      <c r="IAC8" s="94"/>
      <c r="IAD8" s="94"/>
      <c r="IAE8" s="94"/>
      <c r="IAF8" s="94"/>
      <c r="IAG8" s="94"/>
      <c r="IAH8" s="94"/>
      <c r="IAI8" s="94"/>
      <c r="IAJ8" s="94"/>
      <c r="IAK8" s="94"/>
      <c r="IAL8" s="94"/>
      <c r="IAM8" s="94"/>
      <c r="IAN8" s="94"/>
      <c r="IAO8" s="94"/>
      <c r="IAP8" s="94"/>
      <c r="IAQ8" s="94"/>
      <c r="IAR8" s="94"/>
      <c r="IAS8" s="94"/>
      <c r="IAT8" s="94"/>
      <c r="IAU8" s="94"/>
      <c r="IAV8" s="94"/>
      <c r="IAW8" s="94"/>
      <c r="IAX8" s="94"/>
      <c r="IAY8" s="94"/>
      <c r="IAZ8" s="94"/>
      <c r="IBA8" s="94"/>
      <c r="IBB8" s="94"/>
      <c r="IBC8" s="94"/>
      <c r="IBD8" s="94"/>
      <c r="IBE8" s="94"/>
      <c r="IBF8" s="94"/>
      <c r="IBG8" s="94"/>
      <c r="IBH8" s="94"/>
      <c r="IBI8" s="94"/>
      <c r="IBJ8" s="94"/>
      <c r="IBK8" s="94"/>
      <c r="IBL8" s="94"/>
      <c r="IBM8" s="94"/>
      <c r="IBN8" s="94"/>
      <c r="IBO8" s="94"/>
      <c r="IBP8" s="94"/>
      <c r="IBQ8" s="94"/>
      <c r="IBR8" s="94"/>
      <c r="IBS8" s="94"/>
      <c r="IBT8" s="94"/>
      <c r="IBU8" s="94"/>
      <c r="IBV8" s="94"/>
      <c r="IBW8" s="94"/>
      <c r="IBX8" s="94"/>
      <c r="IBY8" s="94"/>
      <c r="IBZ8" s="94"/>
      <c r="ICA8" s="94"/>
      <c r="ICB8" s="94"/>
      <c r="ICC8" s="94"/>
      <c r="ICD8" s="94"/>
      <c r="ICE8" s="94"/>
      <c r="ICF8" s="94"/>
      <c r="ICG8" s="94"/>
      <c r="ICH8" s="94"/>
      <c r="ICI8" s="94"/>
      <c r="ICJ8" s="94"/>
      <c r="ICK8" s="94"/>
      <c r="ICL8" s="94"/>
      <c r="ICM8" s="94"/>
      <c r="ICN8" s="94"/>
      <c r="ICO8" s="94"/>
      <c r="ICP8" s="94"/>
      <c r="ICQ8" s="94"/>
      <c r="ICR8" s="94"/>
      <c r="ICS8" s="94"/>
      <c r="ICT8" s="94"/>
      <c r="ICU8" s="94"/>
      <c r="ICV8" s="94"/>
      <c r="ICW8" s="94"/>
      <c r="ICX8" s="94"/>
      <c r="ICY8" s="94"/>
      <c r="ICZ8" s="94"/>
      <c r="IDA8" s="94"/>
      <c r="IDB8" s="94"/>
      <c r="IDC8" s="94"/>
      <c r="IDD8" s="94"/>
      <c r="IDE8" s="94"/>
      <c r="IDF8" s="94"/>
      <c r="IDG8" s="94"/>
      <c r="IDH8" s="94"/>
      <c r="IDI8" s="94"/>
      <c r="IDJ8" s="94"/>
      <c r="IDK8" s="94"/>
      <c r="IDL8" s="94"/>
      <c r="IDM8" s="94"/>
      <c r="IDN8" s="94"/>
      <c r="IDO8" s="94"/>
      <c r="IDP8" s="94"/>
      <c r="IDQ8" s="94"/>
      <c r="IDR8" s="94"/>
      <c r="IDS8" s="94"/>
      <c r="IDT8" s="94"/>
      <c r="IDU8" s="94"/>
      <c r="IDV8" s="94"/>
      <c r="IDW8" s="94"/>
      <c r="IDX8" s="94"/>
      <c r="IDY8" s="94"/>
      <c r="IDZ8" s="94"/>
      <c r="IEA8" s="94"/>
      <c r="IEB8" s="94"/>
      <c r="IEC8" s="94"/>
      <c r="IED8" s="94"/>
      <c r="IEE8" s="94"/>
      <c r="IEF8" s="94"/>
      <c r="IEG8" s="94"/>
      <c r="IEH8" s="94"/>
      <c r="IEI8" s="94"/>
      <c r="IEJ8" s="94"/>
      <c r="IEK8" s="94"/>
      <c r="IEL8" s="94"/>
      <c r="IEM8" s="94"/>
      <c r="IEN8" s="94"/>
      <c r="IEO8" s="94"/>
      <c r="IEP8" s="94"/>
      <c r="IEQ8" s="94"/>
      <c r="IER8" s="94"/>
      <c r="IES8" s="94"/>
      <c r="IET8" s="94"/>
      <c r="IEU8" s="94"/>
      <c r="IEV8" s="94"/>
      <c r="IEW8" s="94"/>
      <c r="IEX8" s="94"/>
      <c r="IEY8" s="94"/>
      <c r="IEZ8" s="94"/>
      <c r="IFA8" s="94"/>
      <c r="IFB8" s="94"/>
      <c r="IFC8" s="94"/>
      <c r="IFD8" s="94"/>
      <c r="IFE8" s="94"/>
      <c r="IFF8" s="94"/>
      <c r="IFG8" s="94"/>
      <c r="IFH8" s="94"/>
      <c r="IFI8" s="94"/>
      <c r="IFJ8" s="94"/>
      <c r="IFK8" s="94"/>
      <c r="IFL8" s="94"/>
      <c r="IFM8" s="94"/>
      <c r="IFN8" s="94"/>
      <c r="IFO8" s="94"/>
      <c r="IFP8" s="94"/>
      <c r="IFQ8" s="94"/>
      <c r="IFR8" s="94"/>
      <c r="IFS8" s="94"/>
      <c r="IFT8" s="94"/>
      <c r="IFU8" s="94"/>
      <c r="IFV8" s="94"/>
      <c r="IFW8" s="94"/>
      <c r="IFX8" s="94"/>
      <c r="IFY8" s="94"/>
      <c r="IFZ8" s="94"/>
      <c r="IGA8" s="94"/>
      <c r="IGB8" s="94"/>
      <c r="IGC8" s="94"/>
      <c r="IGD8" s="94"/>
      <c r="IGE8" s="94"/>
      <c r="IGF8" s="94"/>
      <c r="IGG8" s="94"/>
      <c r="IGH8" s="94"/>
      <c r="IGI8" s="94"/>
      <c r="IGJ8" s="94"/>
      <c r="IGK8" s="94"/>
      <c r="IGL8" s="94"/>
      <c r="IGM8" s="94"/>
      <c r="IGN8" s="94"/>
      <c r="IGO8" s="94"/>
      <c r="IGP8" s="94"/>
      <c r="IGQ8" s="94"/>
      <c r="IGR8" s="94"/>
      <c r="IGS8" s="94"/>
      <c r="IGT8" s="94"/>
      <c r="IGU8" s="94"/>
      <c r="IGV8" s="94"/>
      <c r="IGW8" s="94"/>
      <c r="IGX8" s="94"/>
      <c r="IGY8" s="94"/>
      <c r="IGZ8" s="94"/>
      <c r="IHA8" s="94"/>
      <c r="IHB8" s="94"/>
      <c r="IHC8" s="94"/>
      <c r="IHD8" s="94"/>
      <c r="IHE8" s="94"/>
      <c r="IHF8" s="94"/>
      <c r="IHG8" s="94"/>
      <c r="IHH8" s="94"/>
      <c r="IHI8" s="94"/>
      <c r="IHJ8" s="94"/>
      <c r="IHK8" s="94"/>
      <c r="IHL8" s="94"/>
      <c r="IHM8" s="94"/>
      <c r="IHN8" s="94"/>
      <c r="IHO8" s="94"/>
      <c r="IHP8" s="94"/>
      <c r="IHQ8" s="94"/>
      <c r="IHR8" s="94"/>
      <c r="IHS8" s="94"/>
      <c r="IHT8" s="94"/>
      <c r="IHU8" s="94"/>
      <c r="IHV8" s="94"/>
      <c r="IHW8" s="94"/>
      <c r="IHX8" s="94"/>
      <c r="IHY8" s="94"/>
      <c r="IHZ8" s="94"/>
      <c r="IIA8" s="94"/>
      <c r="IIB8" s="94"/>
      <c r="IIC8" s="94"/>
      <c r="IID8" s="94"/>
      <c r="IIE8" s="94"/>
      <c r="IIF8" s="94"/>
      <c r="IIG8" s="94"/>
      <c r="IIH8" s="94"/>
      <c r="III8" s="94"/>
      <c r="IIJ8" s="94"/>
      <c r="IIK8" s="94"/>
      <c r="IIL8" s="94"/>
      <c r="IIM8" s="94"/>
      <c r="IIN8" s="94"/>
      <c r="IIO8" s="94"/>
      <c r="IIP8" s="94"/>
      <c r="IIQ8" s="94"/>
      <c r="IIR8" s="94"/>
      <c r="IIS8" s="94"/>
      <c r="IIT8" s="94"/>
      <c r="IIU8" s="94"/>
      <c r="IIV8" s="94"/>
      <c r="IIW8" s="94"/>
      <c r="IIX8" s="94"/>
      <c r="IIY8" s="94"/>
      <c r="IIZ8" s="94"/>
      <c r="IJA8" s="94"/>
      <c r="IJB8" s="94"/>
      <c r="IJC8" s="94"/>
      <c r="IJD8" s="94"/>
      <c r="IJE8" s="94"/>
      <c r="IJF8" s="94"/>
      <c r="IJG8" s="94"/>
      <c r="IJH8" s="94"/>
      <c r="IJI8" s="94"/>
      <c r="IJJ8" s="94"/>
      <c r="IJK8" s="94"/>
      <c r="IJL8" s="94"/>
      <c r="IJM8" s="94"/>
      <c r="IJN8" s="94"/>
      <c r="IJO8" s="94"/>
      <c r="IJP8" s="94"/>
      <c r="IJQ8" s="94"/>
      <c r="IJR8" s="94"/>
      <c r="IJS8" s="94"/>
      <c r="IJT8" s="94"/>
      <c r="IJU8" s="94"/>
      <c r="IJV8" s="94"/>
      <c r="IJW8" s="94"/>
      <c r="IJX8" s="94"/>
      <c r="IJY8" s="94"/>
      <c r="IJZ8" s="94"/>
      <c r="IKA8" s="94"/>
      <c r="IKB8" s="94"/>
      <c r="IKC8" s="94"/>
      <c r="IKD8" s="94"/>
      <c r="IKE8" s="94"/>
      <c r="IKF8" s="94"/>
      <c r="IKG8" s="94"/>
      <c r="IKH8" s="94"/>
      <c r="IKI8" s="94"/>
      <c r="IKJ8" s="94"/>
      <c r="IKK8" s="94"/>
      <c r="IKL8" s="94"/>
      <c r="IKM8" s="94"/>
      <c r="IKN8" s="94"/>
      <c r="IKO8" s="94"/>
      <c r="IKP8" s="94"/>
      <c r="IKQ8" s="94"/>
      <c r="IKR8" s="94"/>
      <c r="IKS8" s="94"/>
      <c r="IKT8" s="94"/>
      <c r="IKU8" s="94"/>
      <c r="IKV8" s="94"/>
      <c r="IKW8" s="94"/>
      <c r="IKX8" s="94"/>
      <c r="IKY8" s="94"/>
      <c r="IKZ8" s="94"/>
      <c r="ILA8" s="94"/>
      <c r="ILB8" s="94"/>
      <c r="ILC8" s="94"/>
      <c r="ILD8" s="94"/>
      <c r="ILE8" s="94"/>
      <c r="ILF8" s="94"/>
      <c r="ILG8" s="94"/>
      <c r="ILH8" s="94"/>
      <c r="ILI8" s="94"/>
      <c r="ILJ8" s="94"/>
      <c r="ILK8" s="94"/>
      <c r="ILL8" s="94"/>
      <c r="ILM8" s="94"/>
      <c r="ILN8" s="94"/>
      <c r="ILO8" s="94"/>
      <c r="ILP8" s="94"/>
      <c r="ILQ8" s="94"/>
      <c r="ILR8" s="94"/>
      <c r="ILS8" s="94"/>
      <c r="ILT8" s="94"/>
      <c r="ILU8" s="94"/>
      <c r="ILV8" s="94"/>
      <c r="ILW8" s="94"/>
      <c r="ILX8" s="94"/>
      <c r="ILY8" s="94"/>
      <c r="ILZ8" s="94"/>
      <c r="IMA8" s="94"/>
      <c r="IMB8" s="94"/>
      <c r="IMC8" s="94"/>
      <c r="IMD8" s="94"/>
      <c r="IME8" s="94"/>
      <c r="IMF8" s="94"/>
      <c r="IMG8" s="94"/>
      <c r="IMH8" s="94"/>
      <c r="IMI8" s="94"/>
      <c r="IMJ8" s="94"/>
      <c r="IMK8" s="94"/>
      <c r="IML8" s="94"/>
      <c r="IMM8" s="94"/>
      <c r="IMN8" s="94"/>
      <c r="IMO8" s="94"/>
      <c r="IMP8" s="94"/>
      <c r="IMQ8" s="94"/>
      <c r="IMR8" s="94"/>
      <c r="IMS8" s="94"/>
      <c r="IMT8" s="94"/>
      <c r="IMU8" s="94"/>
      <c r="IMV8" s="94"/>
      <c r="IMW8" s="94"/>
      <c r="IMX8" s="94"/>
      <c r="IMY8" s="94"/>
      <c r="IMZ8" s="94"/>
      <c r="INA8" s="94"/>
      <c r="INB8" s="94"/>
      <c r="INC8" s="94"/>
      <c r="IND8" s="94"/>
      <c r="INE8" s="94"/>
      <c r="INF8" s="94"/>
      <c r="ING8" s="94"/>
      <c r="INH8" s="94"/>
      <c r="INI8" s="94"/>
      <c r="INJ8" s="94"/>
      <c r="INK8" s="94"/>
      <c r="INL8" s="94"/>
      <c r="INM8" s="94"/>
      <c r="INN8" s="94"/>
      <c r="INO8" s="94"/>
      <c r="INP8" s="94"/>
      <c r="INQ8" s="94"/>
      <c r="INR8" s="94"/>
      <c r="INS8" s="94"/>
      <c r="INT8" s="94"/>
      <c r="INU8" s="94"/>
      <c r="INV8" s="94"/>
      <c r="INW8" s="94"/>
      <c r="INX8" s="94"/>
      <c r="INY8" s="94"/>
      <c r="INZ8" s="94"/>
      <c r="IOA8" s="94"/>
      <c r="IOB8" s="94"/>
      <c r="IOC8" s="94"/>
      <c r="IOD8" s="94"/>
      <c r="IOE8" s="94"/>
      <c r="IOF8" s="94"/>
      <c r="IOG8" s="94"/>
      <c r="IOH8" s="94"/>
      <c r="IOI8" s="94"/>
      <c r="IOJ8" s="94"/>
      <c r="IOK8" s="94"/>
      <c r="IOL8" s="94"/>
      <c r="IOM8" s="94"/>
      <c r="ION8" s="94"/>
      <c r="IOO8" s="94"/>
      <c r="IOP8" s="94"/>
      <c r="IOQ8" s="94"/>
      <c r="IOR8" s="94"/>
      <c r="IOS8" s="94"/>
      <c r="IOT8" s="94"/>
      <c r="IOU8" s="94"/>
      <c r="IOV8" s="94"/>
      <c r="IOW8" s="94"/>
      <c r="IOX8" s="94"/>
      <c r="IOY8" s="94"/>
      <c r="IOZ8" s="94"/>
      <c r="IPA8" s="94"/>
      <c r="IPB8" s="94"/>
      <c r="IPC8" s="94"/>
      <c r="IPD8" s="94"/>
      <c r="IPE8" s="94"/>
      <c r="IPF8" s="94"/>
      <c r="IPG8" s="94"/>
      <c r="IPH8" s="94"/>
      <c r="IPI8" s="94"/>
      <c r="IPJ8" s="94"/>
      <c r="IPK8" s="94"/>
      <c r="IPL8" s="94"/>
      <c r="IPM8" s="94"/>
      <c r="IPN8" s="94"/>
      <c r="IPO8" s="94"/>
      <c r="IPP8" s="94"/>
      <c r="IPQ8" s="94"/>
      <c r="IPR8" s="94"/>
      <c r="IPS8" s="94"/>
      <c r="IPT8" s="94"/>
      <c r="IPU8" s="94"/>
      <c r="IPV8" s="94"/>
      <c r="IPW8" s="94"/>
      <c r="IPX8" s="94"/>
      <c r="IPY8" s="94"/>
      <c r="IPZ8" s="94"/>
      <c r="IQA8" s="94"/>
      <c r="IQB8" s="94"/>
      <c r="IQC8" s="94"/>
      <c r="IQD8" s="94"/>
      <c r="IQE8" s="94"/>
      <c r="IQF8" s="94"/>
      <c r="IQG8" s="94"/>
      <c r="IQH8" s="94"/>
      <c r="IQI8" s="94"/>
      <c r="IQJ8" s="94"/>
      <c r="IQK8" s="94"/>
      <c r="IQL8" s="94"/>
      <c r="IQM8" s="94"/>
      <c r="IQN8" s="94"/>
      <c r="IQO8" s="94"/>
      <c r="IQP8" s="94"/>
      <c r="IQQ8" s="94"/>
      <c r="IQR8" s="94"/>
      <c r="IQS8" s="94"/>
      <c r="IQT8" s="94"/>
      <c r="IQU8" s="94"/>
      <c r="IQV8" s="94"/>
      <c r="IQW8" s="94"/>
      <c r="IQX8" s="94"/>
      <c r="IQY8" s="94"/>
      <c r="IQZ8" s="94"/>
      <c r="IRA8" s="94"/>
      <c r="IRB8" s="94"/>
      <c r="IRC8" s="94"/>
      <c r="IRD8" s="94"/>
      <c r="IRE8" s="94"/>
      <c r="IRF8" s="94"/>
      <c r="IRG8" s="94"/>
      <c r="IRH8" s="94"/>
      <c r="IRI8" s="94"/>
      <c r="IRJ8" s="94"/>
      <c r="IRK8" s="94"/>
      <c r="IRL8" s="94"/>
      <c r="IRM8" s="94"/>
      <c r="IRN8" s="94"/>
      <c r="IRO8" s="94"/>
      <c r="IRP8" s="94"/>
      <c r="IRQ8" s="94"/>
      <c r="IRR8" s="94"/>
      <c r="IRS8" s="94"/>
      <c r="IRT8" s="94"/>
      <c r="IRU8" s="94"/>
      <c r="IRV8" s="94"/>
      <c r="IRW8" s="94"/>
      <c r="IRX8" s="94"/>
      <c r="IRY8" s="94"/>
      <c r="IRZ8" s="94"/>
      <c r="ISA8" s="94"/>
      <c r="ISB8" s="94"/>
      <c r="ISC8" s="94"/>
      <c r="ISD8" s="94"/>
      <c r="ISE8" s="94"/>
      <c r="ISF8" s="94"/>
      <c r="ISG8" s="94"/>
      <c r="ISH8" s="94"/>
      <c r="ISI8" s="94"/>
      <c r="ISJ8" s="94"/>
      <c r="ISK8" s="94"/>
      <c r="ISL8" s="94"/>
      <c r="ISM8" s="94"/>
      <c r="ISN8" s="94"/>
      <c r="ISO8" s="94"/>
      <c r="ISP8" s="94"/>
      <c r="ISQ8" s="94"/>
      <c r="ISR8" s="94"/>
      <c r="ISS8" s="94"/>
      <c r="IST8" s="94"/>
      <c r="ISU8" s="94"/>
      <c r="ISV8" s="94"/>
      <c r="ISW8" s="94"/>
      <c r="ISX8" s="94"/>
      <c r="ISY8" s="94"/>
      <c r="ISZ8" s="94"/>
      <c r="ITA8" s="94"/>
      <c r="ITB8" s="94"/>
      <c r="ITC8" s="94"/>
      <c r="ITD8" s="94"/>
      <c r="ITE8" s="94"/>
      <c r="ITF8" s="94"/>
      <c r="ITG8" s="94"/>
      <c r="ITH8" s="94"/>
      <c r="ITI8" s="94"/>
      <c r="ITJ8" s="94"/>
      <c r="ITK8" s="94"/>
      <c r="ITL8" s="94"/>
      <c r="ITM8" s="94"/>
      <c r="ITN8" s="94"/>
      <c r="ITO8" s="94"/>
      <c r="ITP8" s="94"/>
      <c r="ITQ8" s="94"/>
      <c r="ITR8" s="94"/>
      <c r="ITS8" s="94"/>
      <c r="ITT8" s="94"/>
      <c r="ITU8" s="94"/>
      <c r="ITV8" s="94"/>
      <c r="ITW8" s="94"/>
      <c r="ITX8" s="94"/>
      <c r="ITY8" s="94"/>
      <c r="ITZ8" s="94"/>
      <c r="IUA8" s="94"/>
      <c r="IUB8" s="94"/>
      <c r="IUC8" s="94"/>
      <c r="IUD8" s="94"/>
      <c r="IUE8" s="94"/>
      <c r="IUF8" s="94"/>
      <c r="IUG8" s="94"/>
      <c r="IUH8" s="94"/>
      <c r="IUI8" s="94"/>
      <c r="IUJ8" s="94"/>
      <c r="IUK8" s="94"/>
      <c r="IUL8" s="94"/>
      <c r="IUM8" s="94"/>
      <c r="IUN8" s="94"/>
      <c r="IUO8" s="94"/>
      <c r="IUP8" s="94"/>
      <c r="IUQ8" s="94"/>
      <c r="IUR8" s="94"/>
      <c r="IUS8" s="94"/>
      <c r="IUT8" s="94"/>
      <c r="IUU8" s="94"/>
      <c r="IUV8" s="94"/>
      <c r="IUW8" s="94"/>
      <c r="IUX8" s="94"/>
      <c r="IUY8" s="94"/>
      <c r="IUZ8" s="94"/>
      <c r="IVA8" s="94"/>
      <c r="IVB8" s="94"/>
      <c r="IVC8" s="94"/>
      <c r="IVD8" s="94"/>
      <c r="IVE8" s="94"/>
      <c r="IVF8" s="94"/>
      <c r="IVG8" s="94"/>
      <c r="IVH8" s="94"/>
      <c r="IVI8" s="94"/>
      <c r="IVJ8" s="94"/>
      <c r="IVK8" s="94"/>
      <c r="IVL8" s="94"/>
      <c r="IVM8" s="94"/>
      <c r="IVN8" s="94"/>
      <c r="IVO8" s="94"/>
      <c r="IVP8" s="94"/>
      <c r="IVQ8" s="94"/>
      <c r="IVR8" s="94"/>
      <c r="IVS8" s="94"/>
      <c r="IVT8" s="94"/>
      <c r="IVU8" s="94"/>
      <c r="IVV8" s="94"/>
      <c r="IVW8" s="94"/>
      <c r="IVX8" s="94"/>
      <c r="IVY8" s="94"/>
      <c r="IVZ8" s="94"/>
      <c r="IWA8" s="94"/>
      <c r="IWB8" s="94"/>
      <c r="IWC8" s="94"/>
      <c r="IWD8" s="94"/>
      <c r="IWE8" s="94"/>
      <c r="IWF8" s="94"/>
      <c r="IWG8" s="94"/>
      <c r="IWH8" s="94"/>
      <c r="IWI8" s="94"/>
      <c r="IWJ8" s="94"/>
      <c r="IWK8" s="94"/>
      <c r="IWL8" s="94"/>
      <c r="IWM8" s="94"/>
      <c r="IWN8" s="94"/>
      <c r="IWO8" s="94"/>
      <c r="IWP8" s="94"/>
      <c r="IWQ8" s="94"/>
      <c r="IWR8" s="94"/>
      <c r="IWS8" s="94"/>
      <c r="IWT8" s="94"/>
      <c r="IWU8" s="94"/>
      <c r="IWV8" s="94"/>
      <c r="IWW8" s="94"/>
      <c r="IWX8" s="94"/>
      <c r="IWY8" s="94"/>
      <c r="IWZ8" s="94"/>
      <c r="IXA8" s="94"/>
      <c r="IXB8" s="94"/>
      <c r="IXC8" s="94"/>
      <c r="IXD8" s="94"/>
      <c r="IXE8" s="94"/>
      <c r="IXF8" s="94"/>
      <c r="IXG8" s="94"/>
      <c r="IXH8" s="94"/>
      <c r="IXI8" s="94"/>
      <c r="IXJ8" s="94"/>
      <c r="IXK8" s="94"/>
      <c r="IXL8" s="94"/>
      <c r="IXM8" s="94"/>
      <c r="IXN8" s="94"/>
      <c r="IXO8" s="94"/>
      <c r="IXP8" s="94"/>
      <c r="IXQ8" s="94"/>
      <c r="IXR8" s="94"/>
      <c r="IXS8" s="94"/>
      <c r="IXT8" s="94"/>
      <c r="IXU8" s="94"/>
      <c r="IXV8" s="94"/>
      <c r="IXW8" s="94"/>
      <c r="IXX8" s="94"/>
      <c r="IXY8" s="94"/>
      <c r="IXZ8" s="94"/>
      <c r="IYA8" s="94"/>
      <c r="IYB8" s="94"/>
      <c r="IYC8" s="94"/>
      <c r="IYD8" s="94"/>
      <c r="IYE8" s="94"/>
      <c r="IYF8" s="94"/>
      <c r="IYG8" s="94"/>
      <c r="IYH8" s="94"/>
      <c r="IYI8" s="94"/>
      <c r="IYJ8" s="94"/>
      <c r="IYK8" s="94"/>
      <c r="IYL8" s="94"/>
      <c r="IYM8" s="94"/>
      <c r="IYN8" s="94"/>
      <c r="IYO8" s="94"/>
      <c r="IYP8" s="94"/>
      <c r="IYQ8" s="94"/>
      <c r="IYR8" s="94"/>
      <c r="IYS8" s="94"/>
      <c r="IYT8" s="94"/>
      <c r="IYU8" s="94"/>
      <c r="IYV8" s="94"/>
      <c r="IYW8" s="94"/>
      <c r="IYX8" s="94"/>
      <c r="IYY8" s="94"/>
      <c r="IYZ8" s="94"/>
      <c r="IZA8" s="94"/>
      <c r="IZB8" s="94"/>
      <c r="IZC8" s="94"/>
      <c r="IZD8" s="94"/>
      <c r="IZE8" s="94"/>
      <c r="IZF8" s="94"/>
      <c r="IZG8" s="94"/>
      <c r="IZH8" s="94"/>
      <c r="IZI8" s="94"/>
      <c r="IZJ8" s="94"/>
      <c r="IZK8" s="94"/>
      <c r="IZL8" s="94"/>
      <c r="IZM8" s="94"/>
      <c r="IZN8" s="94"/>
      <c r="IZO8" s="94"/>
      <c r="IZP8" s="94"/>
      <c r="IZQ8" s="94"/>
      <c r="IZR8" s="94"/>
      <c r="IZS8" s="94"/>
      <c r="IZT8" s="94"/>
      <c r="IZU8" s="94"/>
      <c r="IZV8" s="94"/>
      <c r="IZW8" s="94"/>
      <c r="IZX8" s="94"/>
      <c r="IZY8" s="94"/>
      <c r="IZZ8" s="94"/>
      <c r="JAA8" s="94"/>
      <c r="JAB8" s="94"/>
      <c r="JAC8" s="94"/>
      <c r="JAD8" s="94"/>
      <c r="JAE8" s="94"/>
      <c r="JAF8" s="94"/>
      <c r="JAG8" s="94"/>
      <c r="JAH8" s="94"/>
      <c r="JAI8" s="94"/>
      <c r="JAJ8" s="94"/>
      <c r="JAK8" s="94"/>
      <c r="JAL8" s="94"/>
      <c r="JAM8" s="94"/>
      <c r="JAN8" s="94"/>
      <c r="JAO8" s="94"/>
      <c r="JAP8" s="94"/>
      <c r="JAQ8" s="94"/>
      <c r="JAR8" s="94"/>
      <c r="JAS8" s="94"/>
      <c r="JAT8" s="94"/>
      <c r="JAU8" s="94"/>
      <c r="JAV8" s="94"/>
      <c r="JAW8" s="94"/>
      <c r="JAX8" s="94"/>
      <c r="JAY8" s="94"/>
      <c r="JAZ8" s="94"/>
      <c r="JBA8" s="94"/>
      <c r="JBB8" s="94"/>
      <c r="JBC8" s="94"/>
      <c r="JBD8" s="94"/>
      <c r="JBE8" s="94"/>
      <c r="JBF8" s="94"/>
      <c r="JBG8" s="94"/>
      <c r="JBH8" s="94"/>
      <c r="JBI8" s="94"/>
      <c r="JBJ8" s="94"/>
      <c r="JBK8" s="94"/>
      <c r="JBL8" s="94"/>
      <c r="JBM8" s="94"/>
      <c r="JBN8" s="94"/>
      <c r="JBO8" s="94"/>
      <c r="JBP8" s="94"/>
      <c r="JBQ8" s="94"/>
      <c r="JBR8" s="94"/>
      <c r="JBS8" s="94"/>
      <c r="JBT8" s="94"/>
      <c r="JBU8" s="94"/>
      <c r="JBV8" s="94"/>
      <c r="JBW8" s="94"/>
      <c r="JBX8" s="94"/>
      <c r="JBY8" s="94"/>
      <c r="JBZ8" s="94"/>
      <c r="JCA8" s="94"/>
      <c r="JCB8" s="94"/>
      <c r="JCC8" s="94"/>
      <c r="JCD8" s="94"/>
      <c r="JCE8" s="94"/>
      <c r="JCF8" s="94"/>
      <c r="JCG8" s="94"/>
      <c r="JCH8" s="94"/>
      <c r="JCI8" s="94"/>
      <c r="JCJ8" s="94"/>
      <c r="JCK8" s="94"/>
      <c r="JCL8" s="94"/>
      <c r="JCM8" s="94"/>
      <c r="JCN8" s="94"/>
      <c r="JCO8" s="94"/>
      <c r="JCP8" s="94"/>
      <c r="JCQ8" s="94"/>
      <c r="JCR8" s="94"/>
      <c r="JCS8" s="94"/>
      <c r="JCT8" s="94"/>
      <c r="JCU8" s="94"/>
      <c r="JCV8" s="94"/>
      <c r="JCW8" s="94"/>
      <c r="JCX8" s="94"/>
      <c r="JCY8" s="94"/>
      <c r="JCZ8" s="94"/>
      <c r="JDA8" s="94"/>
      <c r="JDB8" s="94"/>
      <c r="JDC8" s="94"/>
      <c r="JDD8" s="94"/>
      <c r="JDE8" s="94"/>
      <c r="JDF8" s="94"/>
      <c r="JDG8" s="94"/>
      <c r="JDH8" s="94"/>
      <c r="JDI8" s="94"/>
      <c r="JDJ8" s="94"/>
      <c r="JDK8" s="94"/>
      <c r="JDL8" s="94"/>
      <c r="JDM8" s="94"/>
      <c r="JDN8" s="94"/>
      <c r="JDO8" s="94"/>
      <c r="JDP8" s="94"/>
      <c r="JDQ8" s="94"/>
      <c r="JDR8" s="94"/>
      <c r="JDS8" s="94"/>
      <c r="JDT8" s="94"/>
      <c r="JDU8" s="94"/>
      <c r="JDV8" s="94"/>
      <c r="JDW8" s="94"/>
      <c r="JDX8" s="94"/>
      <c r="JDY8" s="94"/>
      <c r="JDZ8" s="94"/>
      <c r="JEA8" s="94"/>
      <c r="JEB8" s="94"/>
      <c r="JEC8" s="94"/>
      <c r="JED8" s="94"/>
      <c r="JEE8" s="94"/>
      <c r="JEF8" s="94"/>
      <c r="JEG8" s="94"/>
      <c r="JEH8" s="94"/>
      <c r="JEI8" s="94"/>
      <c r="JEJ8" s="94"/>
      <c r="JEK8" s="94"/>
      <c r="JEL8" s="94"/>
      <c r="JEM8" s="94"/>
      <c r="JEN8" s="94"/>
      <c r="JEO8" s="94"/>
      <c r="JEP8" s="94"/>
      <c r="JEQ8" s="94"/>
      <c r="JER8" s="94"/>
      <c r="JES8" s="94"/>
      <c r="JET8" s="94"/>
      <c r="JEU8" s="94"/>
      <c r="JEV8" s="94"/>
      <c r="JEW8" s="94"/>
      <c r="JEX8" s="94"/>
      <c r="JEY8" s="94"/>
      <c r="JEZ8" s="94"/>
      <c r="JFA8" s="94"/>
      <c r="JFB8" s="94"/>
      <c r="JFC8" s="94"/>
      <c r="JFD8" s="94"/>
      <c r="JFE8" s="94"/>
      <c r="JFF8" s="94"/>
      <c r="JFG8" s="94"/>
      <c r="JFH8" s="94"/>
      <c r="JFI8" s="94"/>
      <c r="JFJ8" s="94"/>
      <c r="JFK8" s="94"/>
      <c r="JFL8" s="94"/>
      <c r="JFM8" s="94"/>
      <c r="JFN8" s="94"/>
      <c r="JFO8" s="94"/>
      <c r="JFP8" s="94"/>
      <c r="JFQ8" s="94"/>
      <c r="JFR8" s="94"/>
      <c r="JFS8" s="94"/>
      <c r="JFT8" s="94"/>
      <c r="JFU8" s="94"/>
      <c r="JFV8" s="94"/>
      <c r="JFW8" s="94"/>
      <c r="JFX8" s="94"/>
      <c r="JFY8" s="94"/>
      <c r="JFZ8" s="94"/>
      <c r="JGA8" s="94"/>
      <c r="JGB8" s="94"/>
      <c r="JGC8" s="94"/>
      <c r="JGD8" s="94"/>
      <c r="JGE8" s="94"/>
      <c r="JGF8" s="94"/>
      <c r="JGG8" s="94"/>
      <c r="JGH8" s="94"/>
      <c r="JGI8" s="94"/>
      <c r="JGJ8" s="94"/>
      <c r="JGK8" s="94"/>
      <c r="JGL8" s="94"/>
      <c r="JGM8" s="94"/>
      <c r="JGN8" s="94"/>
      <c r="JGO8" s="94"/>
      <c r="JGP8" s="94"/>
      <c r="JGQ8" s="94"/>
      <c r="JGR8" s="94"/>
      <c r="JGS8" s="94"/>
      <c r="JGT8" s="94"/>
      <c r="JGU8" s="94"/>
      <c r="JGV8" s="94"/>
      <c r="JGW8" s="94"/>
      <c r="JGX8" s="94"/>
      <c r="JGY8" s="94"/>
      <c r="JGZ8" s="94"/>
      <c r="JHA8" s="94"/>
      <c r="JHB8" s="94"/>
      <c r="JHC8" s="94"/>
      <c r="JHD8" s="94"/>
      <c r="JHE8" s="94"/>
      <c r="JHF8" s="94"/>
      <c r="JHG8" s="94"/>
      <c r="JHH8" s="94"/>
      <c r="JHI8" s="94"/>
      <c r="JHJ8" s="94"/>
      <c r="JHK8" s="94"/>
      <c r="JHL8" s="94"/>
      <c r="JHM8" s="94"/>
      <c r="JHN8" s="94"/>
      <c r="JHO8" s="94"/>
      <c r="JHP8" s="94"/>
      <c r="JHQ8" s="94"/>
      <c r="JHR8" s="94"/>
      <c r="JHS8" s="94"/>
      <c r="JHT8" s="94"/>
      <c r="JHU8" s="94"/>
      <c r="JHV8" s="94"/>
      <c r="JHW8" s="94"/>
      <c r="JHX8" s="94"/>
      <c r="JHY8" s="94"/>
      <c r="JHZ8" s="94"/>
      <c r="JIA8" s="94"/>
      <c r="JIB8" s="94"/>
      <c r="JIC8" s="94"/>
      <c r="JID8" s="94"/>
      <c r="JIE8" s="94"/>
      <c r="JIF8" s="94"/>
      <c r="JIG8" s="94"/>
      <c r="JIH8" s="94"/>
      <c r="JII8" s="94"/>
      <c r="JIJ8" s="94"/>
      <c r="JIK8" s="94"/>
      <c r="JIL8" s="94"/>
      <c r="JIM8" s="94"/>
      <c r="JIN8" s="94"/>
      <c r="JIO8" s="94"/>
      <c r="JIP8" s="94"/>
      <c r="JIQ8" s="94"/>
      <c r="JIR8" s="94"/>
      <c r="JIS8" s="94"/>
      <c r="JIT8" s="94"/>
      <c r="JIU8" s="94"/>
      <c r="JIV8" s="94"/>
      <c r="JIW8" s="94"/>
      <c r="JIX8" s="94"/>
      <c r="JIY8" s="94"/>
      <c r="JIZ8" s="94"/>
      <c r="JJA8" s="94"/>
      <c r="JJB8" s="94"/>
      <c r="JJC8" s="94"/>
      <c r="JJD8" s="94"/>
      <c r="JJE8" s="94"/>
      <c r="JJF8" s="94"/>
      <c r="JJG8" s="94"/>
      <c r="JJH8" s="94"/>
      <c r="JJI8" s="94"/>
      <c r="JJJ8" s="94"/>
      <c r="JJK8" s="94"/>
      <c r="JJL8" s="94"/>
      <c r="JJM8" s="94"/>
      <c r="JJN8" s="94"/>
      <c r="JJO8" s="94"/>
      <c r="JJP8" s="94"/>
      <c r="JJQ8" s="94"/>
      <c r="JJR8" s="94"/>
      <c r="JJS8" s="94"/>
      <c r="JJT8" s="94"/>
      <c r="JJU8" s="94"/>
      <c r="JJV8" s="94"/>
      <c r="JJW8" s="94"/>
      <c r="JJX8" s="94"/>
      <c r="JJY8" s="94"/>
      <c r="JJZ8" s="94"/>
      <c r="JKA8" s="94"/>
      <c r="JKB8" s="94"/>
      <c r="JKC8" s="94"/>
      <c r="JKD8" s="94"/>
      <c r="JKE8" s="94"/>
      <c r="JKF8" s="94"/>
      <c r="JKG8" s="94"/>
      <c r="JKH8" s="94"/>
      <c r="JKI8" s="94"/>
      <c r="JKJ8" s="94"/>
      <c r="JKK8" s="94"/>
      <c r="JKL8" s="94"/>
      <c r="JKM8" s="94"/>
      <c r="JKN8" s="94"/>
      <c r="JKO8" s="94"/>
      <c r="JKP8" s="94"/>
      <c r="JKQ8" s="94"/>
      <c r="JKR8" s="94"/>
      <c r="JKS8" s="94"/>
      <c r="JKT8" s="94"/>
      <c r="JKU8" s="94"/>
      <c r="JKV8" s="94"/>
      <c r="JKW8" s="94"/>
      <c r="JKX8" s="94"/>
      <c r="JKY8" s="94"/>
      <c r="JKZ8" s="94"/>
      <c r="JLA8" s="94"/>
      <c r="JLB8" s="94"/>
      <c r="JLC8" s="94"/>
      <c r="JLD8" s="94"/>
      <c r="JLE8" s="94"/>
      <c r="JLF8" s="94"/>
      <c r="JLG8" s="94"/>
      <c r="JLH8" s="94"/>
      <c r="JLI8" s="94"/>
      <c r="JLJ8" s="94"/>
      <c r="JLK8" s="94"/>
      <c r="JLL8" s="94"/>
      <c r="JLM8" s="94"/>
      <c r="JLN8" s="94"/>
      <c r="JLO8" s="94"/>
      <c r="JLP8" s="94"/>
      <c r="JLQ8" s="94"/>
      <c r="JLR8" s="94"/>
      <c r="JLS8" s="94"/>
      <c r="JLT8" s="94"/>
      <c r="JLU8" s="94"/>
      <c r="JLV8" s="94"/>
      <c r="JLW8" s="94"/>
      <c r="JLX8" s="94"/>
      <c r="JLY8" s="94"/>
      <c r="JLZ8" s="94"/>
      <c r="JMA8" s="94"/>
      <c r="JMB8" s="94"/>
      <c r="JMC8" s="94"/>
      <c r="JMD8" s="94"/>
      <c r="JME8" s="94"/>
      <c r="JMF8" s="94"/>
      <c r="JMG8" s="94"/>
      <c r="JMH8" s="94"/>
      <c r="JMI8" s="94"/>
      <c r="JMJ8" s="94"/>
      <c r="JMK8" s="94"/>
      <c r="JML8" s="94"/>
      <c r="JMM8" s="94"/>
      <c r="JMN8" s="94"/>
      <c r="JMO8" s="94"/>
      <c r="JMP8" s="94"/>
      <c r="JMQ8" s="94"/>
      <c r="JMR8" s="94"/>
      <c r="JMS8" s="94"/>
      <c r="JMT8" s="94"/>
      <c r="JMU8" s="94"/>
      <c r="JMV8" s="94"/>
      <c r="JMW8" s="94"/>
      <c r="JMX8" s="94"/>
      <c r="JMY8" s="94"/>
      <c r="JMZ8" s="94"/>
      <c r="JNA8" s="94"/>
      <c r="JNB8" s="94"/>
      <c r="JNC8" s="94"/>
      <c r="JND8" s="94"/>
      <c r="JNE8" s="94"/>
      <c r="JNF8" s="94"/>
      <c r="JNG8" s="94"/>
      <c r="JNH8" s="94"/>
      <c r="JNI8" s="94"/>
      <c r="JNJ8" s="94"/>
      <c r="JNK8" s="94"/>
      <c r="JNL8" s="94"/>
      <c r="JNM8" s="94"/>
      <c r="JNN8" s="94"/>
      <c r="JNO8" s="94"/>
      <c r="JNP8" s="94"/>
      <c r="JNQ8" s="94"/>
      <c r="JNR8" s="94"/>
      <c r="JNS8" s="94"/>
      <c r="JNT8" s="94"/>
      <c r="JNU8" s="94"/>
      <c r="JNV8" s="94"/>
      <c r="JNW8" s="94"/>
      <c r="JNX8" s="94"/>
      <c r="JNY8" s="94"/>
      <c r="JNZ8" s="94"/>
      <c r="JOA8" s="94"/>
      <c r="JOB8" s="94"/>
      <c r="JOC8" s="94"/>
      <c r="JOD8" s="94"/>
      <c r="JOE8" s="94"/>
      <c r="JOF8" s="94"/>
      <c r="JOG8" s="94"/>
      <c r="JOH8" s="94"/>
      <c r="JOI8" s="94"/>
      <c r="JOJ8" s="94"/>
      <c r="JOK8" s="94"/>
      <c r="JOL8" s="94"/>
      <c r="JOM8" s="94"/>
      <c r="JON8" s="94"/>
      <c r="JOO8" s="94"/>
      <c r="JOP8" s="94"/>
      <c r="JOQ8" s="94"/>
      <c r="JOR8" s="94"/>
      <c r="JOS8" s="94"/>
      <c r="JOT8" s="94"/>
      <c r="JOU8" s="94"/>
      <c r="JOV8" s="94"/>
      <c r="JOW8" s="94"/>
      <c r="JOX8" s="94"/>
      <c r="JOY8" s="94"/>
      <c r="JOZ8" s="94"/>
      <c r="JPA8" s="94"/>
      <c r="JPB8" s="94"/>
      <c r="JPC8" s="94"/>
      <c r="JPD8" s="94"/>
      <c r="JPE8" s="94"/>
      <c r="JPF8" s="94"/>
      <c r="JPG8" s="94"/>
      <c r="JPH8" s="94"/>
      <c r="JPI8" s="94"/>
      <c r="JPJ8" s="94"/>
      <c r="JPK8" s="94"/>
      <c r="JPL8" s="94"/>
      <c r="JPM8" s="94"/>
      <c r="JPN8" s="94"/>
      <c r="JPO8" s="94"/>
      <c r="JPP8" s="94"/>
      <c r="JPQ8" s="94"/>
      <c r="JPR8" s="94"/>
      <c r="JPS8" s="94"/>
      <c r="JPT8" s="94"/>
      <c r="JPU8" s="94"/>
      <c r="JPV8" s="94"/>
      <c r="JPW8" s="94"/>
      <c r="JPX8" s="94"/>
      <c r="JPY8" s="94"/>
      <c r="JPZ8" s="94"/>
      <c r="JQA8" s="94"/>
      <c r="JQB8" s="94"/>
      <c r="JQC8" s="94"/>
      <c r="JQD8" s="94"/>
      <c r="JQE8" s="94"/>
      <c r="JQF8" s="94"/>
      <c r="JQG8" s="94"/>
      <c r="JQH8" s="94"/>
      <c r="JQI8" s="94"/>
      <c r="JQJ8" s="94"/>
      <c r="JQK8" s="94"/>
      <c r="JQL8" s="94"/>
      <c r="JQM8" s="94"/>
      <c r="JQN8" s="94"/>
      <c r="JQO8" s="94"/>
      <c r="JQP8" s="94"/>
      <c r="JQQ8" s="94"/>
      <c r="JQR8" s="94"/>
      <c r="JQS8" s="94"/>
      <c r="JQT8" s="94"/>
      <c r="JQU8" s="94"/>
      <c r="JQV8" s="94"/>
      <c r="JQW8" s="94"/>
      <c r="JQX8" s="94"/>
      <c r="JQY8" s="94"/>
      <c r="JQZ8" s="94"/>
      <c r="JRA8" s="94"/>
      <c r="JRB8" s="94"/>
      <c r="JRC8" s="94"/>
      <c r="JRD8" s="94"/>
      <c r="JRE8" s="94"/>
      <c r="JRF8" s="94"/>
      <c r="JRG8" s="94"/>
      <c r="JRH8" s="94"/>
      <c r="JRI8" s="94"/>
      <c r="JRJ8" s="94"/>
      <c r="JRK8" s="94"/>
      <c r="JRL8" s="94"/>
      <c r="JRM8" s="94"/>
      <c r="JRN8" s="94"/>
      <c r="JRO8" s="94"/>
      <c r="JRP8" s="94"/>
      <c r="JRQ8" s="94"/>
      <c r="JRR8" s="94"/>
      <c r="JRS8" s="94"/>
      <c r="JRT8" s="94"/>
      <c r="JRU8" s="94"/>
      <c r="JRV8" s="94"/>
      <c r="JRW8" s="94"/>
      <c r="JRX8" s="94"/>
      <c r="JRY8" s="94"/>
      <c r="JRZ8" s="94"/>
      <c r="JSA8" s="94"/>
      <c r="JSB8" s="94"/>
      <c r="JSC8" s="94"/>
      <c r="JSD8" s="94"/>
      <c r="JSE8" s="94"/>
      <c r="JSF8" s="94"/>
      <c r="JSG8" s="94"/>
      <c r="JSH8" s="94"/>
      <c r="JSI8" s="94"/>
      <c r="JSJ8" s="94"/>
      <c r="JSK8" s="94"/>
      <c r="JSL8" s="94"/>
      <c r="JSM8" s="94"/>
      <c r="JSN8" s="94"/>
      <c r="JSO8" s="94"/>
      <c r="JSP8" s="94"/>
      <c r="JSQ8" s="94"/>
      <c r="JSR8" s="94"/>
      <c r="JSS8" s="94"/>
      <c r="JST8" s="94"/>
      <c r="JSU8" s="94"/>
      <c r="JSV8" s="94"/>
      <c r="JSW8" s="94"/>
      <c r="JSX8" s="94"/>
      <c r="JSY8" s="94"/>
      <c r="JSZ8" s="94"/>
      <c r="JTA8" s="94"/>
      <c r="JTB8" s="94"/>
      <c r="JTC8" s="94"/>
      <c r="JTD8" s="94"/>
      <c r="JTE8" s="94"/>
      <c r="JTF8" s="94"/>
      <c r="JTG8" s="94"/>
      <c r="JTH8" s="94"/>
      <c r="JTI8" s="94"/>
      <c r="JTJ8" s="94"/>
      <c r="JTK8" s="94"/>
      <c r="JTL8" s="94"/>
      <c r="JTM8" s="94"/>
      <c r="JTN8" s="94"/>
      <c r="JTO8" s="94"/>
      <c r="JTP8" s="94"/>
      <c r="JTQ8" s="94"/>
      <c r="JTR8" s="94"/>
      <c r="JTS8" s="94"/>
      <c r="JTT8" s="94"/>
      <c r="JTU8" s="94"/>
      <c r="JTV8" s="94"/>
      <c r="JTW8" s="94"/>
      <c r="JTX8" s="94"/>
      <c r="JTY8" s="94"/>
      <c r="JTZ8" s="94"/>
      <c r="JUA8" s="94"/>
      <c r="JUB8" s="94"/>
      <c r="JUC8" s="94"/>
      <c r="JUD8" s="94"/>
      <c r="JUE8" s="94"/>
      <c r="JUF8" s="94"/>
      <c r="JUG8" s="94"/>
      <c r="JUH8" s="94"/>
      <c r="JUI8" s="94"/>
      <c r="JUJ8" s="94"/>
      <c r="JUK8" s="94"/>
      <c r="JUL8" s="94"/>
      <c r="JUM8" s="94"/>
      <c r="JUN8" s="94"/>
      <c r="JUO8" s="94"/>
      <c r="JUP8" s="94"/>
      <c r="JUQ8" s="94"/>
      <c r="JUR8" s="94"/>
      <c r="JUS8" s="94"/>
      <c r="JUT8" s="94"/>
      <c r="JUU8" s="94"/>
      <c r="JUV8" s="94"/>
      <c r="JUW8" s="94"/>
      <c r="JUX8" s="94"/>
      <c r="JUY8" s="94"/>
      <c r="JUZ8" s="94"/>
      <c r="JVA8" s="94"/>
      <c r="JVB8" s="94"/>
      <c r="JVC8" s="94"/>
      <c r="JVD8" s="94"/>
      <c r="JVE8" s="94"/>
      <c r="JVF8" s="94"/>
      <c r="JVG8" s="94"/>
      <c r="JVH8" s="94"/>
      <c r="JVI8" s="94"/>
      <c r="JVJ8" s="94"/>
      <c r="JVK8" s="94"/>
      <c r="JVL8" s="94"/>
      <c r="JVM8" s="94"/>
      <c r="JVN8" s="94"/>
      <c r="JVO8" s="94"/>
      <c r="JVP8" s="94"/>
      <c r="JVQ8" s="94"/>
      <c r="JVR8" s="94"/>
      <c r="JVS8" s="94"/>
      <c r="JVT8" s="94"/>
      <c r="JVU8" s="94"/>
      <c r="JVV8" s="94"/>
      <c r="JVW8" s="94"/>
      <c r="JVX8" s="94"/>
      <c r="JVY8" s="94"/>
      <c r="JVZ8" s="94"/>
      <c r="JWA8" s="94"/>
      <c r="JWB8" s="94"/>
      <c r="JWC8" s="94"/>
      <c r="JWD8" s="94"/>
      <c r="JWE8" s="94"/>
      <c r="JWF8" s="94"/>
      <c r="JWG8" s="94"/>
      <c r="JWH8" s="94"/>
      <c r="JWI8" s="94"/>
      <c r="JWJ8" s="94"/>
      <c r="JWK8" s="94"/>
      <c r="JWL8" s="94"/>
      <c r="JWM8" s="94"/>
      <c r="JWN8" s="94"/>
      <c r="JWO8" s="94"/>
      <c r="JWP8" s="94"/>
      <c r="JWQ8" s="94"/>
      <c r="JWR8" s="94"/>
      <c r="JWS8" s="94"/>
      <c r="JWT8" s="94"/>
      <c r="JWU8" s="94"/>
      <c r="JWV8" s="94"/>
      <c r="JWW8" s="94"/>
      <c r="JWX8" s="94"/>
      <c r="JWY8" s="94"/>
      <c r="JWZ8" s="94"/>
      <c r="JXA8" s="94"/>
      <c r="JXB8" s="94"/>
      <c r="JXC8" s="94"/>
      <c r="JXD8" s="94"/>
      <c r="JXE8" s="94"/>
      <c r="JXF8" s="94"/>
      <c r="JXG8" s="94"/>
      <c r="JXH8" s="94"/>
      <c r="JXI8" s="94"/>
      <c r="JXJ8" s="94"/>
      <c r="JXK8" s="94"/>
      <c r="JXL8" s="94"/>
      <c r="JXM8" s="94"/>
      <c r="JXN8" s="94"/>
      <c r="JXO8" s="94"/>
      <c r="JXP8" s="94"/>
      <c r="JXQ8" s="94"/>
      <c r="JXR8" s="94"/>
      <c r="JXS8" s="94"/>
      <c r="JXT8" s="94"/>
      <c r="JXU8" s="94"/>
      <c r="JXV8" s="94"/>
      <c r="JXW8" s="94"/>
      <c r="JXX8" s="94"/>
      <c r="JXY8" s="94"/>
      <c r="JXZ8" s="94"/>
      <c r="JYA8" s="94"/>
      <c r="JYB8" s="94"/>
      <c r="JYC8" s="94"/>
      <c r="JYD8" s="94"/>
      <c r="JYE8" s="94"/>
      <c r="JYF8" s="94"/>
      <c r="JYG8" s="94"/>
      <c r="JYH8" s="94"/>
      <c r="JYI8" s="94"/>
      <c r="JYJ8" s="94"/>
      <c r="JYK8" s="94"/>
      <c r="JYL8" s="94"/>
      <c r="JYM8" s="94"/>
      <c r="JYN8" s="94"/>
      <c r="JYO8" s="94"/>
      <c r="JYP8" s="94"/>
      <c r="JYQ8" s="94"/>
      <c r="JYR8" s="94"/>
      <c r="JYS8" s="94"/>
      <c r="JYT8" s="94"/>
      <c r="JYU8" s="94"/>
      <c r="JYV8" s="94"/>
      <c r="JYW8" s="94"/>
      <c r="JYX8" s="94"/>
      <c r="JYY8" s="94"/>
      <c r="JYZ8" s="94"/>
      <c r="JZA8" s="94"/>
      <c r="JZB8" s="94"/>
      <c r="JZC8" s="94"/>
      <c r="JZD8" s="94"/>
      <c r="JZE8" s="94"/>
      <c r="JZF8" s="94"/>
      <c r="JZG8" s="94"/>
      <c r="JZH8" s="94"/>
      <c r="JZI8" s="94"/>
      <c r="JZJ8" s="94"/>
      <c r="JZK8" s="94"/>
      <c r="JZL8" s="94"/>
      <c r="JZM8" s="94"/>
      <c r="JZN8" s="94"/>
      <c r="JZO8" s="94"/>
      <c r="JZP8" s="94"/>
      <c r="JZQ8" s="94"/>
      <c r="JZR8" s="94"/>
      <c r="JZS8" s="94"/>
      <c r="JZT8" s="94"/>
      <c r="JZU8" s="94"/>
      <c r="JZV8" s="94"/>
      <c r="JZW8" s="94"/>
      <c r="JZX8" s="94"/>
      <c r="JZY8" s="94"/>
      <c r="JZZ8" s="94"/>
      <c r="KAA8" s="94"/>
      <c r="KAB8" s="94"/>
      <c r="KAC8" s="94"/>
      <c r="KAD8" s="94"/>
      <c r="KAE8" s="94"/>
      <c r="KAF8" s="94"/>
      <c r="KAG8" s="94"/>
      <c r="KAH8" s="94"/>
      <c r="KAI8" s="94"/>
      <c r="KAJ8" s="94"/>
      <c r="KAK8" s="94"/>
      <c r="KAL8" s="94"/>
      <c r="KAM8" s="94"/>
      <c r="KAN8" s="94"/>
      <c r="KAO8" s="94"/>
      <c r="KAP8" s="94"/>
      <c r="KAQ8" s="94"/>
      <c r="KAR8" s="94"/>
      <c r="KAS8" s="94"/>
      <c r="KAT8" s="94"/>
      <c r="KAU8" s="94"/>
      <c r="KAV8" s="94"/>
      <c r="KAW8" s="94"/>
      <c r="KAX8" s="94"/>
      <c r="KAY8" s="94"/>
      <c r="KAZ8" s="94"/>
      <c r="KBA8" s="94"/>
      <c r="KBB8" s="94"/>
      <c r="KBC8" s="94"/>
      <c r="KBD8" s="94"/>
      <c r="KBE8" s="94"/>
      <c r="KBF8" s="94"/>
      <c r="KBG8" s="94"/>
      <c r="KBH8" s="94"/>
      <c r="KBI8" s="94"/>
      <c r="KBJ8" s="94"/>
      <c r="KBK8" s="94"/>
      <c r="KBL8" s="94"/>
      <c r="KBM8" s="94"/>
      <c r="KBN8" s="94"/>
      <c r="KBO8" s="94"/>
      <c r="KBP8" s="94"/>
      <c r="KBQ8" s="94"/>
      <c r="KBR8" s="94"/>
      <c r="KBS8" s="94"/>
      <c r="KBT8" s="94"/>
      <c r="KBU8" s="94"/>
      <c r="KBV8" s="94"/>
      <c r="KBW8" s="94"/>
      <c r="KBX8" s="94"/>
      <c r="KBY8" s="94"/>
      <c r="KBZ8" s="94"/>
      <c r="KCA8" s="94"/>
      <c r="KCB8" s="94"/>
      <c r="KCC8" s="94"/>
      <c r="KCD8" s="94"/>
      <c r="KCE8" s="94"/>
      <c r="KCF8" s="94"/>
      <c r="KCG8" s="94"/>
      <c r="KCH8" s="94"/>
      <c r="KCI8" s="94"/>
      <c r="KCJ8" s="94"/>
      <c r="KCK8" s="94"/>
      <c r="KCL8" s="94"/>
      <c r="KCM8" s="94"/>
      <c r="KCN8" s="94"/>
      <c r="KCO8" s="94"/>
      <c r="KCP8" s="94"/>
      <c r="KCQ8" s="94"/>
      <c r="KCR8" s="94"/>
      <c r="KCS8" s="94"/>
      <c r="KCT8" s="94"/>
      <c r="KCU8" s="94"/>
      <c r="KCV8" s="94"/>
      <c r="KCW8" s="94"/>
      <c r="KCX8" s="94"/>
      <c r="KCY8" s="94"/>
      <c r="KCZ8" s="94"/>
      <c r="KDA8" s="94"/>
      <c r="KDB8" s="94"/>
      <c r="KDC8" s="94"/>
      <c r="KDD8" s="94"/>
      <c r="KDE8" s="94"/>
      <c r="KDF8" s="94"/>
      <c r="KDG8" s="94"/>
      <c r="KDH8" s="94"/>
      <c r="KDI8" s="94"/>
      <c r="KDJ8" s="94"/>
      <c r="KDK8" s="94"/>
      <c r="KDL8" s="94"/>
      <c r="KDM8" s="94"/>
      <c r="KDN8" s="94"/>
      <c r="KDO8" s="94"/>
      <c r="KDP8" s="94"/>
      <c r="KDQ8" s="94"/>
      <c r="KDR8" s="94"/>
      <c r="KDS8" s="94"/>
      <c r="KDT8" s="94"/>
      <c r="KDU8" s="94"/>
      <c r="KDV8" s="94"/>
      <c r="KDW8" s="94"/>
      <c r="KDX8" s="94"/>
      <c r="KDY8" s="94"/>
      <c r="KDZ8" s="94"/>
      <c r="KEA8" s="94"/>
      <c r="KEB8" s="94"/>
      <c r="KEC8" s="94"/>
      <c r="KED8" s="94"/>
      <c r="KEE8" s="94"/>
      <c r="KEF8" s="94"/>
      <c r="KEG8" s="94"/>
      <c r="KEH8" s="94"/>
      <c r="KEI8" s="94"/>
      <c r="KEJ8" s="94"/>
      <c r="KEK8" s="94"/>
      <c r="KEL8" s="94"/>
      <c r="KEM8" s="94"/>
      <c r="KEN8" s="94"/>
      <c r="KEO8" s="94"/>
      <c r="KEP8" s="94"/>
      <c r="KEQ8" s="94"/>
      <c r="KER8" s="94"/>
      <c r="KES8" s="94"/>
      <c r="KET8" s="94"/>
      <c r="KEU8" s="94"/>
      <c r="KEV8" s="94"/>
      <c r="KEW8" s="94"/>
      <c r="KEX8" s="94"/>
      <c r="KEY8" s="94"/>
      <c r="KEZ8" s="94"/>
      <c r="KFA8" s="94"/>
      <c r="KFB8" s="94"/>
      <c r="KFC8" s="94"/>
      <c r="KFD8" s="94"/>
      <c r="KFE8" s="94"/>
      <c r="KFF8" s="94"/>
      <c r="KFG8" s="94"/>
      <c r="KFH8" s="94"/>
      <c r="KFI8" s="94"/>
      <c r="KFJ8" s="94"/>
      <c r="KFK8" s="94"/>
      <c r="KFL8" s="94"/>
      <c r="KFM8" s="94"/>
      <c r="KFN8" s="94"/>
      <c r="KFO8" s="94"/>
      <c r="KFP8" s="94"/>
      <c r="KFQ8" s="94"/>
      <c r="KFR8" s="94"/>
      <c r="KFS8" s="94"/>
      <c r="KFT8" s="94"/>
      <c r="KFU8" s="94"/>
      <c r="KFV8" s="94"/>
      <c r="KFW8" s="94"/>
      <c r="KFX8" s="94"/>
      <c r="KFY8" s="94"/>
      <c r="KFZ8" s="94"/>
      <c r="KGA8" s="94"/>
      <c r="KGB8" s="94"/>
      <c r="KGC8" s="94"/>
      <c r="KGD8" s="94"/>
      <c r="KGE8" s="94"/>
      <c r="KGF8" s="94"/>
      <c r="KGG8" s="94"/>
      <c r="KGH8" s="94"/>
      <c r="KGI8" s="94"/>
      <c r="KGJ8" s="94"/>
      <c r="KGK8" s="94"/>
      <c r="KGL8" s="94"/>
      <c r="KGM8" s="94"/>
      <c r="KGN8" s="94"/>
      <c r="KGO8" s="94"/>
      <c r="KGP8" s="94"/>
      <c r="KGQ8" s="94"/>
      <c r="KGR8" s="94"/>
      <c r="KGS8" s="94"/>
      <c r="KGT8" s="94"/>
      <c r="KGU8" s="94"/>
      <c r="KGV8" s="94"/>
      <c r="KGW8" s="94"/>
      <c r="KGX8" s="94"/>
      <c r="KGY8" s="94"/>
      <c r="KGZ8" s="94"/>
      <c r="KHA8" s="94"/>
      <c r="KHB8" s="94"/>
      <c r="KHC8" s="94"/>
      <c r="KHD8" s="94"/>
      <c r="KHE8" s="94"/>
      <c r="KHF8" s="94"/>
      <c r="KHG8" s="94"/>
      <c r="KHH8" s="94"/>
      <c r="KHI8" s="94"/>
      <c r="KHJ8" s="94"/>
      <c r="KHK8" s="94"/>
      <c r="KHL8" s="94"/>
      <c r="KHM8" s="94"/>
      <c r="KHN8" s="94"/>
      <c r="KHO8" s="94"/>
      <c r="KHP8" s="94"/>
      <c r="KHQ8" s="94"/>
      <c r="KHR8" s="94"/>
      <c r="KHS8" s="94"/>
      <c r="KHT8" s="94"/>
      <c r="KHU8" s="94"/>
      <c r="KHV8" s="94"/>
      <c r="KHW8" s="94"/>
      <c r="KHX8" s="94"/>
      <c r="KHY8" s="94"/>
      <c r="KHZ8" s="94"/>
      <c r="KIA8" s="94"/>
      <c r="KIB8" s="94"/>
      <c r="KIC8" s="94"/>
      <c r="KID8" s="94"/>
      <c r="KIE8" s="94"/>
      <c r="KIF8" s="94"/>
      <c r="KIG8" s="94"/>
      <c r="KIH8" s="94"/>
      <c r="KII8" s="94"/>
      <c r="KIJ8" s="94"/>
      <c r="KIK8" s="94"/>
      <c r="KIL8" s="94"/>
      <c r="KIM8" s="94"/>
      <c r="KIN8" s="94"/>
      <c r="KIO8" s="94"/>
      <c r="KIP8" s="94"/>
      <c r="KIQ8" s="94"/>
      <c r="KIR8" s="94"/>
      <c r="KIS8" s="94"/>
      <c r="KIT8" s="94"/>
      <c r="KIU8" s="94"/>
      <c r="KIV8" s="94"/>
      <c r="KIW8" s="94"/>
      <c r="KIX8" s="94"/>
      <c r="KIY8" s="94"/>
      <c r="KIZ8" s="94"/>
      <c r="KJA8" s="94"/>
      <c r="KJB8" s="94"/>
      <c r="KJC8" s="94"/>
      <c r="KJD8" s="94"/>
      <c r="KJE8" s="94"/>
      <c r="KJF8" s="94"/>
      <c r="KJG8" s="94"/>
      <c r="KJH8" s="94"/>
      <c r="KJI8" s="94"/>
      <c r="KJJ8" s="94"/>
      <c r="KJK8" s="94"/>
      <c r="KJL8" s="94"/>
      <c r="KJM8" s="94"/>
      <c r="KJN8" s="94"/>
      <c r="KJO8" s="94"/>
      <c r="KJP8" s="94"/>
      <c r="KJQ8" s="94"/>
      <c r="KJR8" s="94"/>
      <c r="KJS8" s="94"/>
      <c r="KJT8" s="94"/>
      <c r="KJU8" s="94"/>
      <c r="KJV8" s="94"/>
      <c r="KJW8" s="94"/>
      <c r="KJX8" s="94"/>
      <c r="KJY8" s="94"/>
      <c r="KJZ8" s="94"/>
      <c r="KKA8" s="94"/>
      <c r="KKB8" s="94"/>
      <c r="KKC8" s="94"/>
      <c r="KKD8" s="94"/>
      <c r="KKE8" s="94"/>
      <c r="KKF8" s="94"/>
      <c r="KKG8" s="94"/>
      <c r="KKH8" s="94"/>
      <c r="KKI8" s="94"/>
      <c r="KKJ8" s="94"/>
      <c r="KKK8" s="94"/>
      <c r="KKL8" s="94"/>
      <c r="KKM8" s="94"/>
      <c r="KKN8" s="94"/>
      <c r="KKO8" s="94"/>
      <c r="KKP8" s="94"/>
      <c r="KKQ8" s="94"/>
      <c r="KKR8" s="94"/>
      <c r="KKS8" s="94"/>
      <c r="KKT8" s="94"/>
      <c r="KKU8" s="94"/>
      <c r="KKV8" s="94"/>
      <c r="KKW8" s="94"/>
      <c r="KKX8" s="94"/>
      <c r="KKY8" s="94"/>
      <c r="KKZ8" s="94"/>
      <c r="KLA8" s="94"/>
      <c r="KLB8" s="94"/>
      <c r="KLC8" s="94"/>
      <c r="KLD8" s="94"/>
      <c r="KLE8" s="94"/>
      <c r="KLF8" s="94"/>
      <c r="KLG8" s="94"/>
      <c r="KLH8" s="94"/>
      <c r="KLI8" s="94"/>
      <c r="KLJ8" s="94"/>
      <c r="KLK8" s="94"/>
      <c r="KLL8" s="94"/>
      <c r="KLM8" s="94"/>
      <c r="KLN8" s="94"/>
      <c r="KLO8" s="94"/>
      <c r="KLP8" s="94"/>
      <c r="KLQ8" s="94"/>
      <c r="KLR8" s="94"/>
      <c r="KLS8" s="94"/>
      <c r="KLT8" s="94"/>
      <c r="KLU8" s="94"/>
      <c r="KLV8" s="94"/>
      <c r="KLW8" s="94"/>
      <c r="KLX8" s="94"/>
      <c r="KLY8" s="94"/>
      <c r="KLZ8" s="94"/>
      <c r="KMA8" s="94"/>
      <c r="KMB8" s="94"/>
      <c r="KMC8" s="94"/>
      <c r="KMD8" s="94"/>
      <c r="KME8" s="94"/>
      <c r="KMF8" s="94"/>
      <c r="KMG8" s="94"/>
      <c r="KMH8" s="94"/>
      <c r="KMI8" s="94"/>
      <c r="KMJ8" s="94"/>
      <c r="KMK8" s="94"/>
      <c r="KML8" s="94"/>
      <c r="KMM8" s="94"/>
      <c r="KMN8" s="94"/>
      <c r="KMO8" s="94"/>
      <c r="KMP8" s="94"/>
      <c r="KMQ8" s="94"/>
      <c r="KMR8" s="94"/>
      <c r="KMS8" s="94"/>
      <c r="KMT8" s="94"/>
      <c r="KMU8" s="94"/>
      <c r="KMV8" s="94"/>
      <c r="KMW8" s="94"/>
      <c r="KMX8" s="94"/>
      <c r="KMY8" s="94"/>
      <c r="KMZ8" s="94"/>
      <c r="KNA8" s="94"/>
      <c r="KNB8" s="94"/>
      <c r="KNC8" s="94"/>
      <c r="KND8" s="94"/>
      <c r="KNE8" s="94"/>
      <c r="KNF8" s="94"/>
      <c r="KNG8" s="94"/>
      <c r="KNH8" s="94"/>
      <c r="KNI8" s="94"/>
      <c r="KNJ8" s="94"/>
      <c r="KNK8" s="94"/>
      <c r="KNL8" s="94"/>
      <c r="KNM8" s="94"/>
      <c r="KNN8" s="94"/>
      <c r="KNO8" s="94"/>
      <c r="KNP8" s="94"/>
      <c r="KNQ8" s="94"/>
      <c r="KNR8" s="94"/>
      <c r="KNS8" s="94"/>
      <c r="KNT8" s="94"/>
      <c r="KNU8" s="94"/>
      <c r="KNV8" s="94"/>
      <c r="KNW8" s="94"/>
      <c r="KNX8" s="94"/>
      <c r="KNY8" s="94"/>
      <c r="KNZ8" s="94"/>
      <c r="KOA8" s="94"/>
      <c r="KOB8" s="94"/>
      <c r="KOC8" s="94"/>
      <c r="KOD8" s="94"/>
      <c r="KOE8" s="94"/>
      <c r="KOF8" s="94"/>
      <c r="KOG8" s="94"/>
      <c r="KOH8" s="94"/>
      <c r="KOI8" s="94"/>
      <c r="KOJ8" s="94"/>
      <c r="KOK8" s="94"/>
      <c r="KOL8" s="94"/>
      <c r="KOM8" s="94"/>
      <c r="KON8" s="94"/>
      <c r="KOO8" s="94"/>
      <c r="KOP8" s="94"/>
      <c r="KOQ8" s="94"/>
      <c r="KOR8" s="94"/>
      <c r="KOS8" s="94"/>
      <c r="KOT8" s="94"/>
      <c r="KOU8" s="94"/>
      <c r="KOV8" s="94"/>
      <c r="KOW8" s="94"/>
      <c r="KOX8" s="94"/>
      <c r="KOY8" s="94"/>
      <c r="KOZ8" s="94"/>
      <c r="KPA8" s="94"/>
      <c r="KPB8" s="94"/>
      <c r="KPC8" s="94"/>
      <c r="KPD8" s="94"/>
      <c r="KPE8" s="94"/>
      <c r="KPF8" s="94"/>
      <c r="KPG8" s="94"/>
      <c r="KPH8" s="94"/>
      <c r="KPI8" s="94"/>
      <c r="KPJ8" s="94"/>
      <c r="KPK8" s="94"/>
      <c r="KPL8" s="94"/>
      <c r="KPM8" s="94"/>
      <c r="KPN8" s="94"/>
      <c r="KPO8" s="94"/>
      <c r="KPP8" s="94"/>
      <c r="KPQ8" s="94"/>
      <c r="KPR8" s="94"/>
      <c r="KPS8" s="94"/>
      <c r="KPT8" s="94"/>
      <c r="KPU8" s="94"/>
      <c r="KPV8" s="94"/>
      <c r="KPW8" s="94"/>
      <c r="KPX8" s="94"/>
      <c r="KPY8" s="94"/>
      <c r="KPZ8" s="94"/>
      <c r="KQA8" s="94"/>
      <c r="KQB8" s="94"/>
      <c r="KQC8" s="94"/>
      <c r="KQD8" s="94"/>
      <c r="KQE8" s="94"/>
      <c r="KQF8" s="94"/>
      <c r="KQG8" s="94"/>
      <c r="KQH8" s="94"/>
      <c r="KQI8" s="94"/>
      <c r="KQJ8" s="94"/>
      <c r="KQK8" s="94"/>
      <c r="KQL8" s="94"/>
      <c r="KQM8" s="94"/>
      <c r="KQN8" s="94"/>
      <c r="KQO8" s="94"/>
      <c r="KQP8" s="94"/>
      <c r="KQQ8" s="94"/>
      <c r="KQR8" s="94"/>
      <c r="KQS8" s="94"/>
      <c r="KQT8" s="94"/>
      <c r="KQU8" s="94"/>
      <c r="KQV8" s="94"/>
      <c r="KQW8" s="94"/>
      <c r="KQX8" s="94"/>
      <c r="KQY8" s="94"/>
      <c r="KQZ8" s="94"/>
      <c r="KRA8" s="94"/>
      <c r="KRB8" s="94"/>
      <c r="KRC8" s="94"/>
      <c r="KRD8" s="94"/>
      <c r="KRE8" s="94"/>
      <c r="KRF8" s="94"/>
      <c r="KRG8" s="94"/>
      <c r="KRH8" s="94"/>
      <c r="KRI8" s="94"/>
      <c r="KRJ8" s="94"/>
      <c r="KRK8" s="94"/>
      <c r="KRL8" s="94"/>
      <c r="KRM8" s="94"/>
      <c r="KRN8" s="94"/>
      <c r="KRO8" s="94"/>
      <c r="KRP8" s="94"/>
      <c r="KRQ8" s="94"/>
      <c r="KRR8" s="94"/>
      <c r="KRS8" s="94"/>
      <c r="KRT8" s="94"/>
      <c r="KRU8" s="94"/>
      <c r="KRV8" s="94"/>
      <c r="KRW8" s="94"/>
      <c r="KRX8" s="94"/>
      <c r="KRY8" s="94"/>
      <c r="KRZ8" s="94"/>
      <c r="KSA8" s="94"/>
      <c r="KSB8" s="94"/>
      <c r="KSC8" s="94"/>
      <c r="KSD8" s="94"/>
      <c r="KSE8" s="94"/>
      <c r="KSF8" s="94"/>
      <c r="KSG8" s="94"/>
      <c r="KSH8" s="94"/>
      <c r="KSI8" s="94"/>
      <c r="KSJ8" s="94"/>
      <c r="KSK8" s="94"/>
      <c r="KSL8" s="94"/>
      <c r="KSM8" s="94"/>
      <c r="KSN8" s="94"/>
      <c r="KSO8" s="94"/>
      <c r="KSP8" s="94"/>
      <c r="KSQ8" s="94"/>
      <c r="KSR8" s="94"/>
      <c r="KSS8" s="94"/>
      <c r="KST8" s="94"/>
      <c r="KSU8" s="94"/>
      <c r="KSV8" s="94"/>
      <c r="KSW8" s="94"/>
      <c r="KSX8" s="94"/>
      <c r="KSY8" s="94"/>
      <c r="KSZ8" s="94"/>
      <c r="KTA8" s="94"/>
      <c r="KTB8" s="94"/>
      <c r="KTC8" s="94"/>
      <c r="KTD8" s="94"/>
      <c r="KTE8" s="94"/>
      <c r="KTF8" s="94"/>
      <c r="KTG8" s="94"/>
      <c r="KTH8" s="94"/>
      <c r="KTI8" s="94"/>
      <c r="KTJ8" s="94"/>
      <c r="KTK8" s="94"/>
      <c r="KTL8" s="94"/>
      <c r="KTM8" s="94"/>
      <c r="KTN8" s="94"/>
      <c r="KTO8" s="94"/>
      <c r="KTP8" s="94"/>
      <c r="KTQ8" s="94"/>
      <c r="KTR8" s="94"/>
      <c r="KTS8" s="94"/>
      <c r="KTT8" s="94"/>
      <c r="KTU8" s="94"/>
      <c r="KTV8" s="94"/>
      <c r="KTW8" s="94"/>
      <c r="KTX8" s="94"/>
      <c r="KTY8" s="94"/>
      <c r="KTZ8" s="94"/>
      <c r="KUA8" s="94"/>
      <c r="KUB8" s="94"/>
      <c r="KUC8" s="94"/>
      <c r="KUD8" s="94"/>
      <c r="KUE8" s="94"/>
      <c r="KUF8" s="94"/>
      <c r="KUG8" s="94"/>
      <c r="KUH8" s="94"/>
      <c r="KUI8" s="94"/>
      <c r="KUJ8" s="94"/>
      <c r="KUK8" s="94"/>
      <c r="KUL8" s="94"/>
      <c r="KUM8" s="94"/>
      <c r="KUN8" s="94"/>
      <c r="KUO8" s="94"/>
      <c r="KUP8" s="94"/>
      <c r="KUQ8" s="94"/>
      <c r="KUR8" s="94"/>
      <c r="KUS8" s="94"/>
      <c r="KUT8" s="94"/>
      <c r="KUU8" s="94"/>
      <c r="KUV8" s="94"/>
      <c r="KUW8" s="94"/>
      <c r="KUX8" s="94"/>
      <c r="KUY8" s="94"/>
      <c r="KUZ8" s="94"/>
      <c r="KVA8" s="94"/>
      <c r="KVB8" s="94"/>
      <c r="KVC8" s="94"/>
      <c r="KVD8" s="94"/>
      <c r="KVE8" s="94"/>
      <c r="KVF8" s="94"/>
      <c r="KVG8" s="94"/>
      <c r="KVH8" s="94"/>
      <c r="KVI8" s="94"/>
      <c r="KVJ8" s="94"/>
      <c r="KVK8" s="94"/>
      <c r="KVL8" s="94"/>
      <c r="KVM8" s="94"/>
      <c r="KVN8" s="94"/>
      <c r="KVO8" s="94"/>
      <c r="KVP8" s="94"/>
      <c r="KVQ8" s="94"/>
      <c r="KVR8" s="94"/>
      <c r="KVS8" s="94"/>
      <c r="KVT8" s="94"/>
      <c r="KVU8" s="94"/>
      <c r="KVV8" s="94"/>
      <c r="KVW8" s="94"/>
      <c r="KVX8" s="94"/>
      <c r="KVY8" s="94"/>
      <c r="KVZ8" s="94"/>
      <c r="KWA8" s="94"/>
      <c r="KWB8" s="94"/>
      <c r="KWC8" s="94"/>
      <c r="KWD8" s="94"/>
      <c r="KWE8" s="94"/>
      <c r="KWF8" s="94"/>
      <c r="KWG8" s="94"/>
      <c r="KWH8" s="94"/>
      <c r="KWI8" s="94"/>
      <c r="KWJ8" s="94"/>
      <c r="KWK8" s="94"/>
      <c r="KWL8" s="94"/>
      <c r="KWM8" s="94"/>
      <c r="KWN8" s="94"/>
      <c r="KWO8" s="94"/>
      <c r="KWP8" s="94"/>
      <c r="KWQ8" s="94"/>
      <c r="KWR8" s="94"/>
      <c r="KWS8" s="94"/>
      <c r="KWT8" s="94"/>
      <c r="KWU8" s="94"/>
      <c r="KWV8" s="94"/>
      <c r="KWW8" s="94"/>
      <c r="KWX8" s="94"/>
      <c r="KWY8" s="94"/>
      <c r="KWZ8" s="94"/>
      <c r="KXA8" s="94"/>
      <c r="KXB8" s="94"/>
      <c r="KXC8" s="94"/>
      <c r="KXD8" s="94"/>
      <c r="KXE8" s="94"/>
      <c r="KXF8" s="94"/>
      <c r="KXG8" s="94"/>
      <c r="KXH8" s="94"/>
      <c r="KXI8" s="94"/>
      <c r="KXJ8" s="94"/>
      <c r="KXK8" s="94"/>
      <c r="KXL8" s="94"/>
      <c r="KXM8" s="94"/>
      <c r="KXN8" s="94"/>
      <c r="KXO8" s="94"/>
      <c r="KXP8" s="94"/>
      <c r="KXQ8" s="94"/>
      <c r="KXR8" s="94"/>
      <c r="KXS8" s="94"/>
      <c r="KXT8" s="94"/>
      <c r="KXU8" s="94"/>
      <c r="KXV8" s="94"/>
      <c r="KXW8" s="94"/>
      <c r="KXX8" s="94"/>
      <c r="KXY8" s="94"/>
      <c r="KXZ8" s="94"/>
      <c r="KYA8" s="94"/>
      <c r="KYB8" s="94"/>
      <c r="KYC8" s="94"/>
      <c r="KYD8" s="94"/>
      <c r="KYE8" s="94"/>
      <c r="KYF8" s="94"/>
      <c r="KYG8" s="94"/>
      <c r="KYH8" s="94"/>
      <c r="KYI8" s="94"/>
      <c r="KYJ8" s="94"/>
      <c r="KYK8" s="94"/>
      <c r="KYL8" s="94"/>
      <c r="KYM8" s="94"/>
      <c r="KYN8" s="94"/>
      <c r="KYO8" s="94"/>
      <c r="KYP8" s="94"/>
      <c r="KYQ8" s="94"/>
      <c r="KYR8" s="94"/>
      <c r="KYS8" s="94"/>
      <c r="KYT8" s="94"/>
      <c r="KYU8" s="94"/>
      <c r="KYV8" s="94"/>
      <c r="KYW8" s="94"/>
      <c r="KYX8" s="94"/>
      <c r="KYY8" s="94"/>
      <c r="KYZ8" s="94"/>
      <c r="KZA8" s="94"/>
      <c r="KZB8" s="94"/>
      <c r="KZC8" s="94"/>
      <c r="KZD8" s="94"/>
      <c r="KZE8" s="94"/>
      <c r="KZF8" s="94"/>
      <c r="KZG8" s="94"/>
      <c r="KZH8" s="94"/>
      <c r="KZI8" s="94"/>
      <c r="KZJ8" s="94"/>
      <c r="KZK8" s="94"/>
      <c r="KZL8" s="94"/>
      <c r="KZM8" s="94"/>
      <c r="KZN8" s="94"/>
      <c r="KZO8" s="94"/>
      <c r="KZP8" s="94"/>
      <c r="KZQ8" s="94"/>
      <c r="KZR8" s="94"/>
      <c r="KZS8" s="94"/>
      <c r="KZT8" s="94"/>
      <c r="KZU8" s="94"/>
      <c r="KZV8" s="94"/>
      <c r="KZW8" s="94"/>
      <c r="KZX8" s="94"/>
      <c r="KZY8" s="94"/>
      <c r="KZZ8" s="94"/>
      <c r="LAA8" s="94"/>
      <c r="LAB8" s="94"/>
      <c r="LAC8" s="94"/>
      <c r="LAD8" s="94"/>
      <c r="LAE8" s="94"/>
      <c r="LAF8" s="94"/>
      <c r="LAG8" s="94"/>
      <c r="LAH8" s="94"/>
      <c r="LAI8" s="94"/>
      <c r="LAJ8" s="94"/>
      <c r="LAK8" s="94"/>
      <c r="LAL8" s="94"/>
      <c r="LAM8" s="94"/>
      <c r="LAN8" s="94"/>
      <c r="LAO8" s="94"/>
      <c r="LAP8" s="94"/>
      <c r="LAQ8" s="94"/>
      <c r="LAR8" s="94"/>
      <c r="LAS8" s="94"/>
      <c r="LAT8" s="94"/>
      <c r="LAU8" s="94"/>
      <c r="LAV8" s="94"/>
      <c r="LAW8" s="94"/>
      <c r="LAX8" s="94"/>
      <c r="LAY8" s="94"/>
      <c r="LAZ8" s="94"/>
      <c r="LBA8" s="94"/>
      <c r="LBB8" s="94"/>
      <c r="LBC8" s="94"/>
      <c r="LBD8" s="94"/>
      <c r="LBE8" s="94"/>
      <c r="LBF8" s="94"/>
      <c r="LBG8" s="94"/>
      <c r="LBH8" s="94"/>
      <c r="LBI8" s="94"/>
      <c r="LBJ8" s="94"/>
      <c r="LBK8" s="94"/>
      <c r="LBL8" s="94"/>
      <c r="LBM8" s="94"/>
      <c r="LBN8" s="94"/>
      <c r="LBO8" s="94"/>
      <c r="LBP8" s="94"/>
      <c r="LBQ8" s="94"/>
      <c r="LBR8" s="94"/>
      <c r="LBS8" s="94"/>
      <c r="LBT8" s="94"/>
      <c r="LBU8" s="94"/>
      <c r="LBV8" s="94"/>
      <c r="LBW8" s="94"/>
      <c r="LBX8" s="94"/>
      <c r="LBY8" s="94"/>
      <c r="LBZ8" s="94"/>
      <c r="LCA8" s="94"/>
      <c r="LCB8" s="94"/>
      <c r="LCC8" s="94"/>
      <c r="LCD8" s="94"/>
      <c r="LCE8" s="94"/>
      <c r="LCF8" s="94"/>
      <c r="LCG8" s="94"/>
      <c r="LCH8" s="94"/>
      <c r="LCI8" s="94"/>
      <c r="LCJ8" s="94"/>
      <c r="LCK8" s="94"/>
      <c r="LCL8" s="94"/>
      <c r="LCM8" s="94"/>
      <c r="LCN8" s="94"/>
      <c r="LCO8" s="94"/>
      <c r="LCP8" s="94"/>
      <c r="LCQ8" s="94"/>
      <c r="LCR8" s="94"/>
      <c r="LCS8" s="94"/>
      <c r="LCT8" s="94"/>
      <c r="LCU8" s="94"/>
      <c r="LCV8" s="94"/>
      <c r="LCW8" s="94"/>
      <c r="LCX8" s="94"/>
      <c r="LCY8" s="94"/>
      <c r="LCZ8" s="94"/>
      <c r="LDA8" s="94"/>
      <c r="LDB8" s="94"/>
      <c r="LDC8" s="94"/>
      <c r="LDD8" s="94"/>
      <c r="LDE8" s="94"/>
      <c r="LDF8" s="94"/>
      <c r="LDG8" s="94"/>
      <c r="LDH8" s="94"/>
      <c r="LDI8" s="94"/>
      <c r="LDJ8" s="94"/>
      <c r="LDK8" s="94"/>
      <c r="LDL8" s="94"/>
      <c r="LDM8" s="94"/>
      <c r="LDN8" s="94"/>
      <c r="LDO8" s="94"/>
      <c r="LDP8" s="94"/>
      <c r="LDQ8" s="94"/>
      <c r="LDR8" s="94"/>
      <c r="LDS8" s="94"/>
      <c r="LDT8" s="94"/>
      <c r="LDU8" s="94"/>
      <c r="LDV8" s="94"/>
      <c r="LDW8" s="94"/>
      <c r="LDX8" s="94"/>
      <c r="LDY8" s="94"/>
      <c r="LDZ8" s="94"/>
      <c r="LEA8" s="94"/>
      <c r="LEB8" s="94"/>
      <c r="LEC8" s="94"/>
      <c r="LED8" s="94"/>
      <c r="LEE8" s="94"/>
      <c r="LEF8" s="94"/>
      <c r="LEG8" s="94"/>
      <c r="LEH8" s="94"/>
      <c r="LEI8" s="94"/>
      <c r="LEJ8" s="94"/>
      <c r="LEK8" s="94"/>
      <c r="LEL8" s="94"/>
      <c r="LEM8" s="94"/>
      <c r="LEN8" s="94"/>
      <c r="LEO8" s="94"/>
      <c r="LEP8" s="94"/>
      <c r="LEQ8" s="94"/>
      <c r="LER8" s="94"/>
      <c r="LES8" s="94"/>
      <c r="LET8" s="94"/>
      <c r="LEU8" s="94"/>
      <c r="LEV8" s="94"/>
      <c r="LEW8" s="94"/>
      <c r="LEX8" s="94"/>
      <c r="LEY8" s="94"/>
      <c r="LEZ8" s="94"/>
      <c r="LFA8" s="94"/>
      <c r="LFB8" s="94"/>
      <c r="LFC8" s="94"/>
      <c r="LFD8" s="94"/>
      <c r="LFE8" s="94"/>
      <c r="LFF8" s="94"/>
      <c r="LFG8" s="94"/>
      <c r="LFH8" s="94"/>
      <c r="LFI8" s="94"/>
      <c r="LFJ8" s="94"/>
      <c r="LFK8" s="94"/>
      <c r="LFL8" s="94"/>
      <c r="LFM8" s="94"/>
      <c r="LFN8" s="94"/>
      <c r="LFO8" s="94"/>
      <c r="LFP8" s="94"/>
      <c r="LFQ8" s="94"/>
      <c r="LFR8" s="94"/>
      <c r="LFS8" s="94"/>
      <c r="LFT8" s="94"/>
      <c r="LFU8" s="94"/>
      <c r="LFV8" s="94"/>
      <c r="LFW8" s="94"/>
      <c r="LFX8" s="94"/>
      <c r="LFY8" s="94"/>
      <c r="LFZ8" s="94"/>
      <c r="LGA8" s="94"/>
      <c r="LGB8" s="94"/>
      <c r="LGC8" s="94"/>
      <c r="LGD8" s="94"/>
      <c r="LGE8" s="94"/>
      <c r="LGF8" s="94"/>
      <c r="LGG8" s="94"/>
      <c r="LGH8" s="94"/>
      <c r="LGI8" s="94"/>
      <c r="LGJ8" s="94"/>
      <c r="LGK8" s="94"/>
      <c r="LGL8" s="94"/>
      <c r="LGM8" s="94"/>
      <c r="LGN8" s="94"/>
      <c r="LGO8" s="94"/>
      <c r="LGP8" s="94"/>
      <c r="LGQ8" s="94"/>
      <c r="LGR8" s="94"/>
      <c r="LGS8" s="94"/>
      <c r="LGT8" s="94"/>
      <c r="LGU8" s="94"/>
      <c r="LGV8" s="94"/>
      <c r="LGW8" s="94"/>
      <c r="LGX8" s="94"/>
      <c r="LGY8" s="94"/>
      <c r="LGZ8" s="94"/>
      <c r="LHA8" s="94"/>
      <c r="LHB8" s="94"/>
      <c r="LHC8" s="94"/>
      <c r="LHD8" s="94"/>
      <c r="LHE8" s="94"/>
      <c r="LHF8" s="94"/>
      <c r="LHG8" s="94"/>
      <c r="LHH8" s="94"/>
      <c r="LHI8" s="94"/>
      <c r="LHJ8" s="94"/>
      <c r="LHK8" s="94"/>
      <c r="LHL8" s="94"/>
      <c r="LHM8" s="94"/>
      <c r="LHN8" s="94"/>
      <c r="LHO8" s="94"/>
      <c r="LHP8" s="94"/>
      <c r="LHQ8" s="94"/>
      <c r="LHR8" s="94"/>
      <c r="LHS8" s="94"/>
      <c r="LHT8" s="94"/>
      <c r="LHU8" s="94"/>
      <c r="LHV8" s="94"/>
      <c r="LHW8" s="94"/>
      <c r="LHX8" s="94"/>
      <c r="LHY8" s="94"/>
      <c r="LHZ8" s="94"/>
      <c r="LIA8" s="94"/>
      <c r="LIB8" s="94"/>
      <c r="LIC8" s="94"/>
      <c r="LID8" s="94"/>
      <c r="LIE8" s="94"/>
      <c r="LIF8" s="94"/>
      <c r="LIG8" s="94"/>
      <c r="LIH8" s="94"/>
      <c r="LII8" s="94"/>
      <c r="LIJ8" s="94"/>
      <c r="LIK8" s="94"/>
      <c r="LIL8" s="94"/>
      <c r="LIM8" s="94"/>
      <c r="LIN8" s="94"/>
      <c r="LIO8" s="94"/>
      <c r="LIP8" s="94"/>
      <c r="LIQ8" s="94"/>
      <c r="LIR8" s="94"/>
      <c r="LIS8" s="94"/>
      <c r="LIT8" s="94"/>
      <c r="LIU8" s="94"/>
      <c r="LIV8" s="94"/>
      <c r="LIW8" s="94"/>
      <c r="LIX8" s="94"/>
      <c r="LIY8" s="94"/>
      <c r="LIZ8" s="94"/>
      <c r="LJA8" s="94"/>
      <c r="LJB8" s="94"/>
      <c r="LJC8" s="94"/>
      <c r="LJD8" s="94"/>
      <c r="LJE8" s="94"/>
      <c r="LJF8" s="94"/>
      <c r="LJG8" s="94"/>
      <c r="LJH8" s="94"/>
      <c r="LJI8" s="94"/>
      <c r="LJJ8" s="94"/>
      <c r="LJK8" s="94"/>
      <c r="LJL8" s="94"/>
      <c r="LJM8" s="94"/>
      <c r="LJN8" s="94"/>
      <c r="LJO8" s="94"/>
      <c r="LJP8" s="94"/>
      <c r="LJQ8" s="94"/>
      <c r="LJR8" s="94"/>
      <c r="LJS8" s="94"/>
      <c r="LJT8" s="94"/>
      <c r="LJU8" s="94"/>
      <c r="LJV8" s="94"/>
      <c r="LJW8" s="94"/>
      <c r="LJX8" s="94"/>
      <c r="LJY8" s="94"/>
      <c r="LJZ8" s="94"/>
      <c r="LKA8" s="94"/>
      <c r="LKB8" s="94"/>
      <c r="LKC8" s="94"/>
      <c r="LKD8" s="94"/>
      <c r="LKE8" s="94"/>
      <c r="LKF8" s="94"/>
      <c r="LKG8" s="94"/>
      <c r="LKH8" s="94"/>
      <c r="LKI8" s="94"/>
      <c r="LKJ8" s="94"/>
      <c r="LKK8" s="94"/>
      <c r="LKL8" s="94"/>
      <c r="LKM8" s="94"/>
      <c r="LKN8" s="94"/>
      <c r="LKO8" s="94"/>
      <c r="LKP8" s="94"/>
      <c r="LKQ8" s="94"/>
      <c r="LKR8" s="94"/>
      <c r="LKS8" s="94"/>
      <c r="LKT8" s="94"/>
      <c r="LKU8" s="94"/>
      <c r="LKV8" s="94"/>
      <c r="LKW8" s="94"/>
      <c r="LKX8" s="94"/>
      <c r="LKY8" s="94"/>
      <c r="LKZ8" s="94"/>
      <c r="LLA8" s="94"/>
      <c r="LLB8" s="94"/>
      <c r="LLC8" s="94"/>
      <c r="LLD8" s="94"/>
      <c r="LLE8" s="94"/>
      <c r="LLF8" s="94"/>
      <c r="LLG8" s="94"/>
      <c r="LLH8" s="94"/>
      <c r="LLI8" s="94"/>
      <c r="LLJ8" s="94"/>
      <c r="LLK8" s="94"/>
      <c r="LLL8" s="94"/>
      <c r="LLM8" s="94"/>
      <c r="LLN8" s="94"/>
      <c r="LLO8" s="94"/>
      <c r="LLP8" s="94"/>
      <c r="LLQ8" s="94"/>
      <c r="LLR8" s="94"/>
      <c r="LLS8" s="94"/>
      <c r="LLT8" s="94"/>
      <c r="LLU8" s="94"/>
      <c r="LLV8" s="94"/>
      <c r="LLW8" s="94"/>
      <c r="LLX8" s="94"/>
      <c r="LLY8" s="94"/>
      <c r="LLZ8" s="94"/>
      <c r="LMA8" s="94"/>
      <c r="LMB8" s="94"/>
      <c r="LMC8" s="94"/>
      <c r="LMD8" s="94"/>
      <c r="LME8" s="94"/>
      <c r="LMF8" s="94"/>
      <c r="LMG8" s="94"/>
      <c r="LMH8" s="94"/>
      <c r="LMI8" s="94"/>
      <c r="LMJ8" s="94"/>
      <c r="LMK8" s="94"/>
      <c r="LML8" s="94"/>
      <c r="LMM8" s="94"/>
      <c r="LMN8" s="94"/>
      <c r="LMO8" s="94"/>
      <c r="LMP8" s="94"/>
      <c r="LMQ8" s="94"/>
      <c r="LMR8" s="94"/>
      <c r="LMS8" s="94"/>
      <c r="LMT8" s="94"/>
      <c r="LMU8" s="94"/>
      <c r="LMV8" s="94"/>
      <c r="LMW8" s="94"/>
      <c r="LMX8" s="94"/>
      <c r="LMY8" s="94"/>
      <c r="LMZ8" s="94"/>
      <c r="LNA8" s="94"/>
      <c r="LNB8" s="94"/>
      <c r="LNC8" s="94"/>
      <c r="LND8" s="94"/>
      <c r="LNE8" s="94"/>
      <c r="LNF8" s="94"/>
      <c r="LNG8" s="94"/>
      <c r="LNH8" s="94"/>
      <c r="LNI8" s="94"/>
      <c r="LNJ8" s="94"/>
      <c r="LNK8" s="94"/>
      <c r="LNL8" s="94"/>
      <c r="LNM8" s="94"/>
      <c r="LNN8" s="94"/>
      <c r="LNO8" s="94"/>
      <c r="LNP8" s="94"/>
      <c r="LNQ8" s="94"/>
      <c r="LNR8" s="94"/>
      <c r="LNS8" s="94"/>
      <c r="LNT8" s="94"/>
      <c r="LNU8" s="94"/>
      <c r="LNV8" s="94"/>
      <c r="LNW8" s="94"/>
      <c r="LNX8" s="94"/>
      <c r="LNY8" s="94"/>
      <c r="LNZ8" s="94"/>
      <c r="LOA8" s="94"/>
      <c r="LOB8" s="94"/>
      <c r="LOC8" s="94"/>
      <c r="LOD8" s="94"/>
      <c r="LOE8" s="94"/>
      <c r="LOF8" s="94"/>
      <c r="LOG8" s="94"/>
      <c r="LOH8" s="94"/>
      <c r="LOI8" s="94"/>
      <c r="LOJ8" s="94"/>
      <c r="LOK8" s="94"/>
      <c r="LOL8" s="94"/>
      <c r="LOM8" s="94"/>
      <c r="LON8" s="94"/>
      <c r="LOO8" s="94"/>
      <c r="LOP8" s="94"/>
      <c r="LOQ8" s="94"/>
      <c r="LOR8" s="94"/>
      <c r="LOS8" s="94"/>
      <c r="LOT8" s="94"/>
      <c r="LOU8" s="94"/>
      <c r="LOV8" s="94"/>
      <c r="LOW8" s="94"/>
      <c r="LOX8" s="94"/>
      <c r="LOY8" s="94"/>
      <c r="LOZ8" s="94"/>
      <c r="LPA8" s="94"/>
      <c r="LPB8" s="94"/>
      <c r="LPC8" s="94"/>
      <c r="LPD8" s="94"/>
      <c r="LPE8" s="94"/>
      <c r="LPF8" s="94"/>
      <c r="LPG8" s="94"/>
      <c r="LPH8" s="94"/>
      <c r="LPI8" s="94"/>
      <c r="LPJ8" s="94"/>
      <c r="LPK8" s="94"/>
      <c r="LPL8" s="94"/>
      <c r="LPM8" s="94"/>
      <c r="LPN8" s="94"/>
      <c r="LPO8" s="94"/>
      <c r="LPP8" s="94"/>
      <c r="LPQ8" s="94"/>
      <c r="LPR8" s="94"/>
      <c r="LPS8" s="94"/>
      <c r="LPT8" s="94"/>
      <c r="LPU8" s="94"/>
      <c r="LPV8" s="94"/>
      <c r="LPW8" s="94"/>
      <c r="LPX8" s="94"/>
      <c r="LPY8" s="94"/>
      <c r="LPZ8" s="94"/>
      <c r="LQA8" s="94"/>
      <c r="LQB8" s="94"/>
      <c r="LQC8" s="94"/>
      <c r="LQD8" s="94"/>
      <c r="LQE8" s="94"/>
      <c r="LQF8" s="94"/>
      <c r="LQG8" s="94"/>
      <c r="LQH8" s="94"/>
      <c r="LQI8" s="94"/>
      <c r="LQJ8" s="94"/>
      <c r="LQK8" s="94"/>
      <c r="LQL8" s="94"/>
      <c r="LQM8" s="94"/>
      <c r="LQN8" s="94"/>
      <c r="LQO8" s="94"/>
      <c r="LQP8" s="94"/>
      <c r="LQQ8" s="94"/>
      <c r="LQR8" s="94"/>
      <c r="LQS8" s="94"/>
      <c r="LQT8" s="94"/>
      <c r="LQU8" s="94"/>
      <c r="LQV8" s="94"/>
      <c r="LQW8" s="94"/>
      <c r="LQX8" s="94"/>
      <c r="LQY8" s="94"/>
      <c r="LQZ8" s="94"/>
      <c r="LRA8" s="94"/>
      <c r="LRB8" s="94"/>
      <c r="LRC8" s="94"/>
      <c r="LRD8" s="94"/>
      <c r="LRE8" s="94"/>
      <c r="LRF8" s="94"/>
      <c r="LRG8" s="94"/>
      <c r="LRH8" s="94"/>
      <c r="LRI8" s="94"/>
      <c r="LRJ8" s="94"/>
      <c r="LRK8" s="94"/>
      <c r="LRL8" s="94"/>
      <c r="LRM8" s="94"/>
      <c r="LRN8" s="94"/>
      <c r="LRO8" s="94"/>
      <c r="LRP8" s="94"/>
      <c r="LRQ8" s="94"/>
      <c r="LRR8" s="94"/>
      <c r="LRS8" s="94"/>
      <c r="LRT8" s="94"/>
      <c r="LRU8" s="94"/>
      <c r="LRV8" s="94"/>
      <c r="LRW8" s="94"/>
      <c r="LRX8" s="94"/>
      <c r="LRY8" s="94"/>
      <c r="LRZ8" s="94"/>
      <c r="LSA8" s="94"/>
      <c r="LSB8" s="94"/>
      <c r="LSC8" s="94"/>
      <c r="LSD8" s="94"/>
      <c r="LSE8" s="94"/>
      <c r="LSF8" s="94"/>
      <c r="LSG8" s="94"/>
      <c r="LSH8" s="94"/>
      <c r="LSI8" s="94"/>
      <c r="LSJ8" s="94"/>
      <c r="LSK8" s="94"/>
      <c r="LSL8" s="94"/>
      <c r="LSM8" s="94"/>
      <c r="LSN8" s="94"/>
      <c r="LSO8" s="94"/>
      <c r="LSP8" s="94"/>
      <c r="LSQ8" s="94"/>
      <c r="LSR8" s="94"/>
      <c r="LSS8" s="94"/>
      <c r="LST8" s="94"/>
      <c r="LSU8" s="94"/>
      <c r="LSV8" s="94"/>
      <c r="LSW8" s="94"/>
      <c r="LSX8" s="94"/>
      <c r="LSY8" s="94"/>
      <c r="LSZ8" s="94"/>
      <c r="LTA8" s="94"/>
      <c r="LTB8" s="94"/>
      <c r="LTC8" s="94"/>
      <c r="LTD8" s="94"/>
      <c r="LTE8" s="94"/>
      <c r="LTF8" s="94"/>
      <c r="LTG8" s="94"/>
      <c r="LTH8" s="94"/>
      <c r="LTI8" s="94"/>
      <c r="LTJ8" s="94"/>
      <c r="LTK8" s="94"/>
      <c r="LTL8" s="94"/>
      <c r="LTM8" s="94"/>
      <c r="LTN8" s="94"/>
      <c r="LTO8" s="94"/>
      <c r="LTP8" s="94"/>
      <c r="LTQ8" s="94"/>
      <c r="LTR8" s="94"/>
      <c r="LTS8" s="94"/>
      <c r="LTT8" s="94"/>
      <c r="LTU8" s="94"/>
      <c r="LTV8" s="94"/>
      <c r="LTW8" s="94"/>
      <c r="LTX8" s="94"/>
      <c r="LTY8" s="94"/>
      <c r="LTZ8" s="94"/>
      <c r="LUA8" s="94"/>
      <c r="LUB8" s="94"/>
      <c r="LUC8" s="94"/>
      <c r="LUD8" s="94"/>
      <c r="LUE8" s="94"/>
      <c r="LUF8" s="94"/>
      <c r="LUG8" s="94"/>
      <c r="LUH8" s="94"/>
      <c r="LUI8" s="94"/>
      <c r="LUJ8" s="94"/>
      <c r="LUK8" s="94"/>
      <c r="LUL8" s="94"/>
      <c r="LUM8" s="94"/>
      <c r="LUN8" s="94"/>
      <c r="LUO8" s="94"/>
      <c r="LUP8" s="94"/>
      <c r="LUQ8" s="94"/>
      <c r="LUR8" s="94"/>
      <c r="LUS8" s="94"/>
      <c r="LUT8" s="94"/>
      <c r="LUU8" s="94"/>
      <c r="LUV8" s="94"/>
      <c r="LUW8" s="94"/>
      <c r="LUX8" s="94"/>
      <c r="LUY8" s="94"/>
      <c r="LUZ8" s="94"/>
      <c r="LVA8" s="94"/>
      <c r="LVB8" s="94"/>
      <c r="LVC8" s="94"/>
      <c r="LVD8" s="94"/>
      <c r="LVE8" s="94"/>
      <c r="LVF8" s="94"/>
      <c r="LVG8" s="94"/>
      <c r="LVH8" s="94"/>
      <c r="LVI8" s="94"/>
      <c r="LVJ8" s="94"/>
      <c r="LVK8" s="94"/>
      <c r="LVL8" s="94"/>
      <c r="LVM8" s="94"/>
      <c r="LVN8" s="94"/>
      <c r="LVO8" s="94"/>
      <c r="LVP8" s="94"/>
      <c r="LVQ8" s="94"/>
      <c r="LVR8" s="94"/>
      <c r="LVS8" s="94"/>
      <c r="LVT8" s="94"/>
      <c r="LVU8" s="94"/>
      <c r="LVV8" s="94"/>
      <c r="LVW8" s="94"/>
      <c r="LVX8" s="94"/>
      <c r="LVY8" s="94"/>
      <c r="LVZ8" s="94"/>
      <c r="LWA8" s="94"/>
      <c r="LWB8" s="94"/>
      <c r="LWC8" s="94"/>
      <c r="LWD8" s="94"/>
      <c r="LWE8" s="94"/>
      <c r="LWF8" s="94"/>
      <c r="LWG8" s="94"/>
      <c r="LWH8" s="94"/>
      <c r="LWI8" s="94"/>
      <c r="LWJ8" s="94"/>
      <c r="LWK8" s="94"/>
      <c r="LWL8" s="94"/>
      <c r="LWM8" s="94"/>
      <c r="LWN8" s="94"/>
      <c r="LWO8" s="94"/>
      <c r="LWP8" s="94"/>
      <c r="LWQ8" s="94"/>
      <c r="LWR8" s="94"/>
      <c r="LWS8" s="94"/>
      <c r="LWT8" s="94"/>
      <c r="LWU8" s="94"/>
      <c r="LWV8" s="94"/>
      <c r="LWW8" s="94"/>
      <c r="LWX8" s="94"/>
      <c r="LWY8" s="94"/>
      <c r="LWZ8" s="94"/>
      <c r="LXA8" s="94"/>
      <c r="LXB8" s="94"/>
      <c r="LXC8" s="94"/>
      <c r="LXD8" s="94"/>
      <c r="LXE8" s="94"/>
      <c r="LXF8" s="94"/>
      <c r="LXG8" s="94"/>
      <c r="LXH8" s="94"/>
      <c r="LXI8" s="94"/>
      <c r="LXJ8" s="94"/>
      <c r="LXK8" s="94"/>
      <c r="LXL8" s="94"/>
      <c r="LXM8" s="94"/>
      <c r="LXN8" s="94"/>
      <c r="LXO8" s="94"/>
      <c r="LXP8" s="94"/>
      <c r="LXQ8" s="94"/>
      <c r="LXR8" s="94"/>
      <c r="LXS8" s="94"/>
      <c r="LXT8" s="94"/>
      <c r="LXU8" s="94"/>
      <c r="LXV8" s="94"/>
      <c r="LXW8" s="94"/>
      <c r="LXX8" s="94"/>
      <c r="LXY8" s="94"/>
      <c r="LXZ8" s="94"/>
      <c r="LYA8" s="94"/>
      <c r="LYB8" s="94"/>
      <c r="LYC8" s="94"/>
      <c r="LYD8" s="94"/>
      <c r="LYE8" s="94"/>
      <c r="LYF8" s="94"/>
      <c r="LYG8" s="94"/>
      <c r="LYH8" s="94"/>
      <c r="LYI8" s="94"/>
      <c r="LYJ8" s="94"/>
      <c r="LYK8" s="94"/>
      <c r="LYL8" s="94"/>
      <c r="LYM8" s="94"/>
      <c r="LYN8" s="94"/>
      <c r="LYO8" s="94"/>
      <c r="LYP8" s="94"/>
      <c r="LYQ8" s="94"/>
      <c r="LYR8" s="94"/>
      <c r="LYS8" s="94"/>
      <c r="LYT8" s="94"/>
      <c r="LYU8" s="94"/>
      <c r="LYV8" s="94"/>
      <c r="LYW8" s="94"/>
      <c r="LYX8" s="94"/>
      <c r="LYY8" s="94"/>
      <c r="LYZ8" s="94"/>
      <c r="LZA8" s="94"/>
      <c r="LZB8" s="94"/>
      <c r="LZC8" s="94"/>
      <c r="LZD8" s="94"/>
      <c r="LZE8" s="94"/>
      <c r="LZF8" s="94"/>
      <c r="LZG8" s="94"/>
      <c r="LZH8" s="94"/>
      <c r="LZI8" s="94"/>
      <c r="LZJ8" s="94"/>
      <c r="LZK8" s="94"/>
      <c r="LZL8" s="94"/>
      <c r="LZM8" s="94"/>
      <c r="LZN8" s="94"/>
      <c r="LZO8" s="94"/>
      <c r="LZP8" s="94"/>
      <c r="LZQ8" s="94"/>
      <c r="LZR8" s="94"/>
      <c r="LZS8" s="94"/>
      <c r="LZT8" s="94"/>
      <c r="LZU8" s="94"/>
      <c r="LZV8" s="94"/>
      <c r="LZW8" s="94"/>
      <c r="LZX8" s="94"/>
      <c r="LZY8" s="94"/>
      <c r="LZZ8" s="94"/>
      <c r="MAA8" s="94"/>
      <c r="MAB8" s="94"/>
      <c r="MAC8" s="94"/>
      <c r="MAD8" s="94"/>
      <c r="MAE8" s="94"/>
      <c r="MAF8" s="94"/>
      <c r="MAG8" s="94"/>
      <c r="MAH8" s="94"/>
      <c r="MAI8" s="94"/>
      <c r="MAJ8" s="94"/>
      <c r="MAK8" s="94"/>
      <c r="MAL8" s="94"/>
      <c r="MAM8" s="94"/>
      <c r="MAN8" s="94"/>
      <c r="MAO8" s="94"/>
      <c r="MAP8" s="94"/>
      <c r="MAQ8" s="94"/>
      <c r="MAR8" s="94"/>
      <c r="MAS8" s="94"/>
      <c r="MAT8" s="94"/>
      <c r="MAU8" s="94"/>
      <c r="MAV8" s="94"/>
      <c r="MAW8" s="94"/>
      <c r="MAX8" s="94"/>
      <c r="MAY8" s="94"/>
      <c r="MAZ8" s="94"/>
      <c r="MBA8" s="94"/>
      <c r="MBB8" s="94"/>
      <c r="MBC8" s="94"/>
      <c r="MBD8" s="94"/>
      <c r="MBE8" s="94"/>
      <c r="MBF8" s="94"/>
      <c r="MBG8" s="94"/>
      <c r="MBH8" s="94"/>
      <c r="MBI8" s="94"/>
      <c r="MBJ8" s="94"/>
      <c r="MBK8" s="94"/>
      <c r="MBL8" s="94"/>
      <c r="MBM8" s="94"/>
      <c r="MBN8" s="94"/>
      <c r="MBO8" s="94"/>
      <c r="MBP8" s="94"/>
      <c r="MBQ8" s="94"/>
      <c r="MBR8" s="94"/>
      <c r="MBS8" s="94"/>
      <c r="MBT8" s="94"/>
      <c r="MBU8" s="94"/>
      <c r="MBV8" s="94"/>
      <c r="MBW8" s="94"/>
      <c r="MBX8" s="94"/>
      <c r="MBY8" s="94"/>
      <c r="MBZ8" s="94"/>
      <c r="MCA8" s="94"/>
      <c r="MCB8" s="94"/>
      <c r="MCC8" s="94"/>
      <c r="MCD8" s="94"/>
      <c r="MCE8" s="94"/>
      <c r="MCF8" s="94"/>
      <c r="MCG8" s="94"/>
      <c r="MCH8" s="94"/>
      <c r="MCI8" s="94"/>
      <c r="MCJ8" s="94"/>
      <c r="MCK8" s="94"/>
      <c r="MCL8" s="94"/>
      <c r="MCM8" s="94"/>
      <c r="MCN8" s="94"/>
      <c r="MCO8" s="94"/>
      <c r="MCP8" s="94"/>
      <c r="MCQ8" s="94"/>
      <c r="MCR8" s="94"/>
      <c r="MCS8" s="94"/>
      <c r="MCT8" s="94"/>
      <c r="MCU8" s="94"/>
      <c r="MCV8" s="94"/>
      <c r="MCW8" s="94"/>
      <c r="MCX8" s="94"/>
      <c r="MCY8" s="94"/>
      <c r="MCZ8" s="94"/>
      <c r="MDA8" s="94"/>
      <c r="MDB8" s="94"/>
      <c r="MDC8" s="94"/>
      <c r="MDD8" s="94"/>
      <c r="MDE8" s="94"/>
      <c r="MDF8" s="94"/>
      <c r="MDG8" s="94"/>
      <c r="MDH8" s="94"/>
      <c r="MDI8" s="94"/>
      <c r="MDJ8" s="94"/>
      <c r="MDK8" s="94"/>
      <c r="MDL8" s="94"/>
      <c r="MDM8" s="94"/>
      <c r="MDN8" s="94"/>
      <c r="MDO8" s="94"/>
      <c r="MDP8" s="94"/>
      <c r="MDQ8" s="94"/>
      <c r="MDR8" s="94"/>
      <c r="MDS8" s="94"/>
      <c r="MDT8" s="94"/>
      <c r="MDU8" s="94"/>
      <c r="MDV8" s="94"/>
      <c r="MDW8" s="94"/>
      <c r="MDX8" s="94"/>
      <c r="MDY8" s="94"/>
      <c r="MDZ8" s="94"/>
      <c r="MEA8" s="94"/>
      <c r="MEB8" s="94"/>
      <c r="MEC8" s="94"/>
      <c r="MED8" s="94"/>
      <c r="MEE8" s="94"/>
      <c r="MEF8" s="94"/>
      <c r="MEG8" s="94"/>
      <c r="MEH8" s="94"/>
      <c r="MEI8" s="94"/>
      <c r="MEJ8" s="94"/>
      <c r="MEK8" s="94"/>
      <c r="MEL8" s="94"/>
      <c r="MEM8" s="94"/>
      <c r="MEN8" s="94"/>
      <c r="MEO8" s="94"/>
      <c r="MEP8" s="94"/>
      <c r="MEQ8" s="94"/>
      <c r="MER8" s="94"/>
      <c r="MES8" s="94"/>
      <c r="MET8" s="94"/>
      <c r="MEU8" s="94"/>
      <c r="MEV8" s="94"/>
      <c r="MEW8" s="94"/>
      <c r="MEX8" s="94"/>
      <c r="MEY8" s="94"/>
      <c r="MEZ8" s="94"/>
      <c r="MFA8" s="94"/>
      <c r="MFB8" s="94"/>
      <c r="MFC8" s="94"/>
      <c r="MFD8" s="94"/>
      <c r="MFE8" s="94"/>
      <c r="MFF8" s="94"/>
      <c r="MFG8" s="94"/>
      <c r="MFH8" s="94"/>
      <c r="MFI8" s="94"/>
      <c r="MFJ8" s="94"/>
      <c r="MFK8" s="94"/>
      <c r="MFL8" s="94"/>
      <c r="MFM8" s="94"/>
      <c r="MFN8" s="94"/>
      <c r="MFO8" s="94"/>
      <c r="MFP8" s="94"/>
      <c r="MFQ8" s="94"/>
      <c r="MFR8" s="94"/>
      <c r="MFS8" s="94"/>
      <c r="MFT8" s="94"/>
      <c r="MFU8" s="94"/>
      <c r="MFV8" s="94"/>
      <c r="MFW8" s="94"/>
      <c r="MFX8" s="94"/>
      <c r="MFY8" s="94"/>
      <c r="MFZ8" s="94"/>
      <c r="MGA8" s="94"/>
      <c r="MGB8" s="94"/>
      <c r="MGC8" s="94"/>
      <c r="MGD8" s="94"/>
      <c r="MGE8" s="94"/>
      <c r="MGF8" s="94"/>
      <c r="MGG8" s="94"/>
      <c r="MGH8" s="94"/>
      <c r="MGI8" s="94"/>
      <c r="MGJ8" s="94"/>
      <c r="MGK8" s="94"/>
      <c r="MGL8" s="94"/>
      <c r="MGM8" s="94"/>
      <c r="MGN8" s="94"/>
      <c r="MGO8" s="94"/>
      <c r="MGP8" s="94"/>
      <c r="MGQ8" s="94"/>
      <c r="MGR8" s="94"/>
      <c r="MGS8" s="94"/>
      <c r="MGT8" s="94"/>
      <c r="MGU8" s="94"/>
      <c r="MGV8" s="94"/>
      <c r="MGW8" s="94"/>
      <c r="MGX8" s="94"/>
      <c r="MGY8" s="94"/>
      <c r="MGZ8" s="94"/>
      <c r="MHA8" s="94"/>
      <c r="MHB8" s="94"/>
      <c r="MHC8" s="94"/>
      <c r="MHD8" s="94"/>
      <c r="MHE8" s="94"/>
      <c r="MHF8" s="94"/>
      <c r="MHG8" s="94"/>
      <c r="MHH8" s="94"/>
      <c r="MHI8" s="94"/>
      <c r="MHJ8" s="94"/>
      <c r="MHK8" s="94"/>
      <c r="MHL8" s="94"/>
      <c r="MHM8" s="94"/>
      <c r="MHN8" s="94"/>
      <c r="MHO8" s="94"/>
      <c r="MHP8" s="94"/>
      <c r="MHQ8" s="94"/>
      <c r="MHR8" s="94"/>
      <c r="MHS8" s="94"/>
      <c r="MHT8" s="94"/>
      <c r="MHU8" s="94"/>
      <c r="MHV8" s="94"/>
      <c r="MHW8" s="94"/>
      <c r="MHX8" s="94"/>
      <c r="MHY8" s="94"/>
      <c r="MHZ8" s="94"/>
      <c r="MIA8" s="94"/>
      <c r="MIB8" s="94"/>
      <c r="MIC8" s="94"/>
      <c r="MID8" s="94"/>
      <c r="MIE8" s="94"/>
      <c r="MIF8" s="94"/>
      <c r="MIG8" s="94"/>
      <c r="MIH8" s="94"/>
      <c r="MII8" s="94"/>
      <c r="MIJ8" s="94"/>
      <c r="MIK8" s="94"/>
      <c r="MIL8" s="94"/>
      <c r="MIM8" s="94"/>
      <c r="MIN8" s="94"/>
      <c r="MIO8" s="94"/>
      <c r="MIP8" s="94"/>
      <c r="MIQ8" s="94"/>
      <c r="MIR8" s="94"/>
      <c r="MIS8" s="94"/>
      <c r="MIT8" s="94"/>
      <c r="MIU8" s="94"/>
      <c r="MIV8" s="94"/>
      <c r="MIW8" s="94"/>
      <c r="MIX8" s="94"/>
      <c r="MIY8" s="94"/>
      <c r="MIZ8" s="94"/>
      <c r="MJA8" s="94"/>
      <c r="MJB8" s="94"/>
      <c r="MJC8" s="94"/>
      <c r="MJD8" s="94"/>
      <c r="MJE8" s="94"/>
      <c r="MJF8" s="94"/>
      <c r="MJG8" s="94"/>
      <c r="MJH8" s="94"/>
      <c r="MJI8" s="94"/>
      <c r="MJJ8" s="94"/>
      <c r="MJK8" s="94"/>
      <c r="MJL8" s="94"/>
      <c r="MJM8" s="94"/>
      <c r="MJN8" s="94"/>
      <c r="MJO8" s="94"/>
      <c r="MJP8" s="94"/>
      <c r="MJQ8" s="94"/>
      <c r="MJR8" s="94"/>
      <c r="MJS8" s="94"/>
      <c r="MJT8" s="94"/>
      <c r="MJU8" s="94"/>
      <c r="MJV8" s="94"/>
      <c r="MJW8" s="94"/>
      <c r="MJX8" s="94"/>
      <c r="MJY8" s="94"/>
      <c r="MJZ8" s="94"/>
      <c r="MKA8" s="94"/>
      <c r="MKB8" s="94"/>
      <c r="MKC8" s="94"/>
      <c r="MKD8" s="94"/>
      <c r="MKE8" s="94"/>
      <c r="MKF8" s="94"/>
      <c r="MKG8" s="94"/>
      <c r="MKH8" s="94"/>
      <c r="MKI8" s="94"/>
      <c r="MKJ8" s="94"/>
      <c r="MKK8" s="94"/>
      <c r="MKL8" s="94"/>
      <c r="MKM8" s="94"/>
      <c r="MKN8" s="94"/>
      <c r="MKO8" s="94"/>
      <c r="MKP8" s="94"/>
      <c r="MKQ8" s="94"/>
      <c r="MKR8" s="94"/>
      <c r="MKS8" s="94"/>
      <c r="MKT8" s="94"/>
      <c r="MKU8" s="94"/>
      <c r="MKV8" s="94"/>
      <c r="MKW8" s="94"/>
      <c r="MKX8" s="94"/>
      <c r="MKY8" s="94"/>
      <c r="MKZ8" s="94"/>
      <c r="MLA8" s="94"/>
      <c r="MLB8" s="94"/>
      <c r="MLC8" s="94"/>
      <c r="MLD8" s="94"/>
      <c r="MLE8" s="94"/>
      <c r="MLF8" s="94"/>
      <c r="MLG8" s="94"/>
      <c r="MLH8" s="94"/>
      <c r="MLI8" s="94"/>
      <c r="MLJ8" s="94"/>
      <c r="MLK8" s="94"/>
      <c r="MLL8" s="94"/>
      <c r="MLM8" s="94"/>
      <c r="MLN8" s="94"/>
      <c r="MLO8" s="94"/>
      <c r="MLP8" s="94"/>
      <c r="MLQ8" s="94"/>
      <c r="MLR8" s="94"/>
      <c r="MLS8" s="94"/>
      <c r="MLT8" s="94"/>
      <c r="MLU8" s="94"/>
      <c r="MLV8" s="94"/>
      <c r="MLW8" s="94"/>
      <c r="MLX8" s="94"/>
      <c r="MLY8" s="94"/>
      <c r="MLZ8" s="94"/>
      <c r="MMA8" s="94"/>
      <c r="MMB8" s="94"/>
      <c r="MMC8" s="94"/>
      <c r="MMD8" s="94"/>
      <c r="MME8" s="94"/>
      <c r="MMF8" s="94"/>
      <c r="MMG8" s="94"/>
      <c r="MMH8" s="94"/>
      <c r="MMI8" s="94"/>
      <c r="MMJ8" s="94"/>
      <c r="MMK8" s="94"/>
      <c r="MML8" s="94"/>
      <c r="MMM8" s="94"/>
      <c r="MMN8" s="94"/>
      <c r="MMO8" s="94"/>
      <c r="MMP8" s="94"/>
      <c r="MMQ8" s="94"/>
      <c r="MMR8" s="94"/>
      <c r="MMS8" s="94"/>
      <c r="MMT8" s="94"/>
      <c r="MMU8" s="94"/>
      <c r="MMV8" s="94"/>
      <c r="MMW8" s="94"/>
      <c r="MMX8" s="94"/>
      <c r="MMY8" s="94"/>
      <c r="MMZ8" s="94"/>
      <c r="MNA8" s="94"/>
      <c r="MNB8" s="94"/>
      <c r="MNC8" s="94"/>
      <c r="MND8" s="94"/>
      <c r="MNE8" s="94"/>
      <c r="MNF8" s="94"/>
      <c r="MNG8" s="94"/>
      <c r="MNH8" s="94"/>
      <c r="MNI8" s="94"/>
      <c r="MNJ8" s="94"/>
      <c r="MNK8" s="94"/>
      <c r="MNL8" s="94"/>
      <c r="MNM8" s="94"/>
      <c r="MNN8" s="94"/>
      <c r="MNO8" s="94"/>
      <c r="MNP8" s="94"/>
      <c r="MNQ8" s="94"/>
      <c r="MNR8" s="94"/>
      <c r="MNS8" s="94"/>
      <c r="MNT8" s="94"/>
      <c r="MNU8" s="94"/>
      <c r="MNV8" s="94"/>
      <c r="MNW8" s="94"/>
      <c r="MNX8" s="94"/>
      <c r="MNY8" s="94"/>
      <c r="MNZ8" s="94"/>
      <c r="MOA8" s="94"/>
      <c r="MOB8" s="94"/>
      <c r="MOC8" s="94"/>
      <c r="MOD8" s="94"/>
      <c r="MOE8" s="94"/>
      <c r="MOF8" s="94"/>
      <c r="MOG8" s="94"/>
      <c r="MOH8" s="94"/>
      <c r="MOI8" s="94"/>
      <c r="MOJ8" s="94"/>
      <c r="MOK8" s="94"/>
      <c r="MOL8" s="94"/>
      <c r="MOM8" s="94"/>
      <c r="MON8" s="94"/>
      <c r="MOO8" s="94"/>
      <c r="MOP8" s="94"/>
      <c r="MOQ8" s="94"/>
      <c r="MOR8" s="94"/>
      <c r="MOS8" s="94"/>
      <c r="MOT8" s="94"/>
      <c r="MOU8" s="94"/>
      <c r="MOV8" s="94"/>
      <c r="MOW8" s="94"/>
      <c r="MOX8" s="94"/>
      <c r="MOY8" s="94"/>
      <c r="MOZ8" s="94"/>
      <c r="MPA8" s="94"/>
      <c r="MPB8" s="94"/>
      <c r="MPC8" s="94"/>
      <c r="MPD8" s="94"/>
      <c r="MPE8" s="94"/>
      <c r="MPF8" s="94"/>
      <c r="MPG8" s="94"/>
      <c r="MPH8" s="94"/>
      <c r="MPI8" s="94"/>
      <c r="MPJ8" s="94"/>
      <c r="MPK8" s="94"/>
      <c r="MPL8" s="94"/>
      <c r="MPM8" s="94"/>
      <c r="MPN8" s="94"/>
      <c r="MPO8" s="94"/>
      <c r="MPP8" s="94"/>
      <c r="MPQ8" s="94"/>
      <c r="MPR8" s="94"/>
      <c r="MPS8" s="94"/>
      <c r="MPT8" s="94"/>
      <c r="MPU8" s="94"/>
      <c r="MPV8" s="94"/>
      <c r="MPW8" s="94"/>
      <c r="MPX8" s="94"/>
      <c r="MPY8" s="94"/>
      <c r="MPZ8" s="94"/>
      <c r="MQA8" s="94"/>
      <c r="MQB8" s="94"/>
      <c r="MQC8" s="94"/>
      <c r="MQD8" s="94"/>
      <c r="MQE8" s="94"/>
      <c r="MQF8" s="94"/>
      <c r="MQG8" s="94"/>
      <c r="MQH8" s="94"/>
      <c r="MQI8" s="94"/>
      <c r="MQJ8" s="94"/>
      <c r="MQK8" s="94"/>
      <c r="MQL8" s="94"/>
      <c r="MQM8" s="94"/>
      <c r="MQN8" s="94"/>
      <c r="MQO8" s="94"/>
      <c r="MQP8" s="94"/>
      <c r="MQQ8" s="94"/>
      <c r="MQR8" s="94"/>
      <c r="MQS8" s="94"/>
      <c r="MQT8" s="94"/>
      <c r="MQU8" s="94"/>
      <c r="MQV8" s="94"/>
      <c r="MQW8" s="94"/>
      <c r="MQX8" s="94"/>
      <c r="MQY8" s="94"/>
      <c r="MQZ8" s="94"/>
      <c r="MRA8" s="94"/>
      <c r="MRB8" s="94"/>
      <c r="MRC8" s="94"/>
      <c r="MRD8" s="94"/>
      <c r="MRE8" s="94"/>
      <c r="MRF8" s="94"/>
      <c r="MRG8" s="94"/>
      <c r="MRH8" s="94"/>
      <c r="MRI8" s="94"/>
      <c r="MRJ8" s="94"/>
      <c r="MRK8" s="94"/>
      <c r="MRL8" s="94"/>
      <c r="MRM8" s="94"/>
      <c r="MRN8" s="94"/>
      <c r="MRO8" s="94"/>
      <c r="MRP8" s="94"/>
      <c r="MRQ8" s="94"/>
      <c r="MRR8" s="94"/>
      <c r="MRS8" s="94"/>
      <c r="MRT8" s="94"/>
      <c r="MRU8" s="94"/>
      <c r="MRV8" s="94"/>
      <c r="MRW8" s="94"/>
      <c r="MRX8" s="94"/>
      <c r="MRY8" s="94"/>
      <c r="MRZ8" s="94"/>
      <c r="MSA8" s="94"/>
      <c r="MSB8" s="94"/>
      <c r="MSC8" s="94"/>
      <c r="MSD8" s="94"/>
      <c r="MSE8" s="94"/>
      <c r="MSF8" s="94"/>
      <c r="MSG8" s="94"/>
      <c r="MSH8" s="94"/>
      <c r="MSI8" s="94"/>
      <c r="MSJ8" s="94"/>
      <c r="MSK8" s="94"/>
      <c r="MSL8" s="94"/>
      <c r="MSM8" s="94"/>
      <c r="MSN8" s="94"/>
      <c r="MSO8" s="94"/>
      <c r="MSP8" s="94"/>
      <c r="MSQ8" s="94"/>
      <c r="MSR8" s="94"/>
      <c r="MSS8" s="94"/>
      <c r="MST8" s="94"/>
      <c r="MSU8" s="94"/>
      <c r="MSV8" s="94"/>
      <c r="MSW8" s="94"/>
      <c r="MSX8" s="94"/>
      <c r="MSY8" s="94"/>
      <c r="MSZ8" s="94"/>
      <c r="MTA8" s="94"/>
      <c r="MTB8" s="94"/>
      <c r="MTC8" s="94"/>
      <c r="MTD8" s="94"/>
      <c r="MTE8" s="94"/>
      <c r="MTF8" s="94"/>
      <c r="MTG8" s="94"/>
      <c r="MTH8" s="94"/>
      <c r="MTI8" s="94"/>
      <c r="MTJ8" s="94"/>
      <c r="MTK8" s="94"/>
      <c r="MTL8" s="94"/>
      <c r="MTM8" s="94"/>
      <c r="MTN8" s="94"/>
      <c r="MTO8" s="94"/>
      <c r="MTP8" s="94"/>
      <c r="MTQ8" s="94"/>
      <c r="MTR8" s="94"/>
      <c r="MTS8" s="94"/>
      <c r="MTT8" s="94"/>
      <c r="MTU8" s="94"/>
      <c r="MTV8" s="94"/>
      <c r="MTW8" s="94"/>
      <c r="MTX8" s="94"/>
      <c r="MTY8" s="94"/>
      <c r="MTZ8" s="94"/>
      <c r="MUA8" s="94"/>
      <c r="MUB8" s="94"/>
      <c r="MUC8" s="94"/>
      <c r="MUD8" s="94"/>
      <c r="MUE8" s="94"/>
      <c r="MUF8" s="94"/>
      <c r="MUG8" s="94"/>
      <c r="MUH8" s="94"/>
      <c r="MUI8" s="94"/>
      <c r="MUJ8" s="94"/>
      <c r="MUK8" s="94"/>
      <c r="MUL8" s="94"/>
      <c r="MUM8" s="94"/>
      <c r="MUN8" s="94"/>
      <c r="MUO8" s="94"/>
      <c r="MUP8" s="94"/>
      <c r="MUQ8" s="94"/>
      <c r="MUR8" s="94"/>
      <c r="MUS8" s="94"/>
      <c r="MUT8" s="94"/>
      <c r="MUU8" s="94"/>
      <c r="MUV8" s="94"/>
      <c r="MUW8" s="94"/>
      <c r="MUX8" s="94"/>
      <c r="MUY8" s="94"/>
      <c r="MUZ8" s="94"/>
      <c r="MVA8" s="94"/>
      <c r="MVB8" s="94"/>
      <c r="MVC8" s="94"/>
      <c r="MVD8" s="94"/>
      <c r="MVE8" s="94"/>
      <c r="MVF8" s="94"/>
      <c r="MVG8" s="94"/>
      <c r="MVH8" s="94"/>
      <c r="MVI8" s="94"/>
      <c r="MVJ8" s="94"/>
      <c r="MVK8" s="94"/>
      <c r="MVL8" s="94"/>
      <c r="MVM8" s="94"/>
      <c r="MVN8" s="94"/>
      <c r="MVO8" s="94"/>
      <c r="MVP8" s="94"/>
      <c r="MVQ8" s="94"/>
      <c r="MVR8" s="94"/>
      <c r="MVS8" s="94"/>
      <c r="MVT8" s="94"/>
      <c r="MVU8" s="94"/>
      <c r="MVV8" s="94"/>
      <c r="MVW8" s="94"/>
      <c r="MVX8" s="94"/>
      <c r="MVY8" s="94"/>
      <c r="MVZ8" s="94"/>
      <c r="MWA8" s="94"/>
      <c r="MWB8" s="94"/>
      <c r="MWC8" s="94"/>
      <c r="MWD8" s="94"/>
      <c r="MWE8" s="94"/>
      <c r="MWF8" s="94"/>
      <c r="MWG8" s="94"/>
      <c r="MWH8" s="94"/>
      <c r="MWI8" s="94"/>
      <c r="MWJ8" s="94"/>
      <c r="MWK8" s="94"/>
      <c r="MWL8" s="94"/>
      <c r="MWM8" s="94"/>
      <c r="MWN8" s="94"/>
      <c r="MWO8" s="94"/>
      <c r="MWP8" s="94"/>
      <c r="MWQ8" s="94"/>
      <c r="MWR8" s="94"/>
      <c r="MWS8" s="94"/>
      <c r="MWT8" s="94"/>
      <c r="MWU8" s="94"/>
      <c r="MWV8" s="94"/>
      <c r="MWW8" s="94"/>
      <c r="MWX8" s="94"/>
      <c r="MWY8" s="94"/>
      <c r="MWZ8" s="94"/>
      <c r="MXA8" s="94"/>
      <c r="MXB8" s="94"/>
      <c r="MXC8" s="94"/>
      <c r="MXD8" s="94"/>
      <c r="MXE8" s="94"/>
      <c r="MXF8" s="94"/>
      <c r="MXG8" s="94"/>
      <c r="MXH8" s="94"/>
      <c r="MXI8" s="94"/>
      <c r="MXJ8" s="94"/>
      <c r="MXK8" s="94"/>
      <c r="MXL8" s="94"/>
      <c r="MXM8" s="94"/>
      <c r="MXN8" s="94"/>
      <c r="MXO8" s="94"/>
      <c r="MXP8" s="94"/>
      <c r="MXQ8" s="94"/>
      <c r="MXR8" s="94"/>
      <c r="MXS8" s="94"/>
      <c r="MXT8" s="94"/>
      <c r="MXU8" s="94"/>
      <c r="MXV8" s="94"/>
      <c r="MXW8" s="94"/>
      <c r="MXX8" s="94"/>
      <c r="MXY8" s="94"/>
      <c r="MXZ8" s="94"/>
      <c r="MYA8" s="94"/>
      <c r="MYB8" s="94"/>
      <c r="MYC8" s="94"/>
      <c r="MYD8" s="94"/>
      <c r="MYE8" s="94"/>
      <c r="MYF8" s="94"/>
      <c r="MYG8" s="94"/>
      <c r="MYH8" s="94"/>
      <c r="MYI8" s="94"/>
      <c r="MYJ8" s="94"/>
      <c r="MYK8" s="94"/>
      <c r="MYL8" s="94"/>
      <c r="MYM8" s="94"/>
      <c r="MYN8" s="94"/>
      <c r="MYO8" s="94"/>
      <c r="MYP8" s="94"/>
      <c r="MYQ8" s="94"/>
      <c r="MYR8" s="94"/>
      <c r="MYS8" s="94"/>
      <c r="MYT8" s="94"/>
      <c r="MYU8" s="94"/>
      <c r="MYV8" s="94"/>
      <c r="MYW8" s="94"/>
      <c r="MYX8" s="94"/>
      <c r="MYY8" s="94"/>
      <c r="MYZ8" s="94"/>
      <c r="MZA8" s="94"/>
      <c r="MZB8" s="94"/>
      <c r="MZC8" s="94"/>
      <c r="MZD8" s="94"/>
      <c r="MZE8" s="94"/>
      <c r="MZF8" s="94"/>
      <c r="MZG8" s="94"/>
      <c r="MZH8" s="94"/>
      <c r="MZI8" s="94"/>
      <c r="MZJ8" s="94"/>
      <c r="MZK8" s="94"/>
      <c r="MZL8" s="94"/>
      <c r="MZM8" s="94"/>
      <c r="MZN8" s="94"/>
      <c r="MZO8" s="94"/>
      <c r="MZP8" s="94"/>
      <c r="MZQ8" s="94"/>
      <c r="MZR8" s="94"/>
      <c r="MZS8" s="94"/>
      <c r="MZT8" s="94"/>
      <c r="MZU8" s="94"/>
      <c r="MZV8" s="94"/>
      <c r="MZW8" s="94"/>
      <c r="MZX8" s="94"/>
      <c r="MZY8" s="94"/>
      <c r="MZZ8" s="94"/>
      <c r="NAA8" s="94"/>
      <c r="NAB8" s="94"/>
      <c r="NAC8" s="94"/>
      <c r="NAD8" s="94"/>
      <c r="NAE8" s="94"/>
      <c r="NAF8" s="94"/>
      <c r="NAG8" s="94"/>
      <c r="NAH8" s="94"/>
      <c r="NAI8" s="94"/>
      <c r="NAJ8" s="94"/>
      <c r="NAK8" s="94"/>
      <c r="NAL8" s="94"/>
      <c r="NAM8" s="94"/>
      <c r="NAN8" s="94"/>
      <c r="NAO8" s="94"/>
      <c r="NAP8" s="94"/>
      <c r="NAQ8" s="94"/>
      <c r="NAR8" s="94"/>
      <c r="NAS8" s="94"/>
      <c r="NAT8" s="94"/>
      <c r="NAU8" s="94"/>
      <c r="NAV8" s="94"/>
      <c r="NAW8" s="94"/>
      <c r="NAX8" s="94"/>
      <c r="NAY8" s="94"/>
      <c r="NAZ8" s="94"/>
      <c r="NBA8" s="94"/>
      <c r="NBB8" s="94"/>
      <c r="NBC8" s="94"/>
      <c r="NBD8" s="94"/>
      <c r="NBE8" s="94"/>
      <c r="NBF8" s="94"/>
      <c r="NBG8" s="94"/>
      <c r="NBH8" s="94"/>
      <c r="NBI8" s="94"/>
      <c r="NBJ8" s="94"/>
      <c r="NBK8" s="94"/>
      <c r="NBL8" s="94"/>
      <c r="NBM8" s="94"/>
      <c r="NBN8" s="94"/>
      <c r="NBO8" s="94"/>
      <c r="NBP8" s="94"/>
      <c r="NBQ8" s="94"/>
      <c r="NBR8" s="94"/>
      <c r="NBS8" s="94"/>
      <c r="NBT8" s="94"/>
      <c r="NBU8" s="94"/>
      <c r="NBV8" s="94"/>
      <c r="NBW8" s="94"/>
      <c r="NBX8" s="94"/>
      <c r="NBY8" s="94"/>
      <c r="NBZ8" s="94"/>
      <c r="NCA8" s="94"/>
      <c r="NCB8" s="94"/>
      <c r="NCC8" s="94"/>
      <c r="NCD8" s="94"/>
      <c r="NCE8" s="94"/>
      <c r="NCF8" s="94"/>
      <c r="NCG8" s="94"/>
      <c r="NCH8" s="94"/>
      <c r="NCI8" s="94"/>
      <c r="NCJ8" s="94"/>
      <c r="NCK8" s="94"/>
      <c r="NCL8" s="94"/>
      <c r="NCM8" s="94"/>
      <c r="NCN8" s="94"/>
      <c r="NCO8" s="94"/>
      <c r="NCP8" s="94"/>
      <c r="NCQ8" s="94"/>
      <c r="NCR8" s="94"/>
      <c r="NCS8" s="94"/>
      <c r="NCT8" s="94"/>
      <c r="NCU8" s="94"/>
      <c r="NCV8" s="94"/>
      <c r="NCW8" s="94"/>
      <c r="NCX8" s="94"/>
      <c r="NCY8" s="94"/>
      <c r="NCZ8" s="94"/>
      <c r="NDA8" s="94"/>
      <c r="NDB8" s="94"/>
      <c r="NDC8" s="94"/>
      <c r="NDD8" s="94"/>
      <c r="NDE8" s="94"/>
      <c r="NDF8" s="94"/>
      <c r="NDG8" s="94"/>
      <c r="NDH8" s="94"/>
      <c r="NDI8" s="94"/>
      <c r="NDJ8" s="94"/>
      <c r="NDK8" s="94"/>
      <c r="NDL8" s="94"/>
      <c r="NDM8" s="94"/>
      <c r="NDN8" s="94"/>
      <c r="NDO8" s="94"/>
      <c r="NDP8" s="94"/>
      <c r="NDQ8" s="94"/>
      <c r="NDR8" s="94"/>
      <c r="NDS8" s="94"/>
      <c r="NDT8" s="94"/>
      <c r="NDU8" s="94"/>
      <c r="NDV8" s="94"/>
      <c r="NDW8" s="94"/>
      <c r="NDX8" s="94"/>
      <c r="NDY8" s="94"/>
      <c r="NDZ8" s="94"/>
      <c r="NEA8" s="94"/>
      <c r="NEB8" s="94"/>
      <c r="NEC8" s="94"/>
      <c r="NED8" s="94"/>
      <c r="NEE8" s="94"/>
      <c r="NEF8" s="94"/>
      <c r="NEG8" s="94"/>
      <c r="NEH8" s="94"/>
      <c r="NEI8" s="94"/>
      <c r="NEJ8" s="94"/>
      <c r="NEK8" s="94"/>
      <c r="NEL8" s="94"/>
      <c r="NEM8" s="94"/>
      <c r="NEN8" s="94"/>
      <c r="NEO8" s="94"/>
      <c r="NEP8" s="94"/>
      <c r="NEQ8" s="94"/>
      <c r="NER8" s="94"/>
      <c r="NES8" s="94"/>
      <c r="NET8" s="94"/>
      <c r="NEU8" s="94"/>
      <c r="NEV8" s="94"/>
      <c r="NEW8" s="94"/>
      <c r="NEX8" s="94"/>
      <c r="NEY8" s="94"/>
      <c r="NEZ8" s="94"/>
      <c r="NFA8" s="94"/>
      <c r="NFB8" s="94"/>
      <c r="NFC8" s="94"/>
      <c r="NFD8" s="94"/>
      <c r="NFE8" s="94"/>
      <c r="NFF8" s="94"/>
      <c r="NFG8" s="94"/>
      <c r="NFH8" s="94"/>
      <c r="NFI8" s="94"/>
      <c r="NFJ8" s="94"/>
      <c r="NFK8" s="94"/>
      <c r="NFL8" s="94"/>
      <c r="NFM8" s="94"/>
      <c r="NFN8" s="94"/>
      <c r="NFO8" s="94"/>
      <c r="NFP8" s="94"/>
      <c r="NFQ8" s="94"/>
      <c r="NFR8" s="94"/>
      <c r="NFS8" s="94"/>
      <c r="NFT8" s="94"/>
      <c r="NFU8" s="94"/>
      <c r="NFV8" s="94"/>
      <c r="NFW8" s="94"/>
      <c r="NFX8" s="94"/>
      <c r="NFY8" s="94"/>
      <c r="NFZ8" s="94"/>
      <c r="NGA8" s="94"/>
      <c r="NGB8" s="94"/>
      <c r="NGC8" s="94"/>
      <c r="NGD8" s="94"/>
      <c r="NGE8" s="94"/>
      <c r="NGF8" s="94"/>
      <c r="NGG8" s="94"/>
      <c r="NGH8" s="94"/>
      <c r="NGI8" s="94"/>
      <c r="NGJ8" s="94"/>
      <c r="NGK8" s="94"/>
      <c r="NGL8" s="94"/>
      <c r="NGM8" s="94"/>
      <c r="NGN8" s="94"/>
      <c r="NGO8" s="94"/>
      <c r="NGP8" s="94"/>
      <c r="NGQ8" s="94"/>
      <c r="NGR8" s="94"/>
      <c r="NGS8" s="94"/>
      <c r="NGT8" s="94"/>
      <c r="NGU8" s="94"/>
      <c r="NGV8" s="94"/>
      <c r="NGW8" s="94"/>
      <c r="NGX8" s="94"/>
      <c r="NGY8" s="94"/>
      <c r="NGZ8" s="94"/>
      <c r="NHA8" s="94"/>
      <c r="NHB8" s="94"/>
      <c r="NHC8" s="94"/>
      <c r="NHD8" s="94"/>
      <c r="NHE8" s="94"/>
      <c r="NHF8" s="94"/>
      <c r="NHG8" s="94"/>
      <c r="NHH8" s="94"/>
      <c r="NHI8" s="94"/>
      <c r="NHJ8" s="94"/>
      <c r="NHK8" s="94"/>
      <c r="NHL8" s="94"/>
      <c r="NHM8" s="94"/>
      <c r="NHN8" s="94"/>
      <c r="NHO8" s="94"/>
      <c r="NHP8" s="94"/>
      <c r="NHQ8" s="94"/>
      <c r="NHR8" s="94"/>
      <c r="NHS8" s="94"/>
      <c r="NHT8" s="94"/>
      <c r="NHU8" s="94"/>
      <c r="NHV8" s="94"/>
      <c r="NHW8" s="94"/>
      <c r="NHX8" s="94"/>
      <c r="NHY8" s="94"/>
      <c r="NHZ8" s="94"/>
      <c r="NIA8" s="94"/>
      <c r="NIB8" s="94"/>
      <c r="NIC8" s="94"/>
      <c r="NID8" s="94"/>
      <c r="NIE8" s="94"/>
      <c r="NIF8" s="94"/>
      <c r="NIG8" s="94"/>
      <c r="NIH8" s="94"/>
      <c r="NII8" s="94"/>
      <c r="NIJ8" s="94"/>
      <c r="NIK8" s="94"/>
      <c r="NIL8" s="94"/>
      <c r="NIM8" s="94"/>
      <c r="NIN8" s="94"/>
      <c r="NIO8" s="94"/>
      <c r="NIP8" s="94"/>
      <c r="NIQ8" s="94"/>
      <c r="NIR8" s="94"/>
      <c r="NIS8" s="94"/>
      <c r="NIT8" s="94"/>
      <c r="NIU8" s="94"/>
      <c r="NIV8" s="94"/>
      <c r="NIW8" s="94"/>
      <c r="NIX8" s="94"/>
      <c r="NIY8" s="94"/>
      <c r="NIZ8" s="94"/>
      <c r="NJA8" s="94"/>
      <c r="NJB8" s="94"/>
      <c r="NJC8" s="94"/>
      <c r="NJD8" s="94"/>
      <c r="NJE8" s="94"/>
      <c r="NJF8" s="94"/>
      <c r="NJG8" s="94"/>
      <c r="NJH8" s="94"/>
      <c r="NJI8" s="94"/>
      <c r="NJJ8" s="94"/>
      <c r="NJK8" s="94"/>
      <c r="NJL8" s="94"/>
      <c r="NJM8" s="94"/>
      <c r="NJN8" s="94"/>
      <c r="NJO8" s="94"/>
      <c r="NJP8" s="94"/>
      <c r="NJQ8" s="94"/>
      <c r="NJR8" s="94"/>
      <c r="NJS8" s="94"/>
      <c r="NJT8" s="94"/>
      <c r="NJU8" s="94"/>
      <c r="NJV8" s="94"/>
      <c r="NJW8" s="94"/>
      <c r="NJX8" s="94"/>
      <c r="NJY8" s="94"/>
      <c r="NJZ8" s="94"/>
      <c r="NKA8" s="94"/>
      <c r="NKB8" s="94"/>
      <c r="NKC8" s="94"/>
      <c r="NKD8" s="94"/>
      <c r="NKE8" s="94"/>
      <c r="NKF8" s="94"/>
      <c r="NKG8" s="94"/>
      <c r="NKH8" s="94"/>
      <c r="NKI8" s="94"/>
      <c r="NKJ8" s="94"/>
      <c r="NKK8" s="94"/>
      <c r="NKL8" s="94"/>
      <c r="NKM8" s="94"/>
      <c r="NKN8" s="94"/>
      <c r="NKO8" s="94"/>
      <c r="NKP8" s="94"/>
      <c r="NKQ8" s="94"/>
      <c r="NKR8" s="94"/>
      <c r="NKS8" s="94"/>
      <c r="NKT8" s="94"/>
      <c r="NKU8" s="94"/>
      <c r="NKV8" s="94"/>
      <c r="NKW8" s="94"/>
      <c r="NKX8" s="94"/>
      <c r="NKY8" s="94"/>
      <c r="NKZ8" s="94"/>
      <c r="NLA8" s="94"/>
      <c r="NLB8" s="94"/>
      <c r="NLC8" s="94"/>
      <c r="NLD8" s="94"/>
      <c r="NLE8" s="94"/>
      <c r="NLF8" s="94"/>
      <c r="NLG8" s="94"/>
      <c r="NLH8" s="94"/>
      <c r="NLI8" s="94"/>
      <c r="NLJ8" s="94"/>
      <c r="NLK8" s="94"/>
      <c r="NLL8" s="94"/>
      <c r="NLM8" s="94"/>
      <c r="NLN8" s="94"/>
      <c r="NLO8" s="94"/>
      <c r="NLP8" s="94"/>
      <c r="NLQ8" s="94"/>
      <c r="NLR8" s="94"/>
      <c r="NLS8" s="94"/>
      <c r="NLT8" s="94"/>
      <c r="NLU8" s="94"/>
      <c r="NLV8" s="94"/>
      <c r="NLW8" s="94"/>
      <c r="NLX8" s="94"/>
      <c r="NLY8" s="94"/>
      <c r="NLZ8" s="94"/>
      <c r="NMA8" s="94"/>
      <c r="NMB8" s="94"/>
      <c r="NMC8" s="94"/>
      <c r="NMD8" s="94"/>
      <c r="NME8" s="94"/>
      <c r="NMF8" s="94"/>
      <c r="NMG8" s="94"/>
      <c r="NMH8" s="94"/>
      <c r="NMI8" s="94"/>
      <c r="NMJ8" s="94"/>
      <c r="NMK8" s="94"/>
      <c r="NML8" s="94"/>
      <c r="NMM8" s="94"/>
      <c r="NMN8" s="94"/>
      <c r="NMO8" s="94"/>
      <c r="NMP8" s="94"/>
      <c r="NMQ8" s="94"/>
      <c r="NMR8" s="94"/>
      <c r="NMS8" s="94"/>
      <c r="NMT8" s="94"/>
      <c r="NMU8" s="94"/>
      <c r="NMV8" s="94"/>
      <c r="NMW8" s="94"/>
      <c r="NMX8" s="94"/>
      <c r="NMY8" s="94"/>
      <c r="NMZ8" s="94"/>
      <c r="NNA8" s="94"/>
      <c r="NNB8" s="94"/>
      <c r="NNC8" s="94"/>
      <c r="NND8" s="94"/>
      <c r="NNE8" s="94"/>
      <c r="NNF8" s="94"/>
      <c r="NNG8" s="94"/>
      <c r="NNH8" s="94"/>
      <c r="NNI8" s="94"/>
      <c r="NNJ8" s="94"/>
      <c r="NNK8" s="94"/>
      <c r="NNL8" s="94"/>
      <c r="NNM8" s="94"/>
      <c r="NNN8" s="94"/>
      <c r="NNO8" s="94"/>
      <c r="NNP8" s="94"/>
      <c r="NNQ8" s="94"/>
      <c r="NNR8" s="94"/>
      <c r="NNS8" s="94"/>
      <c r="NNT8" s="94"/>
      <c r="NNU8" s="94"/>
      <c r="NNV8" s="94"/>
      <c r="NNW8" s="94"/>
      <c r="NNX8" s="94"/>
      <c r="NNY8" s="94"/>
      <c r="NNZ8" s="94"/>
      <c r="NOA8" s="94"/>
      <c r="NOB8" s="94"/>
      <c r="NOC8" s="94"/>
      <c r="NOD8" s="94"/>
      <c r="NOE8" s="94"/>
      <c r="NOF8" s="94"/>
      <c r="NOG8" s="94"/>
      <c r="NOH8" s="94"/>
      <c r="NOI8" s="94"/>
      <c r="NOJ8" s="94"/>
      <c r="NOK8" s="94"/>
      <c r="NOL8" s="94"/>
      <c r="NOM8" s="94"/>
      <c r="NON8" s="94"/>
      <c r="NOO8" s="94"/>
      <c r="NOP8" s="94"/>
      <c r="NOQ8" s="94"/>
      <c r="NOR8" s="94"/>
      <c r="NOS8" s="94"/>
      <c r="NOT8" s="94"/>
      <c r="NOU8" s="94"/>
      <c r="NOV8" s="94"/>
      <c r="NOW8" s="94"/>
      <c r="NOX8" s="94"/>
      <c r="NOY8" s="94"/>
      <c r="NOZ8" s="94"/>
      <c r="NPA8" s="94"/>
      <c r="NPB8" s="94"/>
      <c r="NPC8" s="94"/>
      <c r="NPD8" s="94"/>
      <c r="NPE8" s="94"/>
      <c r="NPF8" s="94"/>
      <c r="NPG8" s="94"/>
      <c r="NPH8" s="94"/>
      <c r="NPI8" s="94"/>
      <c r="NPJ8" s="94"/>
      <c r="NPK8" s="94"/>
      <c r="NPL8" s="94"/>
      <c r="NPM8" s="94"/>
      <c r="NPN8" s="94"/>
      <c r="NPO8" s="94"/>
      <c r="NPP8" s="94"/>
      <c r="NPQ8" s="94"/>
      <c r="NPR8" s="94"/>
      <c r="NPS8" s="94"/>
      <c r="NPT8" s="94"/>
      <c r="NPU8" s="94"/>
      <c r="NPV8" s="94"/>
      <c r="NPW8" s="94"/>
      <c r="NPX8" s="94"/>
      <c r="NPY8" s="94"/>
      <c r="NPZ8" s="94"/>
      <c r="NQA8" s="94"/>
      <c r="NQB8" s="94"/>
      <c r="NQC8" s="94"/>
      <c r="NQD8" s="94"/>
      <c r="NQE8" s="94"/>
      <c r="NQF8" s="94"/>
      <c r="NQG8" s="94"/>
      <c r="NQH8" s="94"/>
      <c r="NQI8" s="94"/>
      <c r="NQJ8" s="94"/>
      <c r="NQK8" s="94"/>
      <c r="NQL8" s="94"/>
      <c r="NQM8" s="94"/>
      <c r="NQN8" s="94"/>
      <c r="NQO8" s="94"/>
      <c r="NQP8" s="94"/>
      <c r="NQQ8" s="94"/>
      <c r="NQR8" s="94"/>
      <c r="NQS8" s="94"/>
      <c r="NQT8" s="94"/>
      <c r="NQU8" s="94"/>
      <c r="NQV8" s="94"/>
      <c r="NQW8" s="94"/>
      <c r="NQX8" s="94"/>
      <c r="NQY8" s="94"/>
      <c r="NQZ8" s="94"/>
      <c r="NRA8" s="94"/>
      <c r="NRB8" s="94"/>
      <c r="NRC8" s="94"/>
      <c r="NRD8" s="94"/>
      <c r="NRE8" s="94"/>
      <c r="NRF8" s="94"/>
      <c r="NRG8" s="94"/>
      <c r="NRH8" s="94"/>
      <c r="NRI8" s="94"/>
      <c r="NRJ8" s="94"/>
      <c r="NRK8" s="94"/>
      <c r="NRL8" s="94"/>
      <c r="NRM8" s="94"/>
      <c r="NRN8" s="94"/>
      <c r="NRO8" s="94"/>
      <c r="NRP8" s="94"/>
      <c r="NRQ8" s="94"/>
      <c r="NRR8" s="94"/>
      <c r="NRS8" s="94"/>
      <c r="NRT8" s="94"/>
      <c r="NRU8" s="94"/>
      <c r="NRV8" s="94"/>
      <c r="NRW8" s="94"/>
      <c r="NRX8" s="94"/>
      <c r="NRY8" s="94"/>
      <c r="NRZ8" s="94"/>
      <c r="NSA8" s="94"/>
      <c r="NSB8" s="94"/>
      <c r="NSC8" s="94"/>
      <c r="NSD8" s="94"/>
      <c r="NSE8" s="94"/>
      <c r="NSF8" s="94"/>
      <c r="NSG8" s="94"/>
      <c r="NSH8" s="94"/>
      <c r="NSI8" s="94"/>
      <c r="NSJ8" s="94"/>
      <c r="NSK8" s="94"/>
      <c r="NSL8" s="94"/>
      <c r="NSM8" s="94"/>
      <c r="NSN8" s="94"/>
      <c r="NSO8" s="94"/>
      <c r="NSP8" s="94"/>
      <c r="NSQ8" s="94"/>
      <c r="NSR8" s="94"/>
      <c r="NSS8" s="94"/>
      <c r="NST8" s="94"/>
      <c r="NSU8" s="94"/>
      <c r="NSV8" s="94"/>
      <c r="NSW8" s="94"/>
      <c r="NSX8" s="94"/>
      <c r="NSY8" s="94"/>
      <c r="NSZ8" s="94"/>
      <c r="NTA8" s="94"/>
      <c r="NTB8" s="94"/>
      <c r="NTC8" s="94"/>
      <c r="NTD8" s="94"/>
      <c r="NTE8" s="94"/>
      <c r="NTF8" s="94"/>
      <c r="NTG8" s="94"/>
      <c r="NTH8" s="94"/>
      <c r="NTI8" s="94"/>
      <c r="NTJ8" s="94"/>
      <c r="NTK8" s="94"/>
      <c r="NTL8" s="94"/>
      <c r="NTM8" s="94"/>
      <c r="NTN8" s="94"/>
      <c r="NTO8" s="94"/>
      <c r="NTP8" s="94"/>
      <c r="NTQ8" s="94"/>
      <c r="NTR8" s="94"/>
      <c r="NTS8" s="94"/>
      <c r="NTT8" s="94"/>
      <c r="NTU8" s="94"/>
      <c r="NTV8" s="94"/>
      <c r="NTW8" s="94"/>
      <c r="NTX8" s="94"/>
      <c r="NTY8" s="94"/>
      <c r="NTZ8" s="94"/>
      <c r="NUA8" s="94"/>
      <c r="NUB8" s="94"/>
      <c r="NUC8" s="94"/>
      <c r="NUD8" s="94"/>
      <c r="NUE8" s="94"/>
      <c r="NUF8" s="94"/>
      <c r="NUG8" s="94"/>
      <c r="NUH8" s="94"/>
      <c r="NUI8" s="94"/>
      <c r="NUJ8" s="94"/>
      <c r="NUK8" s="94"/>
      <c r="NUL8" s="94"/>
      <c r="NUM8" s="94"/>
      <c r="NUN8" s="94"/>
      <c r="NUO8" s="94"/>
      <c r="NUP8" s="94"/>
      <c r="NUQ8" s="94"/>
      <c r="NUR8" s="94"/>
      <c r="NUS8" s="94"/>
      <c r="NUT8" s="94"/>
      <c r="NUU8" s="94"/>
      <c r="NUV8" s="94"/>
      <c r="NUW8" s="94"/>
      <c r="NUX8" s="94"/>
      <c r="NUY8" s="94"/>
      <c r="NUZ8" s="94"/>
      <c r="NVA8" s="94"/>
      <c r="NVB8" s="94"/>
      <c r="NVC8" s="94"/>
      <c r="NVD8" s="94"/>
      <c r="NVE8" s="94"/>
      <c r="NVF8" s="94"/>
      <c r="NVG8" s="94"/>
      <c r="NVH8" s="94"/>
      <c r="NVI8" s="94"/>
      <c r="NVJ8" s="94"/>
      <c r="NVK8" s="94"/>
      <c r="NVL8" s="94"/>
      <c r="NVM8" s="94"/>
      <c r="NVN8" s="94"/>
      <c r="NVO8" s="94"/>
      <c r="NVP8" s="94"/>
      <c r="NVQ8" s="94"/>
      <c r="NVR8" s="94"/>
      <c r="NVS8" s="94"/>
      <c r="NVT8" s="94"/>
      <c r="NVU8" s="94"/>
      <c r="NVV8" s="94"/>
      <c r="NVW8" s="94"/>
      <c r="NVX8" s="94"/>
      <c r="NVY8" s="94"/>
      <c r="NVZ8" s="94"/>
      <c r="NWA8" s="94"/>
      <c r="NWB8" s="94"/>
      <c r="NWC8" s="94"/>
      <c r="NWD8" s="94"/>
      <c r="NWE8" s="94"/>
      <c r="NWF8" s="94"/>
      <c r="NWG8" s="94"/>
      <c r="NWH8" s="94"/>
      <c r="NWI8" s="94"/>
      <c r="NWJ8" s="94"/>
      <c r="NWK8" s="94"/>
      <c r="NWL8" s="94"/>
      <c r="NWM8" s="94"/>
      <c r="NWN8" s="94"/>
      <c r="NWO8" s="94"/>
      <c r="NWP8" s="94"/>
      <c r="NWQ8" s="94"/>
      <c r="NWR8" s="94"/>
      <c r="NWS8" s="94"/>
      <c r="NWT8" s="94"/>
      <c r="NWU8" s="94"/>
      <c r="NWV8" s="94"/>
      <c r="NWW8" s="94"/>
      <c r="NWX8" s="94"/>
      <c r="NWY8" s="94"/>
      <c r="NWZ8" s="94"/>
      <c r="NXA8" s="94"/>
      <c r="NXB8" s="94"/>
      <c r="NXC8" s="94"/>
      <c r="NXD8" s="94"/>
      <c r="NXE8" s="94"/>
      <c r="NXF8" s="94"/>
      <c r="NXG8" s="94"/>
      <c r="NXH8" s="94"/>
      <c r="NXI8" s="94"/>
      <c r="NXJ8" s="94"/>
      <c r="NXK8" s="94"/>
      <c r="NXL8" s="94"/>
      <c r="NXM8" s="94"/>
      <c r="NXN8" s="94"/>
      <c r="NXO8" s="94"/>
      <c r="NXP8" s="94"/>
      <c r="NXQ8" s="94"/>
      <c r="NXR8" s="94"/>
      <c r="NXS8" s="94"/>
      <c r="NXT8" s="94"/>
      <c r="NXU8" s="94"/>
      <c r="NXV8" s="94"/>
      <c r="NXW8" s="94"/>
      <c r="NXX8" s="94"/>
      <c r="NXY8" s="94"/>
      <c r="NXZ8" s="94"/>
      <c r="NYA8" s="94"/>
      <c r="NYB8" s="94"/>
      <c r="NYC8" s="94"/>
      <c r="NYD8" s="94"/>
      <c r="NYE8" s="94"/>
      <c r="NYF8" s="94"/>
      <c r="NYG8" s="94"/>
      <c r="NYH8" s="94"/>
      <c r="NYI8" s="94"/>
      <c r="NYJ8" s="94"/>
      <c r="NYK8" s="94"/>
      <c r="NYL8" s="94"/>
      <c r="NYM8" s="94"/>
      <c r="NYN8" s="94"/>
      <c r="NYO8" s="94"/>
      <c r="NYP8" s="94"/>
      <c r="NYQ8" s="94"/>
      <c r="NYR8" s="94"/>
      <c r="NYS8" s="94"/>
      <c r="NYT8" s="94"/>
      <c r="NYU8" s="94"/>
      <c r="NYV8" s="94"/>
      <c r="NYW8" s="94"/>
      <c r="NYX8" s="94"/>
      <c r="NYY8" s="94"/>
      <c r="NYZ8" s="94"/>
      <c r="NZA8" s="94"/>
      <c r="NZB8" s="94"/>
      <c r="NZC8" s="94"/>
      <c r="NZD8" s="94"/>
      <c r="NZE8" s="94"/>
      <c r="NZF8" s="94"/>
      <c r="NZG8" s="94"/>
      <c r="NZH8" s="94"/>
      <c r="NZI8" s="94"/>
      <c r="NZJ8" s="94"/>
      <c r="NZK8" s="94"/>
      <c r="NZL8" s="94"/>
      <c r="NZM8" s="94"/>
      <c r="NZN8" s="94"/>
      <c r="NZO8" s="94"/>
      <c r="NZP8" s="94"/>
      <c r="NZQ8" s="94"/>
      <c r="NZR8" s="94"/>
      <c r="NZS8" s="94"/>
      <c r="NZT8" s="94"/>
      <c r="NZU8" s="94"/>
      <c r="NZV8" s="94"/>
      <c r="NZW8" s="94"/>
      <c r="NZX8" s="94"/>
      <c r="NZY8" s="94"/>
      <c r="NZZ8" s="94"/>
      <c r="OAA8" s="94"/>
      <c r="OAB8" s="94"/>
      <c r="OAC8" s="94"/>
      <c r="OAD8" s="94"/>
      <c r="OAE8" s="94"/>
      <c r="OAF8" s="94"/>
      <c r="OAG8" s="94"/>
      <c r="OAH8" s="94"/>
      <c r="OAI8" s="94"/>
      <c r="OAJ8" s="94"/>
      <c r="OAK8" s="94"/>
      <c r="OAL8" s="94"/>
      <c r="OAM8" s="94"/>
      <c r="OAN8" s="94"/>
      <c r="OAO8" s="94"/>
      <c r="OAP8" s="94"/>
      <c r="OAQ8" s="94"/>
      <c r="OAR8" s="94"/>
      <c r="OAS8" s="94"/>
      <c r="OAT8" s="94"/>
      <c r="OAU8" s="94"/>
      <c r="OAV8" s="94"/>
      <c r="OAW8" s="94"/>
      <c r="OAX8" s="94"/>
      <c r="OAY8" s="94"/>
      <c r="OAZ8" s="94"/>
      <c r="OBA8" s="94"/>
      <c r="OBB8" s="94"/>
      <c r="OBC8" s="94"/>
      <c r="OBD8" s="94"/>
      <c r="OBE8" s="94"/>
      <c r="OBF8" s="94"/>
      <c r="OBG8" s="94"/>
      <c r="OBH8" s="94"/>
      <c r="OBI8" s="94"/>
      <c r="OBJ8" s="94"/>
      <c r="OBK8" s="94"/>
      <c r="OBL8" s="94"/>
      <c r="OBM8" s="94"/>
      <c r="OBN8" s="94"/>
      <c r="OBO8" s="94"/>
      <c r="OBP8" s="94"/>
      <c r="OBQ8" s="94"/>
      <c r="OBR8" s="94"/>
      <c r="OBS8" s="94"/>
      <c r="OBT8" s="94"/>
      <c r="OBU8" s="94"/>
      <c r="OBV8" s="94"/>
      <c r="OBW8" s="94"/>
      <c r="OBX8" s="94"/>
      <c r="OBY8" s="94"/>
      <c r="OBZ8" s="94"/>
      <c r="OCA8" s="94"/>
      <c r="OCB8" s="94"/>
      <c r="OCC8" s="94"/>
      <c r="OCD8" s="94"/>
      <c r="OCE8" s="94"/>
      <c r="OCF8" s="94"/>
      <c r="OCG8" s="94"/>
      <c r="OCH8" s="94"/>
      <c r="OCI8" s="94"/>
      <c r="OCJ8" s="94"/>
      <c r="OCK8" s="94"/>
      <c r="OCL8" s="94"/>
      <c r="OCM8" s="94"/>
      <c r="OCN8" s="94"/>
      <c r="OCO8" s="94"/>
      <c r="OCP8" s="94"/>
      <c r="OCQ8" s="94"/>
      <c r="OCR8" s="94"/>
      <c r="OCS8" s="94"/>
      <c r="OCT8" s="94"/>
      <c r="OCU8" s="94"/>
      <c r="OCV8" s="94"/>
      <c r="OCW8" s="94"/>
      <c r="OCX8" s="94"/>
      <c r="OCY8" s="94"/>
      <c r="OCZ8" s="94"/>
      <c r="ODA8" s="94"/>
      <c r="ODB8" s="94"/>
      <c r="ODC8" s="94"/>
      <c r="ODD8" s="94"/>
      <c r="ODE8" s="94"/>
      <c r="ODF8" s="94"/>
      <c r="ODG8" s="94"/>
      <c r="ODH8" s="94"/>
      <c r="ODI8" s="94"/>
      <c r="ODJ8" s="94"/>
      <c r="ODK8" s="94"/>
      <c r="ODL8" s="94"/>
      <c r="ODM8" s="94"/>
      <c r="ODN8" s="94"/>
      <c r="ODO8" s="94"/>
      <c r="ODP8" s="94"/>
      <c r="ODQ8" s="94"/>
      <c r="ODR8" s="94"/>
      <c r="ODS8" s="94"/>
      <c r="ODT8" s="94"/>
      <c r="ODU8" s="94"/>
      <c r="ODV8" s="94"/>
      <c r="ODW8" s="94"/>
      <c r="ODX8" s="94"/>
      <c r="ODY8" s="94"/>
      <c r="ODZ8" s="94"/>
      <c r="OEA8" s="94"/>
      <c r="OEB8" s="94"/>
      <c r="OEC8" s="94"/>
      <c r="OED8" s="94"/>
      <c r="OEE8" s="94"/>
      <c r="OEF8" s="94"/>
      <c r="OEG8" s="94"/>
      <c r="OEH8" s="94"/>
      <c r="OEI8" s="94"/>
      <c r="OEJ8" s="94"/>
      <c r="OEK8" s="94"/>
      <c r="OEL8" s="94"/>
      <c r="OEM8" s="94"/>
      <c r="OEN8" s="94"/>
      <c r="OEO8" s="94"/>
      <c r="OEP8" s="94"/>
      <c r="OEQ8" s="94"/>
      <c r="OER8" s="94"/>
      <c r="OES8" s="94"/>
      <c r="OET8" s="94"/>
      <c r="OEU8" s="94"/>
      <c r="OEV8" s="94"/>
      <c r="OEW8" s="94"/>
      <c r="OEX8" s="94"/>
      <c r="OEY8" s="94"/>
      <c r="OEZ8" s="94"/>
      <c r="OFA8" s="94"/>
      <c r="OFB8" s="94"/>
      <c r="OFC8" s="94"/>
      <c r="OFD8" s="94"/>
      <c r="OFE8" s="94"/>
      <c r="OFF8" s="94"/>
      <c r="OFG8" s="94"/>
      <c r="OFH8" s="94"/>
      <c r="OFI8" s="94"/>
      <c r="OFJ8" s="94"/>
      <c r="OFK8" s="94"/>
      <c r="OFL8" s="94"/>
      <c r="OFM8" s="94"/>
      <c r="OFN8" s="94"/>
      <c r="OFO8" s="94"/>
      <c r="OFP8" s="94"/>
      <c r="OFQ8" s="94"/>
      <c r="OFR8" s="94"/>
      <c r="OFS8" s="94"/>
      <c r="OFT8" s="94"/>
      <c r="OFU8" s="94"/>
      <c r="OFV8" s="94"/>
      <c r="OFW8" s="94"/>
      <c r="OFX8" s="94"/>
      <c r="OFY8" s="94"/>
      <c r="OFZ8" s="94"/>
      <c r="OGA8" s="94"/>
      <c r="OGB8" s="94"/>
      <c r="OGC8" s="94"/>
      <c r="OGD8" s="94"/>
      <c r="OGE8" s="94"/>
      <c r="OGF8" s="94"/>
      <c r="OGG8" s="94"/>
      <c r="OGH8" s="94"/>
      <c r="OGI8" s="94"/>
      <c r="OGJ8" s="94"/>
      <c r="OGK8" s="94"/>
      <c r="OGL8" s="94"/>
      <c r="OGM8" s="94"/>
      <c r="OGN8" s="94"/>
      <c r="OGO8" s="94"/>
      <c r="OGP8" s="94"/>
      <c r="OGQ8" s="94"/>
      <c r="OGR8" s="94"/>
      <c r="OGS8" s="94"/>
      <c r="OGT8" s="94"/>
      <c r="OGU8" s="94"/>
      <c r="OGV8" s="94"/>
      <c r="OGW8" s="94"/>
      <c r="OGX8" s="94"/>
      <c r="OGY8" s="94"/>
      <c r="OGZ8" s="94"/>
      <c r="OHA8" s="94"/>
      <c r="OHB8" s="94"/>
      <c r="OHC8" s="94"/>
      <c r="OHD8" s="94"/>
      <c r="OHE8" s="94"/>
      <c r="OHF8" s="94"/>
      <c r="OHG8" s="94"/>
      <c r="OHH8" s="94"/>
      <c r="OHI8" s="94"/>
      <c r="OHJ8" s="94"/>
      <c r="OHK8" s="94"/>
      <c r="OHL8" s="94"/>
      <c r="OHM8" s="94"/>
      <c r="OHN8" s="94"/>
      <c r="OHO8" s="94"/>
      <c r="OHP8" s="94"/>
      <c r="OHQ8" s="94"/>
      <c r="OHR8" s="94"/>
      <c r="OHS8" s="94"/>
      <c r="OHT8" s="94"/>
      <c r="OHU8" s="94"/>
      <c r="OHV8" s="94"/>
      <c r="OHW8" s="94"/>
      <c r="OHX8" s="94"/>
      <c r="OHY8" s="94"/>
      <c r="OHZ8" s="94"/>
      <c r="OIA8" s="94"/>
      <c r="OIB8" s="94"/>
      <c r="OIC8" s="94"/>
      <c r="OID8" s="94"/>
      <c r="OIE8" s="94"/>
      <c r="OIF8" s="94"/>
      <c r="OIG8" s="94"/>
      <c r="OIH8" s="94"/>
      <c r="OII8" s="94"/>
      <c r="OIJ8" s="94"/>
      <c r="OIK8" s="94"/>
      <c r="OIL8" s="94"/>
      <c r="OIM8" s="94"/>
      <c r="OIN8" s="94"/>
      <c r="OIO8" s="94"/>
      <c r="OIP8" s="94"/>
      <c r="OIQ8" s="94"/>
      <c r="OIR8" s="94"/>
      <c r="OIS8" s="94"/>
      <c r="OIT8" s="94"/>
      <c r="OIU8" s="94"/>
      <c r="OIV8" s="94"/>
      <c r="OIW8" s="94"/>
      <c r="OIX8" s="94"/>
      <c r="OIY8" s="94"/>
      <c r="OIZ8" s="94"/>
      <c r="OJA8" s="94"/>
      <c r="OJB8" s="94"/>
      <c r="OJC8" s="94"/>
      <c r="OJD8" s="94"/>
      <c r="OJE8" s="94"/>
      <c r="OJF8" s="94"/>
      <c r="OJG8" s="94"/>
      <c r="OJH8" s="94"/>
      <c r="OJI8" s="94"/>
      <c r="OJJ8" s="94"/>
      <c r="OJK8" s="94"/>
      <c r="OJL8" s="94"/>
      <c r="OJM8" s="94"/>
      <c r="OJN8" s="94"/>
      <c r="OJO8" s="94"/>
      <c r="OJP8" s="94"/>
      <c r="OJQ8" s="94"/>
      <c r="OJR8" s="94"/>
      <c r="OJS8" s="94"/>
      <c r="OJT8" s="94"/>
      <c r="OJU8" s="94"/>
      <c r="OJV8" s="94"/>
      <c r="OJW8" s="94"/>
      <c r="OJX8" s="94"/>
      <c r="OJY8" s="94"/>
      <c r="OJZ8" s="94"/>
      <c r="OKA8" s="94"/>
      <c r="OKB8" s="94"/>
      <c r="OKC8" s="94"/>
      <c r="OKD8" s="94"/>
      <c r="OKE8" s="94"/>
      <c r="OKF8" s="94"/>
      <c r="OKG8" s="94"/>
      <c r="OKH8" s="94"/>
      <c r="OKI8" s="94"/>
      <c r="OKJ8" s="94"/>
      <c r="OKK8" s="94"/>
      <c r="OKL8" s="94"/>
      <c r="OKM8" s="94"/>
      <c r="OKN8" s="94"/>
      <c r="OKO8" s="94"/>
      <c r="OKP8" s="94"/>
      <c r="OKQ8" s="94"/>
      <c r="OKR8" s="94"/>
      <c r="OKS8" s="94"/>
      <c r="OKT8" s="94"/>
      <c r="OKU8" s="94"/>
      <c r="OKV8" s="94"/>
      <c r="OKW8" s="94"/>
      <c r="OKX8" s="94"/>
      <c r="OKY8" s="94"/>
      <c r="OKZ8" s="94"/>
      <c r="OLA8" s="94"/>
      <c r="OLB8" s="94"/>
      <c r="OLC8" s="94"/>
      <c r="OLD8" s="94"/>
      <c r="OLE8" s="94"/>
      <c r="OLF8" s="94"/>
      <c r="OLG8" s="94"/>
      <c r="OLH8" s="94"/>
      <c r="OLI8" s="94"/>
      <c r="OLJ8" s="94"/>
      <c r="OLK8" s="94"/>
      <c r="OLL8" s="94"/>
      <c r="OLM8" s="94"/>
      <c r="OLN8" s="94"/>
      <c r="OLO8" s="94"/>
      <c r="OLP8" s="94"/>
      <c r="OLQ8" s="94"/>
      <c r="OLR8" s="94"/>
      <c r="OLS8" s="94"/>
      <c r="OLT8" s="94"/>
      <c r="OLU8" s="94"/>
      <c r="OLV8" s="94"/>
      <c r="OLW8" s="94"/>
      <c r="OLX8" s="94"/>
      <c r="OLY8" s="94"/>
      <c r="OLZ8" s="94"/>
      <c r="OMA8" s="94"/>
      <c r="OMB8" s="94"/>
      <c r="OMC8" s="94"/>
      <c r="OMD8" s="94"/>
      <c r="OME8" s="94"/>
      <c r="OMF8" s="94"/>
      <c r="OMG8" s="94"/>
      <c r="OMH8" s="94"/>
      <c r="OMI8" s="94"/>
      <c r="OMJ8" s="94"/>
      <c r="OMK8" s="94"/>
      <c r="OML8" s="94"/>
      <c r="OMM8" s="94"/>
      <c r="OMN8" s="94"/>
      <c r="OMO8" s="94"/>
      <c r="OMP8" s="94"/>
      <c r="OMQ8" s="94"/>
      <c r="OMR8" s="94"/>
      <c r="OMS8" s="94"/>
      <c r="OMT8" s="94"/>
      <c r="OMU8" s="94"/>
      <c r="OMV8" s="94"/>
      <c r="OMW8" s="94"/>
      <c r="OMX8" s="94"/>
      <c r="OMY8" s="94"/>
      <c r="OMZ8" s="94"/>
      <c r="ONA8" s="94"/>
      <c r="ONB8" s="94"/>
      <c r="ONC8" s="94"/>
      <c r="OND8" s="94"/>
      <c r="ONE8" s="94"/>
      <c r="ONF8" s="94"/>
      <c r="ONG8" s="94"/>
      <c r="ONH8" s="94"/>
      <c r="ONI8" s="94"/>
      <c r="ONJ8" s="94"/>
      <c r="ONK8" s="94"/>
      <c r="ONL8" s="94"/>
      <c r="ONM8" s="94"/>
      <c r="ONN8" s="94"/>
      <c r="ONO8" s="94"/>
      <c r="ONP8" s="94"/>
      <c r="ONQ8" s="94"/>
      <c r="ONR8" s="94"/>
      <c r="ONS8" s="94"/>
      <c r="ONT8" s="94"/>
      <c r="ONU8" s="94"/>
      <c r="ONV8" s="94"/>
      <c r="ONW8" s="94"/>
      <c r="ONX8" s="94"/>
      <c r="ONY8" s="94"/>
      <c r="ONZ8" s="94"/>
      <c r="OOA8" s="94"/>
      <c r="OOB8" s="94"/>
      <c r="OOC8" s="94"/>
      <c r="OOD8" s="94"/>
      <c r="OOE8" s="94"/>
      <c r="OOF8" s="94"/>
      <c r="OOG8" s="94"/>
      <c r="OOH8" s="94"/>
      <c r="OOI8" s="94"/>
      <c r="OOJ8" s="94"/>
      <c r="OOK8" s="94"/>
      <c r="OOL8" s="94"/>
      <c r="OOM8" s="94"/>
      <c r="OON8" s="94"/>
      <c r="OOO8" s="94"/>
      <c r="OOP8" s="94"/>
      <c r="OOQ8" s="94"/>
      <c r="OOR8" s="94"/>
      <c r="OOS8" s="94"/>
      <c r="OOT8" s="94"/>
      <c r="OOU8" s="94"/>
      <c r="OOV8" s="94"/>
      <c r="OOW8" s="94"/>
      <c r="OOX8" s="94"/>
      <c r="OOY8" s="94"/>
      <c r="OOZ8" s="94"/>
      <c r="OPA8" s="94"/>
      <c r="OPB8" s="94"/>
      <c r="OPC8" s="94"/>
      <c r="OPD8" s="94"/>
      <c r="OPE8" s="94"/>
      <c r="OPF8" s="94"/>
      <c r="OPG8" s="94"/>
      <c r="OPH8" s="94"/>
      <c r="OPI8" s="94"/>
      <c r="OPJ8" s="94"/>
      <c r="OPK8" s="94"/>
      <c r="OPL8" s="94"/>
      <c r="OPM8" s="94"/>
      <c r="OPN8" s="94"/>
      <c r="OPO8" s="94"/>
      <c r="OPP8" s="94"/>
      <c r="OPQ8" s="94"/>
      <c r="OPR8" s="94"/>
      <c r="OPS8" s="94"/>
      <c r="OPT8" s="94"/>
      <c r="OPU8" s="94"/>
      <c r="OPV8" s="94"/>
      <c r="OPW8" s="94"/>
      <c r="OPX8" s="94"/>
      <c r="OPY8" s="94"/>
      <c r="OPZ8" s="94"/>
      <c r="OQA8" s="94"/>
      <c r="OQB8" s="94"/>
      <c r="OQC8" s="94"/>
      <c r="OQD8" s="94"/>
      <c r="OQE8" s="94"/>
      <c r="OQF8" s="94"/>
      <c r="OQG8" s="94"/>
      <c r="OQH8" s="94"/>
      <c r="OQI8" s="94"/>
      <c r="OQJ8" s="94"/>
      <c r="OQK8" s="94"/>
      <c r="OQL8" s="94"/>
      <c r="OQM8" s="94"/>
      <c r="OQN8" s="94"/>
      <c r="OQO8" s="94"/>
      <c r="OQP8" s="94"/>
      <c r="OQQ8" s="94"/>
      <c r="OQR8" s="94"/>
      <c r="OQS8" s="94"/>
      <c r="OQT8" s="94"/>
      <c r="OQU8" s="94"/>
      <c r="OQV8" s="94"/>
      <c r="OQW8" s="94"/>
      <c r="OQX8" s="94"/>
      <c r="OQY8" s="94"/>
      <c r="OQZ8" s="94"/>
      <c r="ORA8" s="94"/>
      <c r="ORB8" s="94"/>
      <c r="ORC8" s="94"/>
      <c r="ORD8" s="94"/>
      <c r="ORE8" s="94"/>
      <c r="ORF8" s="94"/>
      <c r="ORG8" s="94"/>
      <c r="ORH8" s="94"/>
      <c r="ORI8" s="94"/>
      <c r="ORJ8" s="94"/>
      <c r="ORK8" s="94"/>
      <c r="ORL8" s="94"/>
      <c r="ORM8" s="94"/>
      <c r="ORN8" s="94"/>
      <c r="ORO8" s="94"/>
      <c r="ORP8" s="94"/>
      <c r="ORQ8" s="94"/>
      <c r="ORR8" s="94"/>
      <c r="ORS8" s="94"/>
      <c r="ORT8" s="94"/>
      <c r="ORU8" s="94"/>
      <c r="ORV8" s="94"/>
      <c r="ORW8" s="94"/>
      <c r="ORX8" s="94"/>
      <c r="ORY8" s="94"/>
      <c r="ORZ8" s="94"/>
      <c r="OSA8" s="94"/>
      <c r="OSB8" s="94"/>
      <c r="OSC8" s="94"/>
      <c r="OSD8" s="94"/>
      <c r="OSE8" s="94"/>
      <c r="OSF8" s="94"/>
      <c r="OSG8" s="94"/>
      <c r="OSH8" s="94"/>
      <c r="OSI8" s="94"/>
      <c r="OSJ8" s="94"/>
      <c r="OSK8" s="94"/>
      <c r="OSL8" s="94"/>
      <c r="OSM8" s="94"/>
      <c r="OSN8" s="94"/>
      <c r="OSO8" s="94"/>
      <c r="OSP8" s="94"/>
      <c r="OSQ8" s="94"/>
      <c r="OSR8" s="94"/>
      <c r="OSS8" s="94"/>
      <c r="OST8" s="94"/>
      <c r="OSU8" s="94"/>
      <c r="OSV8" s="94"/>
      <c r="OSW8" s="94"/>
      <c r="OSX8" s="94"/>
      <c r="OSY8" s="94"/>
      <c r="OSZ8" s="94"/>
      <c r="OTA8" s="94"/>
      <c r="OTB8" s="94"/>
      <c r="OTC8" s="94"/>
      <c r="OTD8" s="94"/>
      <c r="OTE8" s="94"/>
      <c r="OTF8" s="94"/>
      <c r="OTG8" s="94"/>
      <c r="OTH8" s="94"/>
      <c r="OTI8" s="94"/>
      <c r="OTJ8" s="94"/>
      <c r="OTK8" s="94"/>
      <c r="OTL8" s="94"/>
      <c r="OTM8" s="94"/>
      <c r="OTN8" s="94"/>
      <c r="OTO8" s="94"/>
      <c r="OTP8" s="94"/>
      <c r="OTQ8" s="94"/>
      <c r="OTR8" s="94"/>
      <c r="OTS8" s="94"/>
      <c r="OTT8" s="94"/>
      <c r="OTU8" s="94"/>
      <c r="OTV8" s="94"/>
      <c r="OTW8" s="94"/>
      <c r="OTX8" s="94"/>
      <c r="OTY8" s="94"/>
      <c r="OTZ8" s="94"/>
      <c r="OUA8" s="94"/>
      <c r="OUB8" s="94"/>
      <c r="OUC8" s="94"/>
      <c r="OUD8" s="94"/>
      <c r="OUE8" s="94"/>
      <c r="OUF8" s="94"/>
      <c r="OUG8" s="94"/>
      <c r="OUH8" s="94"/>
      <c r="OUI8" s="94"/>
      <c r="OUJ8" s="94"/>
      <c r="OUK8" s="94"/>
      <c r="OUL8" s="94"/>
      <c r="OUM8" s="94"/>
      <c r="OUN8" s="94"/>
      <c r="OUO8" s="94"/>
      <c r="OUP8" s="94"/>
      <c r="OUQ8" s="94"/>
      <c r="OUR8" s="94"/>
      <c r="OUS8" s="94"/>
      <c r="OUT8" s="94"/>
      <c r="OUU8" s="94"/>
      <c r="OUV8" s="94"/>
      <c r="OUW8" s="94"/>
      <c r="OUX8" s="94"/>
      <c r="OUY8" s="94"/>
      <c r="OUZ8" s="94"/>
      <c r="OVA8" s="94"/>
      <c r="OVB8" s="94"/>
      <c r="OVC8" s="94"/>
      <c r="OVD8" s="94"/>
      <c r="OVE8" s="94"/>
      <c r="OVF8" s="94"/>
      <c r="OVG8" s="94"/>
      <c r="OVH8" s="94"/>
      <c r="OVI8" s="94"/>
      <c r="OVJ8" s="94"/>
      <c r="OVK8" s="94"/>
      <c r="OVL8" s="94"/>
      <c r="OVM8" s="94"/>
      <c r="OVN8" s="94"/>
      <c r="OVO8" s="94"/>
      <c r="OVP8" s="94"/>
      <c r="OVQ8" s="94"/>
      <c r="OVR8" s="94"/>
      <c r="OVS8" s="94"/>
      <c r="OVT8" s="94"/>
      <c r="OVU8" s="94"/>
      <c r="OVV8" s="94"/>
      <c r="OVW8" s="94"/>
      <c r="OVX8" s="94"/>
      <c r="OVY8" s="94"/>
      <c r="OVZ8" s="94"/>
      <c r="OWA8" s="94"/>
      <c r="OWB8" s="94"/>
      <c r="OWC8" s="94"/>
      <c r="OWD8" s="94"/>
      <c r="OWE8" s="94"/>
      <c r="OWF8" s="94"/>
      <c r="OWG8" s="94"/>
      <c r="OWH8" s="94"/>
      <c r="OWI8" s="94"/>
      <c r="OWJ8" s="94"/>
      <c r="OWK8" s="94"/>
      <c r="OWL8" s="94"/>
      <c r="OWM8" s="94"/>
      <c r="OWN8" s="94"/>
      <c r="OWO8" s="94"/>
      <c r="OWP8" s="94"/>
      <c r="OWQ8" s="94"/>
      <c r="OWR8" s="94"/>
      <c r="OWS8" s="94"/>
      <c r="OWT8" s="94"/>
      <c r="OWU8" s="94"/>
      <c r="OWV8" s="94"/>
      <c r="OWW8" s="94"/>
      <c r="OWX8" s="94"/>
      <c r="OWY8" s="94"/>
      <c r="OWZ8" s="94"/>
      <c r="OXA8" s="94"/>
      <c r="OXB8" s="94"/>
      <c r="OXC8" s="94"/>
      <c r="OXD8" s="94"/>
      <c r="OXE8" s="94"/>
      <c r="OXF8" s="94"/>
      <c r="OXG8" s="94"/>
      <c r="OXH8" s="94"/>
      <c r="OXI8" s="94"/>
      <c r="OXJ8" s="94"/>
      <c r="OXK8" s="94"/>
      <c r="OXL8" s="94"/>
      <c r="OXM8" s="94"/>
      <c r="OXN8" s="94"/>
      <c r="OXO8" s="94"/>
      <c r="OXP8" s="94"/>
      <c r="OXQ8" s="94"/>
      <c r="OXR8" s="94"/>
      <c r="OXS8" s="94"/>
      <c r="OXT8" s="94"/>
      <c r="OXU8" s="94"/>
      <c r="OXV8" s="94"/>
      <c r="OXW8" s="94"/>
      <c r="OXX8" s="94"/>
      <c r="OXY8" s="94"/>
      <c r="OXZ8" s="94"/>
      <c r="OYA8" s="94"/>
      <c r="OYB8" s="94"/>
      <c r="OYC8" s="94"/>
      <c r="OYD8" s="94"/>
      <c r="OYE8" s="94"/>
      <c r="OYF8" s="94"/>
      <c r="OYG8" s="94"/>
      <c r="OYH8" s="94"/>
      <c r="OYI8" s="94"/>
      <c r="OYJ8" s="94"/>
      <c r="OYK8" s="94"/>
      <c r="OYL8" s="94"/>
      <c r="OYM8" s="94"/>
      <c r="OYN8" s="94"/>
      <c r="OYO8" s="94"/>
      <c r="OYP8" s="94"/>
      <c r="OYQ8" s="94"/>
      <c r="OYR8" s="94"/>
      <c r="OYS8" s="94"/>
      <c r="OYT8" s="94"/>
      <c r="OYU8" s="94"/>
      <c r="OYV8" s="94"/>
      <c r="OYW8" s="94"/>
      <c r="OYX8" s="94"/>
      <c r="OYY8" s="94"/>
      <c r="OYZ8" s="94"/>
      <c r="OZA8" s="94"/>
      <c r="OZB8" s="94"/>
      <c r="OZC8" s="94"/>
      <c r="OZD8" s="94"/>
      <c r="OZE8" s="94"/>
      <c r="OZF8" s="94"/>
      <c r="OZG8" s="94"/>
      <c r="OZH8" s="94"/>
      <c r="OZI8" s="94"/>
      <c r="OZJ8" s="94"/>
      <c r="OZK8" s="94"/>
      <c r="OZL8" s="94"/>
      <c r="OZM8" s="94"/>
      <c r="OZN8" s="94"/>
      <c r="OZO8" s="94"/>
      <c r="OZP8" s="94"/>
      <c r="OZQ8" s="94"/>
      <c r="OZR8" s="94"/>
      <c r="OZS8" s="94"/>
      <c r="OZT8" s="94"/>
      <c r="OZU8" s="94"/>
      <c r="OZV8" s="94"/>
      <c r="OZW8" s="94"/>
      <c r="OZX8" s="94"/>
      <c r="OZY8" s="94"/>
      <c r="OZZ8" s="94"/>
      <c r="PAA8" s="94"/>
      <c r="PAB8" s="94"/>
      <c r="PAC8" s="94"/>
      <c r="PAD8" s="94"/>
      <c r="PAE8" s="94"/>
      <c r="PAF8" s="94"/>
      <c r="PAG8" s="94"/>
      <c r="PAH8" s="94"/>
      <c r="PAI8" s="94"/>
      <c r="PAJ8" s="94"/>
      <c r="PAK8" s="94"/>
      <c r="PAL8" s="94"/>
      <c r="PAM8" s="94"/>
      <c r="PAN8" s="94"/>
      <c r="PAO8" s="94"/>
      <c r="PAP8" s="94"/>
      <c r="PAQ8" s="94"/>
      <c r="PAR8" s="94"/>
      <c r="PAS8" s="94"/>
      <c r="PAT8" s="94"/>
      <c r="PAU8" s="94"/>
      <c r="PAV8" s="94"/>
      <c r="PAW8" s="94"/>
      <c r="PAX8" s="94"/>
      <c r="PAY8" s="94"/>
      <c r="PAZ8" s="94"/>
      <c r="PBA8" s="94"/>
      <c r="PBB8" s="94"/>
      <c r="PBC8" s="94"/>
      <c r="PBD8" s="94"/>
      <c r="PBE8" s="94"/>
      <c r="PBF8" s="94"/>
      <c r="PBG8" s="94"/>
      <c r="PBH8" s="94"/>
      <c r="PBI8" s="94"/>
      <c r="PBJ8" s="94"/>
      <c r="PBK8" s="94"/>
      <c r="PBL8" s="94"/>
      <c r="PBM8" s="94"/>
      <c r="PBN8" s="94"/>
      <c r="PBO8" s="94"/>
      <c r="PBP8" s="94"/>
      <c r="PBQ8" s="94"/>
      <c r="PBR8" s="94"/>
      <c r="PBS8" s="94"/>
      <c r="PBT8" s="94"/>
      <c r="PBU8" s="94"/>
      <c r="PBV8" s="94"/>
      <c r="PBW8" s="94"/>
      <c r="PBX8" s="94"/>
      <c r="PBY8" s="94"/>
      <c r="PBZ8" s="94"/>
      <c r="PCA8" s="94"/>
      <c r="PCB8" s="94"/>
      <c r="PCC8" s="94"/>
      <c r="PCD8" s="94"/>
      <c r="PCE8" s="94"/>
      <c r="PCF8" s="94"/>
      <c r="PCG8" s="94"/>
      <c r="PCH8" s="94"/>
      <c r="PCI8" s="94"/>
      <c r="PCJ8" s="94"/>
      <c r="PCK8" s="94"/>
      <c r="PCL8" s="94"/>
      <c r="PCM8" s="94"/>
      <c r="PCN8" s="94"/>
      <c r="PCO8" s="94"/>
      <c r="PCP8" s="94"/>
      <c r="PCQ8" s="94"/>
      <c r="PCR8" s="94"/>
      <c r="PCS8" s="94"/>
      <c r="PCT8" s="94"/>
      <c r="PCU8" s="94"/>
      <c r="PCV8" s="94"/>
      <c r="PCW8" s="94"/>
      <c r="PCX8" s="94"/>
      <c r="PCY8" s="94"/>
      <c r="PCZ8" s="94"/>
      <c r="PDA8" s="94"/>
      <c r="PDB8" s="94"/>
      <c r="PDC8" s="94"/>
      <c r="PDD8" s="94"/>
      <c r="PDE8" s="94"/>
      <c r="PDF8" s="94"/>
      <c r="PDG8" s="94"/>
      <c r="PDH8" s="94"/>
      <c r="PDI8" s="94"/>
      <c r="PDJ8" s="94"/>
      <c r="PDK8" s="94"/>
      <c r="PDL8" s="94"/>
      <c r="PDM8" s="94"/>
      <c r="PDN8" s="94"/>
      <c r="PDO8" s="94"/>
      <c r="PDP8" s="94"/>
      <c r="PDQ8" s="94"/>
      <c r="PDR8" s="94"/>
      <c r="PDS8" s="94"/>
      <c r="PDT8" s="94"/>
      <c r="PDU8" s="94"/>
      <c r="PDV8" s="94"/>
      <c r="PDW8" s="94"/>
      <c r="PDX8" s="94"/>
      <c r="PDY8" s="94"/>
      <c r="PDZ8" s="94"/>
      <c r="PEA8" s="94"/>
      <c r="PEB8" s="94"/>
      <c r="PEC8" s="94"/>
      <c r="PED8" s="94"/>
      <c r="PEE8" s="94"/>
      <c r="PEF8" s="94"/>
      <c r="PEG8" s="94"/>
      <c r="PEH8" s="94"/>
      <c r="PEI8" s="94"/>
      <c r="PEJ8" s="94"/>
      <c r="PEK8" s="94"/>
      <c r="PEL8" s="94"/>
      <c r="PEM8" s="94"/>
      <c r="PEN8" s="94"/>
      <c r="PEO8" s="94"/>
      <c r="PEP8" s="94"/>
      <c r="PEQ8" s="94"/>
      <c r="PER8" s="94"/>
      <c r="PES8" s="94"/>
      <c r="PET8" s="94"/>
      <c r="PEU8" s="94"/>
      <c r="PEV8" s="94"/>
      <c r="PEW8" s="94"/>
      <c r="PEX8" s="94"/>
      <c r="PEY8" s="94"/>
      <c r="PEZ8" s="94"/>
      <c r="PFA8" s="94"/>
      <c r="PFB8" s="94"/>
      <c r="PFC8" s="94"/>
      <c r="PFD8" s="94"/>
      <c r="PFE8" s="94"/>
      <c r="PFF8" s="94"/>
      <c r="PFG8" s="94"/>
      <c r="PFH8" s="94"/>
      <c r="PFI8" s="94"/>
      <c r="PFJ8" s="94"/>
      <c r="PFK8" s="94"/>
      <c r="PFL8" s="94"/>
      <c r="PFM8" s="94"/>
      <c r="PFN8" s="94"/>
      <c r="PFO8" s="94"/>
      <c r="PFP8" s="94"/>
      <c r="PFQ8" s="94"/>
      <c r="PFR8" s="94"/>
      <c r="PFS8" s="94"/>
      <c r="PFT8" s="94"/>
      <c r="PFU8" s="94"/>
      <c r="PFV8" s="94"/>
      <c r="PFW8" s="94"/>
      <c r="PFX8" s="94"/>
      <c r="PFY8" s="94"/>
      <c r="PFZ8" s="94"/>
      <c r="PGA8" s="94"/>
      <c r="PGB8" s="94"/>
      <c r="PGC8" s="94"/>
      <c r="PGD8" s="94"/>
      <c r="PGE8" s="94"/>
      <c r="PGF8" s="94"/>
      <c r="PGG8" s="94"/>
      <c r="PGH8" s="94"/>
      <c r="PGI8" s="94"/>
      <c r="PGJ8" s="94"/>
      <c r="PGK8" s="94"/>
      <c r="PGL8" s="94"/>
      <c r="PGM8" s="94"/>
      <c r="PGN8" s="94"/>
      <c r="PGO8" s="94"/>
      <c r="PGP8" s="94"/>
      <c r="PGQ8" s="94"/>
      <c r="PGR8" s="94"/>
      <c r="PGS8" s="94"/>
      <c r="PGT8" s="94"/>
      <c r="PGU8" s="94"/>
      <c r="PGV8" s="94"/>
      <c r="PGW8" s="94"/>
      <c r="PGX8" s="94"/>
      <c r="PGY8" s="94"/>
      <c r="PGZ8" s="94"/>
      <c r="PHA8" s="94"/>
      <c r="PHB8" s="94"/>
      <c r="PHC8" s="94"/>
      <c r="PHD8" s="94"/>
      <c r="PHE8" s="94"/>
      <c r="PHF8" s="94"/>
      <c r="PHG8" s="94"/>
      <c r="PHH8" s="94"/>
      <c r="PHI8" s="94"/>
      <c r="PHJ8" s="94"/>
      <c r="PHK8" s="94"/>
      <c r="PHL8" s="94"/>
      <c r="PHM8" s="94"/>
      <c r="PHN8" s="94"/>
      <c r="PHO8" s="94"/>
      <c r="PHP8" s="94"/>
      <c r="PHQ8" s="94"/>
      <c r="PHR8" s="94"/>
      <c r="PHS8" s="94"/>
      <c r="PHT8" s="94"/>
      <c r="PHU8" s="94"/>
      <c r="PHV8" s="94"/>
      <c r="PHW8" s="94"/>
      <c r="PHX8" s="94"/>
      <c r="PHY8" s="94"/>
      <c r="PHZ8" s="94"/>
      <c r="PIA8" s="94"/>
      <c r="PIB8" s="94"/>
      <c r="PIC8" s="94"/>
      <c r="PID8" s="94"/>
      <c r="PIE8" s="94"/>
      <c r="PIF8" s="94"/>
      <c r="PIG8" s="94"/>
      <c r="PIH8" s="94"/>
      <c r="PII8" s="94"/>
      <c r="PIJ8" s="94"/>
      <c r="PIK8" s="94"/>
      <c r="PIL8" s="94"/>
      <c r="PIM8" s="94"/>
      <c r="PIN8" s="94"/>
      <c r="PIO8" s="94"/>
      <c r="PIP8" s="94"/>
      <c r="PIQ8" s="94"/>
      <c r="PIR8" s="94"/>
      <c r="PIS8" s="94"/>
      <c r="PIT8" s="94"/>
      <c r="PIU8" s="94"/>
      <c r="PIV8" s="94"/>
      <c r="PIW8" s="94"/>
      <c r="PIX8" s="94"/>
      <c r="PIY8" s="94"/>
      <c r="PIZ8" s="94"/>
      <c r="PJA8" s="94"/>
      <c r="PJB8" s="94"/>
      <c r="PJC8" s="94"/>
      <c r="PJD8" s="94"/>
      <c r="PJE8" s="94"/>
      <c r="PJF8" s="94"/>
      <c r="PJG8" s="94"/>
      <c r="PJH8" s="94"/>
      <c r="PJI8" s="94"/>
      <c r="PJJ8" s="94"/>
      <c r="PJK8" s="94"/>
      <c r="PJL8" s="94"/>
      <c r="PJM8" s="94"/>
      <c r="PJN8" s="94"/>
      <c r="PJO8" s="94"/>
      <c r="PJP8" s="94"/>
      <c r="PJQ8" s="94"/>
      <c r="PJR8" s="94"/>
      <c r="PJS8" s="94"/>
      <c r="PJT8" s="94"/>
      <c r="PJU8" s="94"/>
      <c r="PJV8" s="94"/>
      <c r="PJW8" s="94"/>
      <c r="PJX8" s="94"/>
      <c r="PJY8" s="94"/>
      <c r="PJZ8" s="94"/>
      <c r="PKA8" s="94"/>
      <c r="PKB8" s="94"/>
      <c r="PKC8" s="94"/>
      <c r="PKD8" s="94"/>
      <c r="PKE8" s="94"/>
      <c r="PKF8" s="94"/>
      <c r="PKG8" s="94"/>
      <c r="PKH8" s="94"/>
      <c r="PKI8" s="94"/>
      <c r="PKJ8" s="94"/>
      <c r="PKK8" s="94"/>
      <c r="PKL8" s="94"/>
      <c r="PKM8" s="94"/>
      <c r="PKN8" s="94"/>
      <c r="PKO8" s="94"/>
      <c r="PKP8" s="94"/>
      <c r="PKQ8" s="94"/>
      <c r="PKR8" s="94"/>
      <c r="PKS8" s="94"/>
      <c r="PKT8" s="94"/>
      <c r="PKU8" s="94"/>
      <c r="PKV8" s="94"/>
      <c r="PKW8" s="94"/>
      <c r="PKX8" s="94"/>
      <c r="PKY8" s="94"/>
      <c r="PKZ8" s="94"/>
      <c r="PLA8" s="94"/>
      <c r="PLB8" s="94"/>
      <c r="PLC8" s="94"/>
      <c r="PLD8" s="94"/>
      <c r="PLE8" s="94"/>
      <c r="PLF8" s="94"/>
      <c r="PLG8" s="94"/>
      <c r="PLH8" s="94"/>
      <c r="PLI8" s="94"/>
      <c r="PLJ8" s="94"/>
      <c r="PLK8" s="94"/>
      <c r="PLL8" s="94"/>
      <c r="PLM8" s="94"/>
      <c r="PLN8" s="94"/>
      <c r="PLO8" s="94"/>
      <c r="PLP8" s="94"/>
      <c r="PLQ8" s="94"/>
      <c r="PLR8" s="94"/>
      <c r="PLS8" s="94"/>
      <c r="PLT8" s="94"/>
      <c r="PLU8" s="94"/>
      <c r="PLV8" s="94"/>
      <c r="PLW8" s="94"/>
      <c r="PLX8" s="94"/>
      <c r="PLY8" s="94"/>
      <c r="PLZ8" s="94"/>
      <c r="PMA8" s="94"/>
      <c r="PMB8" s="94"/>
      <c r="PMC8" s="94"/>
      <c r="PMD8" s="94"/>
      <c r="PME8" s="94"/>
      <c r="PMF8" s="94"/>
      <c r="PMG8" s="94"/>
      <c r="PMH8" s="94"/>
      <c r="PMI8" s="94"/>
      <c r="PMJ8" s="94"/>
      <c r="PMK8" s="94"/>
      <c r="PML8" s="94"/>
      <c r="PMM8" s="94"/>
      <c r="PMN8" s="94"/>
      <c r="PMO8" s="94"/>
      <c r="PMP8" s="94"/>
      <c r="PMQ8" s="94"/>
      <c r="PMR8" s="94"/>
      <c r="PMS8" s="94"/>
      <c r="PMT8" s="94"/>
      <c r="PMU8" s="94"/>
      <c r="PMV8" s="94"/>
      <c r="PMW8" s="94"/>
      <c r="PMX8" s="94"/>
      <c r="PMY8" s="94"/>
      <c r="PMZ8" s="94"/>
      <c r="PNA8" s="94"/>
      <c r="PNB8" s="94"/>
      <c r="PNC8" s="94"/>
      <c r="PND8" s="94"/>
      <c r="PNE8" s="94"/>
      <c r="PNF8" s="94"/>
      <c r="PNG8" s="94"/>
      <c r="PNH8" s="94"/>
      <c r="PNI8" s="94"/>
      <c r="PNJ8" s="94"/>
      <c r="PNK8" s="94"/>
      <c r="PNL8" s="94"/>
      <c r="PNM8" s="94"/>
      <c r="PNN8" s="94"/>
      <c r="PNO8" s="94"/>
      <c r="PNP8" s="94"/>
      <c r="PNQ8" s="94"/>
      <c r="PNR8" s="94"/>
      <c r="PNS8" s="94"/>
      <c r="PNT8" s="94"/>
      <c r="PNU8" s="94"/>
      <c r="PNV8" s="94"/>
      <c r="PNW8" s="94"/>
      <c r="PNX8" s="94"/>
      <c r="PNY8" s="94"/>
      <c r="PNZ8" s="94"/>
      <c r="POA8" s="94"/>
      <c r="POB8" s="94"/>
      <c r="POC8" s="94"/>
      <c r="POD8" s="94"/>
      <c r="POE8" s="94"/>
      <c r="POF8" s="94"/>
      <c r="POG8" s="94"/>
      <c r="POH8" s="94"/>
      <c r="POI8" s="94"/>
      <c r="POJ8" s="94"/>
      <c r="POK8" s="94"/>
      <c r="POL8" s="94"/>
      <c r="POM8" s="94"/>
      <c r="PON8" s="94"/>
      <c r="POO8" s="94"/>
      <c r="POP8" s="94"/>
      <c r="POQ8" s="94"/>
      <c r="POR8" s="94"/>
      <c r="POS8" s="94"/>
      <c r="POT8" s="94"/>
      <c r="POU8" s="94"/>
      <c r="POV8" s="94"/>
      <c r="POW8" s="94"/>
      <c r="POX8" s="94"/>
      <c r="POY8" s="94"/>
      <c r="POZ8" s="94"/>
      <c r="PPA8" s="94"/>
      <c r="PPB8" s="94"/>
      <c r="PPC8" s="94"/>
      <c r="PPD8" s="94"/>
      <c r="PPE8" s="94"/>
      <c r="PPF8" s="94"/>
      <c r="PPG8" s="94"/>
      <c r="PPH8" s="94"/>
      <c r="PPI8" s="94"/>
      <c r="PPJ8" s="94"/>
      <c r="PPK8" s="94"/>
      <c r="PPL8" s="94"/>
      <c r="PPM8" s="94"/>
      <c r="PPN8" s="94"/>
      <c r="PPO8" s="94"/>
      <c r="PPP8" s="94"/>
      <c r="PPQ8" s="94"/>
      <c r="PPR8" s="94"/>
      <c r="PPS8" s="94"/>
      <c r="PPT8" s="94"/>
      <c r="PPU8" s="94"/>
      <c r="PPV8" s="94"/>
      <c r="PPW8" s="94"/>
      <c r="PPX8" s="94"/>
      <c r="PPY8" s="94"/>
      <c r="PPZ8" s="94"/>
      <c r="PQA8" s="94"/>
      <c r="PQB8" s="94"/>
      <c r="PQC8" s="94"/>
      <c r="PQD8" s="94"/>
      <c r="PQE8" s="94"/>
      <c r="PQF8" s="94"/>
      <c r="PQG8" s="94"/>
      <c r="PQH8" s="94"/>
      <c r="PQI8" s="94"/>
      <c r="PQJ8" s="94"/>
      <c r="PQK8" s="94"/>
      <c r="PQL8" s="94"/>
      <c r="PQM8" s="94"/>
      <c r="PQN8" s="94"/>
      <c r="PQO8" s="94"/>
      <c r="PQP8" s="94"/>
      <c r="PQQ8" s="94"/>
      <c r="PQR8" s="94"/>
      <c r="PQS8" s="94"/>
      <c r="PQT8" s="94"/>
      <c r="PQU8" s="94"/>
      <c r="PQV8" s="94"/>
      <c r="PQW8" s="94"/>
      <c r="PQX8" s="94"/>
      <c r="PQY8" s="94"/>
      <c r="PQZ8" s="94"/>
      <c r="PRA8" s="94"/>
      <c r="PRB8" s="94"/>
      <c r="PRC8" s="94"/>
      <c r="PRD8" s="94"/>
      <c r="PRE8" s="94"/>
      <c r="PRF8" s="94"/>
      <c r="PRG8" s="94"/>
      <c r="PRH8" s="94"/>
      <c r="PRI8" s="94"/>
      <c r="PRJ8" s="94"/>
      <c r="PRK8" s="94"/>
      <c r="PRL8" s="94"/>
      <c r="PRM8" s="94"/>
      <c r="PRN8" s="94"/>
      <c r="PRO8" s="94"/>
      <c r="PRP8" s="94"/>
      <c r="PRQ8" s="94"/>
      <c r="PRR8" s="94"/>
      <c r="PRS8" s="94"/>
      <c r="PRT8" s="94"/>
      <c r="PRU8" s="94"/>
      <c r="PRV8" s="94"/>
      <c r="PRW8" s="94"/>
      <c r="PRX8" s="94"/>
      <c r="PRY8" s="94"/>
      <c r="PRZ8" s="94"/>
      <c r="PSA8" s="94"/>
      <c r="PSB8" s="94"/>
      <c r="PSC8" s="94"/>
      <c r="PSD8" s="94"/>
      <c r="PSE8" s="94"/>
      <c r="PSF8" s="94"/>
      <c r="PSG8" s="94"/>
      <c r="PSH8" s="94"/>
      <c r="PSI8" s="94"/>
      <c r="PSJ8" s="94"/>
      <c r="PSK8" s="94"/>
      <c r="PSL8" s="94"/>
      <c r="PSM8" s="94"/>
      <c r="PSN8" s="94"/>
      <c r="PSO8" s="94"/>
      <c r="PSP8" s="94"/>
      <c r="PSQ8" s="94"/>
      <c r="PSR8" s="94"/>
      <c r="PSS8" s="94"/>
      <c r="PST8" s="94"/>
      <c r="PSU8" s="94"/>
      <c r="PSV8" s="94"/>
      <c r="PSW8" s="94"/>
      <c r="PSX8" s="94"/>
      <c r="PSY8" s="94"/>
      <c r="PSZ8" s="94"/>
      <c r="PTA8" s="94"/>
      <c r="PTB8" s="94"/>
      <c r="PTC8" s="94"/>
      <c r="PTD8" s="94"/>
      <c r="PTE8" s="94"/>
      <c r="PTF8" s="94"/>
      <c r="PTG8" s="94"/>
      <c r="PTH8" s="94"/>
      <c r="PTI8" s="94"/>
      <c r="PTJ8" s="94"/>
      <c r="PTK8" s="94"/>
      <c r="PTL8" s="94"/>
      <c r="PTM8" s="94"/>
      <c r="PTN8" s="94"/>
      <c r="PTO8" s="94"/>
      <c r="PTP8" s="94"/>
      <c r="PTQ8" s="94"/>
      <c r="PTR8" s="94"/>
      <c r="PTS8" s="94"/>
      <c r="PTT8" s="94"/>
      <c r="PTU8" s="94"/>
      <c r="PTV8" s="94"/>
      <c r="PTW8" s="94"/>
      <c r="PTX8" s="94"/>
      <c r="PTY8" s="94"/>
      <c r="PTZ8" s="94"/>
      <c r="PUA8" s="94"/>
      <c r="PUB8" s="94"/>
      <c r="PUC8" s="94"/>
      <c r="PUD8" s="94"/>
      <c r="PUE8" s="94"/>
      <c r="PUF8" s="94"/>
      <c r="PUG8" s="94"/>
      <c r="PUH8" s="94"/>
      <c r="PUI8" s="94"/>
      <c r="PUJ8" s="94"/>
      <c r="PUK8" s="94"/>
      <c r="PUL8" s="94"/>
      <c r="PUM8" s="94"/>
      <c r="PUN8" s="94"/>
      <c r="PUO8" s="94"/>
      <c r="PUP8" s="94"/>
      <c r="PUQ8" s="94"/>
      <c r="PUR8" s="94"/>
      <c r="PUS8" s="94"/>
      <c r="PUT8" s="94"/>
      <c r="PUU8" s="94"/>
      <c r="PUV8" s="94"/>
      <c r="PUW8" s="94"/>
      <c r="PUX8" s="94"/>
      <c r="PUY8" s="94"/>
      <c r="PUZ8" s="94"/>
      <c r="PVA8" s="94"/>
      <c r="PVB8" s="94"/>
      <c r="PVC8" s="94"/>
      <c r="PVD8" s="94"/>
      <c r="PVE8" s="94"/>
      <c r="PVF8" s="94"/>
      <c r="PVG8" s="94"/>
      <c r="PVH8" s="94"/>
      <c r="PVI8" s="94"/>
      <c r="PVJ8" s="94"/>
      <c r="PVK8" s="94"/>
      <c r="PVL8" s="94"/>
      <c r="PVM8" s="94"/>
      <c r="PVN8" s="94"/>
      <c r="PVO8" s="94"/>
      <c r="PVP8" s="94"/>
      <c r="PVQ8" s="94"/>
      <c r="PVR8" s="94"/>
      <c r="PVS8" s="94"/>
      <c r="PVT8" s="94"/>
      <c r="PVU8" s="94"/>
      <c r="PVV8" s="94"/>
      <c r="PVW8" s="94"/>
      <c r="PVX8" s="94"/>
      <c r="PVY8" s="94"/>
      <c r="PVZ8" s="94"/>
      <c r="PWA8" s="94"/>
      <c r="PWB8" s="94"/>
      <c r="PWC8" s="94"/>
      <c r="PWD8" s="94"/>
      <c r="PWE8" s="94"/>
      <c r="PWF8" s="94"/>
      <c r="PWG8" s="94"/>
      <c r="PWH8" s="94"/>
      <c r="PWI8" s="94"/>
      <c r="PWJ8" s="94"/>
      <c r="PWK8" s="94"/>
      <c r="PWL8" s="94"/>
      <c r="PWM8" s="94"/>
      <c r="PWN8" s="94"/>
      <c r="PWO8" s="94"/>
      <c r="PWP8" s="94"/>
      <c r="PWQ8" s="94"/>
      <c r="PWR8" s="94"/>
      <c r="PWS8" s="94"/>
      <c r="PWT8" s="94"/>
      <c r="PWU8" s="94"/>
      <c r="PWV8" s="94"/>
      <c r="PWW8" s="94"/>
      <c r="PWX8" s="94"/>
      <c r="PWY8" s="94"/>
      <c r="PWZ8" s="94"/>
      <c r="PXA8" s="94"/>
      <c r="PXB8" s="94"/>
      <c r="PXC8" s="94"/>
      <c r="PXD8" s="94"/>
      <c r="PXE8" s="94"/>
      <c r="PXF8" s="94"/>
      <c r="PXG8" s="94"/>
      <c r="PXH8" s="94"/>
      <c r="PXI8" s="94"/>
      <c r="PXJ8" s="94"/>
      <c r="PXK8" s="94"/>
      <c r="PXL8" s="94"/>
      <c r="PXM8" s="94"/>
      <c r="PXN8" s="94"/>
      <c r="PXO8" s="94"/>
      <c r="PXP8" s="94"/>
      <c r="PXQ8" s="94"/>
      <c r="PXR8" s="94"/>
      <c r="PXS8" s="94"/>
      <c r="PXT8" s="94"/>
      <c r="PXU8" s="94"/>
      <c r="PXV8" s="94"/>
      <c r="PXW8" s="94"/>
      <c r="PXX8" s="94"/>
      <c r="PXY8" s="94"/>
      <c r="PXZ8" s="94"/>
      <c r="PYA8" s="94"/>
      <c r="PYB8" s="94"/>
      <c r="PYC8" s="94"/>
      <c r="PYD8" s="94"/>
      <c r="PYE8" s="94"/>
      <c r="PYF8" s="94"/>
      <c r="PYG8" s="94"/>
      <c r="PYH8" s="94"/>
      <c r="PYI8" s="94"/>
      <c r="PYJ8" s="94"/>
      <c r="PYK8" s="94"/>
      <c r="PYL8" s="94"/>
      <c r="PYM8" s="94"/>
      <c r="PYN8" s="94"/>
      <c r="PYO8" s="94"/>
      <c r="PYP8" s="94"/>
      <c r="PYQ8" s="94"/>
      <c r="PYR8" s="94"/>
      <c r="PYS8" s="94"/>
      <c r="PYT8" s="94"/>
      <c r="PYU8" s="94"/>
      <c r="PYV8" s="94"/>
      <c r="PYW8" s="94"/>
      <c r="PYX8" s="94"/>
      <c r="PYY8" s="94"/>
      <c r="PYZ8" s="94"/>
      <c r="PZA8" s="94"/>
      <c r="PZB8" s="94"/>
      <c r="PZC8" s="94"/>
      <c r="PZD8" s="94"/>
      <c r="PZE8" s="94"/>
      <c r="PZF8" s="94"/>
      <c r="PZG8" s="94"/>
      <c r="PZH8" s="94"/>
      <c r="PZI8" s="94"/>
      <c r="PZJ8" s="94"/>
      <c r="PZK8" s="94"/>
      <c r="PZL8" s="94"/>
      <c r="PZM8" s="94"/>
      <c r="PZN8" s="94"/>
      <c r="PZO8" s="94"/>
      <c r="PZP8" s="94"/>
      <c r="PZQ8" s="94"/>
      <c r="PZR8" s="94"/>
      <c r="PZS8" s="94"/>
      <c r="PZT8" s="94"/>
      <c r="PZU8" s="94"/>
      <c r="PZV8" s="94"/>
      <c r="PZW8" s="94"/>
      <c r="PZX8" s="94"/>
      <c r="PZY8" s="94"/>
      <c r="PZZ8" s="94"/>
      <c r="QAA8" s="94"/>
      <c r="QAB8" s="94"/>
      <c r="QAC8" s="94"/>
      <c r="QAD8" s="94"/>
      <c r="QAE8" s="94"/>
      <c r="QAF8" s="94"/>
      <c r="QAG8" s="94"/>
      <c r="QAH8" s="94"/>
      <c r="QAI8" s="94"/>
      <c r="QAJ8" s="94"/>
      <c r="QAK8" s="94"/>
      <c r="QAL8" s="94"/>
      <c r="QAM8" s="94"/>
      <c r="QAN8" s="94"/>
      <c r="QAO8" s="94"/>
      <c r="QAP8" s="94"/>
      <c r="QAQ8" s="94"/>
      <c r="QAR8" s="94"/>
      <c r="QAS8" s="94"/>
      <c r="QAT8" s="94"/>
      <c r="QAU8" s="94"/>
      <c r="QAV8" s="94"/>
      <c r="QAW8" s="94"/>
      <c r="QAX8" s="94"/>
      <c r="QAY8" s="94"/>
      <c r="QAZ8" s="94"/>
      <c r="QBA8" s="94"/>
      <c r="QBB8" s="94"/>
      <c r="QBC8" s="94"/>
      <c r="QBD8" s="94"/>
      <c r="QBE8" s="94"/>
      <c r="QBF8" s="94"/>
      <c r="QBG8" s="94"/>
      <c r="QBH8" s="94"/>
      <c r="QBI8" s="94"/>
      <c r="QBJ8" s="94"/>
      <c r="QBK8" s="94"/>
      <c r="QBL8" s="94"/>
      <c r="QBM8" s="94"/>
      <c r="QBN8" s="94"/>
      <c r="QBO8" s="94"/>
      <c r="QBP8" s="94"/>
      <c r="QBQ8" s="94"/>
      <c r="QBR8" s="94"/>
      <c r="QBS8" s="94"/>
      <c r="QBT8" s="94"/>
      <c r="QBU8" s="94"/>
      <c r="QBV8" s="94"/>
      <c r="QBW8" s="94"/>
      <c r="QBX8" s="94"/>
      <c r="QBY8" s="94"/>
      <c r="QBZ8" s="94"/>
      <c r="QCA8" s="94"/>
      <c r="QCB8" s="94"/>
      <c r="QCC8" s="94"/>
      <c r="QCD8" s="94"/>
      <c r="QCE8" s="94"/>
      <c r="QCF8" s="94"/>
      <c r="QCG8" s="94"/>
      <c r="QCH8" s="94"/>
      <c r="QCI8" s="94"/>
      <c r="QCJ8" s="94"/>
      <c r="QCK8" s="94"/>
      <c r="QCL8" s="94"/>
      <c r="QCM8" s="94"/>
      <c r="QCN8" s="94"/>
      <c r="QCO8" s="94"/>
      <c r="QCP8" s="94"/>
      <c r="QCQ8" s="94"/>
      <c r="QCR8" s="94"/>
      <c r="QCS8" s="94"/>
      <c r="QCT8" s="94"/>
      <c r="QCU8" s="94"/>
      <c r="QCV8" s="94"/>
      <c r="QCW8" s="94"/>
      <c r="QCX8" s="94"/>
      <c r="QCY8" s="94"/>
      <c r="QCZ8" s="94"/>
      <c r="QDA8" s="94"/>
      <c r="QDB8" s="94"/>
      <c r="QDC8" s="94"/>
      <c r="QDD8" s="94"/>
      <c r="QDE8" s="94"/>
      <c r="QDF8" s="94"/>
      <c r="QDG8" s="94"/>
      <c r="QDH8" s="94"/>
      <c r="QDI8" s="94"/>
      <c r="QDJ8" s="94"/>
      <c r="QDK8" s="94"/>
      <c r="QDL8" s="94"/>
      <c r="QDM8" s="94"/>
      <c r="QDN8" s="94"/>
      <c r="QDO8" s="94"/>
      <c r="QDP8" s="94"/>
      <c r="QDQ8" s="94"/>
      <c r="QDR8" s="94"/>
      <c r="QDS8" s="94"/>
      <c r="QDT8" s="94"/>
      <c r="QDU8" s="94"/>
      <c r="QDV8" s="94"/>
      <c r="QDW8" s="94"/>
      <c r="QDX8" s="94"/>
      <c r="QDY8" s="94"/>
      <c r="QDZ8" s="94"/>
      <c r="QEA8" s="94"/>
      <c r="QEB8" s="94"/>
      <c r="QEC8" s="94"/>
      <c r="QED8" s="94"/>
      <c r="QEE8" s="94"/>
      <c r="QEF8" s="94"/>
      <c r="QEG8" s="94"/>
      <c r="QEH8" s="94"/>
      <c r="QEI8" s="94"/>
      <c r="QEJ8" s="94"/>
      <c r="QEK8" s="94"/>
      <c r="QEL8" s="94"/>
      <c r="QEM8" s="94"/>
      <c r="QEN8" s="94"/>
      <c r="QEO8" s="94"/>
      <c r="QEP8" s="94"/>
      <c r="QEQ8" s="94"/>
      <c r="QER8" s="94"/>
      <c r="QES8" s="94"/>
      <c r="QET8" s="94"/>
      <c r="QEU8" s="94"/>
      <c r="QEV8" s="94"/>
      <c r="QEW8" s="94"/>
      <c r="QEX8" s="94"/>
      <c r="QEY8" s="94"/>
      <c r="QEZ8" s="94"/>
      <c r="QFA8" s="94"/>
      <c r="QFB8" s="94"/>
      <c r="QFC8" s="94"/>
      <c r="QFD8" s="94"/>
      <c r="QFE8" s="94"/>
      <c r="QFF8" s="94"/>
      <c r="QFG8" s="94"/>
      <c r="QFH8" s="94"/>
      <c r="QFI8" s="94"/>
      <c r="QFJ8" s="94"/>
      <c r="QFK8" s="94"/>
      <c r="QFL8" s="94"/>
      <c r="QFM8" s="94"/>
      <c r="QFN8" s="94"/>
      <c r="QFO8" s="94"/>
      <c r="QFP8" s="94"/>
      <c r="QFQ8" s="94"/>
      <c r="QFR8" s="94"/>
      <c r="QFS8" s="94"/>
      <c r="QFT8" s="94"/>
      <c r="QFU8" s="94"/>
      <c r="QFV8" s="94"/>
      <c r="QFW8" s="94"/>
      <c r="QFX8" s="94"/>
      <c r="QFY8" s="94"/>
      <c r="QFZ8" s="94"/>
      <c r="QGA8" s="94"/>
      <c r="QGB8" s="94"/>
      <c r="QGC8" s="94"/>
      <c r="QGD8" s="94"/>
      <c r="QGE8" s="94"/>
      <c r="QGF8" s="94"/>
      <c r="QGG8" s="94"/>
      <c r="QGH8" s="94"/>
      <c r="QGI8" s="94"/>
      <c r="QGJ8" s="94"/>
      <c r="QGK8" s="94"/>
      <c r="QGL8" s="94"/>
      <c r="QGM8" s="94"/>
      <c r="QGN8" s="94"/>
      <c r="QGO8" s="94"/>
      <c r="QGP8" s="94"/>
      <c r="QGQ8" s="94"/>
      <c r="QGR8" s="94"/>
      <c r="QGS8" s="94"/>
      <c r="QGT8" s="94"/>
      <c r="QGU8" s="94"/>
      <c r="QGV8" s="94"/>
      <c r="QGW8" s="94"/>
      <c r="QGX8" s="94"/>
      <c r="QGY8" s="94"/>
      <c r="QGZ8" s="94"/>
      <c r="QHA8" s="94"/>
      <c r="QHB8" s="94"/>
      <c r="QHC8" s="94"/>
      <c r="QHD8" s="94"/>
      <c r="QHE8" s="94"/>
      <c r="QHF8" s="94"/>
      <c r="QHG8" s="94"/>
      <c r="QHH8" s="94"/>
      <c r="QHI8" s="94"/>
      <c r="QHJ8" s="94"/>
      <c r="QHK8" s="94"/>
      <c r="QHL8" s="94"/>
      <c r="QHM8" s="94"/>
      <c r="QHN8" s="94"/>
      <c r="QHO8" s="94"/>
      <c r="QHP8" s="94"/>
      <c r="QHQ8" s="94"/>
      <c r="QHR8" s="94"/>
      <c r="QHS8" s="94"/>
      <c r="QHT8" s="94"/>
      <c r="QHU8" s="94"/>
      <c r="QHV8" s="94"/>
      <c r="QHW8" s="94"/>
      <c r="QHX8" s="94"/>
      <c r="QHY8" s="94"/>
      <c r="QHZ8" s="94"/>
      <c r="QIA8" s="94"/>
      <c r="QIB8" s="94"/>
      <c r="QIC8" s="94"/>
      <c r="QID8" s="94"/>
      <c r="QIE8" s="94"/>
      <c r="QIF8" s="94"/>
      <c r="QIG8" s="94"/>
      <c r="QIH8" s="94"/>
      <c r="QII8" s="94"/>
      <c r="QIJ8" s="94"/>
      <c r="QIK8" s="94"/>
      <c r="QIL8" s="94"/>
      <c r="QIM8" s="94"/>
      <c r="QIN8" s="94"/>
      <c r="QIO8" s="94"/>
      <c r="QIP8" s="94"/>
      <c r="QIQ8" s="94"/>
      <c r="QIR8" s="94"/>
      <c r="QIS8" s="94"/>
      <c r="QIT8" s="94"/>
      <c r="QIU8" s="94"/>
      <c r="QIV8" s="94"/>
      <c r="QIW8" s="94"/>
      <c r="QIX8" s="94"/>
      <c r="QIY8" s="94"/>
      <c r="QIZ8" s="94"/>
      <c r="QJA8" s="94"/>
      <c r="QJB8" s="94"/>
      <c r="QJC8" s="94"/>
      <c r="QJD8" s="94"/>
      <c r="QJE8" s="94"/>
      <c r="QJF8" s="94"/>
      <c r="QJG8" s="94"/>
      <c r="QJH8" s="94"/>
      <c r="QJI8" s="94"/>
      <c r="QJJ8" s="94"/>
      <c r="QJK8" s="94"/>
      <c r="QJL8" s="94"/>
      <c r="QJM8" s="94"/>
      <c r="QJN8" s="94"/>
      <c r="QJO8" s="94"/>
      <c r="QJP8" s="94"/>
      <c r="QJQ8" s="94"/>
      <c r="QJR8" s="94"/>
      <c r="QJS8" s="94"/>
      <c r="QJT8" s="94"/>
      <c r="QJU8" s="94"/>
      <c r="QJV8" s="94"/>
      <c r="QJW8" s="94"/>
      <c r="QJX8" s="94"/>
      <c r="QJY8" s="94"/>
      <c r="QJZ8" s="94"/>
      <c r="QKA8" s="94"/>
      <c r="QKB8" s="94"/>
      <c r="QKC8" s="94"/>
      <c r="QKD8" s="94"/>
      <c r="QKE8" s="94"/>
      <c r="QKF8" s="94"/>
      <c r="QKG8" s="94"/>
      <c r="QKH8" s="94"/>
      <c r="QKI8" s="94"/>
      <c r="QKJ8" s="94"/>
      <c r="QKK8" s="94"/>
      <c r="QKL8" s="94"/>
      <c r="QKM8" s="94"/>
      <c r="QKN8" s="94"/>
      <c r="QKO8" s="94"/>
      <c r="QKP8" s="94"/>
      <c r="QKQ8" s="94"/>
      <c r="QKR8" s="94"/>
      <c r="QKS8" s="94"/>
      <c r="QKT8" s="94"/>
      <c r="QKU8" s="94"/>
      <c r="QKV8" s="94"/>
      <c r="QKW8" s="94"/>
      <c r="QKX8" s="94"/>
      <c r="QKY8" s="94"/>
      <c r="QKZ8" s="94"/>
      <c r="QLA8" s="94"/>
      <c r="QLB8" s="94"/>
      <c r="QLC8" s="94"/>
      <c r="QLD8" s="94"/>
      <c r="QLE8" s="94"/>
      <c r="QLF8" s="94"/>
      <c r="QLG8" s="94"/>
      <c r="QLH8" s="94"/>
      <c r="QLI8" s="94"/>
      <c r="QLJ8" s="94"/>
      <c r="QLK8" s="94"/>
      <c r="QLL8" s="94"/>
      <c r="QLM8" s="94"/>
      <c r="QLN8" s="94"/>
      <c r="QLO8" s="94"/>
      <c r="QLP8" s="94"/>
      <c r="QLQ8" s="94"/>
      <c r="QLR8" s="94"/>
      <c r="QLS8" s="94"/>
      <c r="QLT8" s="94"/>
      <c r="QLU8" s="94"/>
      <c r="QLV8" s="94"/>
      <c r="QLW8" s="94"/>
      <c r="QLX8" s="94"/>
      <c r="QLY8" s="94"/>
      <c r="QLZ8" s="94"/>
      <c r="QMA8" s="94"/>
      <c r="QMB8" s="94"/>
      <c r="QMC8" s="94"/>
      <c r="QMD8" s="94"/>
      <c r="QME8" s="94"/>
      <c r="QMF8" s="94"/>
      <c r="QMG8" s="94"/>
      <c r="QMH8" s="94"/>
      <c r="QMI8" s="94"/>
      <c r="QMJ8" s="94"/>
      <c r="QMK8" s="94"/>
      <c r="QML8" s="94"/>
      <c r="QMM8" s="94"/>
      <c r="QMN8" s="94"/>
      <c r="QMO8" s="94"/>
      <c r="QMP8" s="94"/>
      <c r="QMQ8" s="94"/>
      <c r="QMR8" s="94"/>
      <c r="QMS8" s="94"/>
      <c r="QMT8" s="94"/>
      <c r="QMU8" s="94"/>
      <c r="QMV8" s="94"/>
      <c r="QMW8" s="94"/>
      <c r="QMX8" s="94"/>
      <c r="QMY8" s="94"/>
      <c r="QMZ8" s="94"/>
      <c r="QNA8" s="94"/>
      <c r="QNB8" s="94"/>
      <c r="QNC8" s="94"/>
      <c r="QND8" s="94"/>
      <c r="QNE8" s="94"/>
      <c r="QNF8" s="94"/>
      <c r="QNG8" s="94"/>
      <c r="QNH8" s="94"/>
      <c r="QNI8" s="94"/>
      <c r="QNJ8" s="94"/>
      <c r="QNK8" s="94"/>
      <c r="QNL8" s="94"/>
      <c r="QNM8" s="94"/>
      <c r="QNN8" s="94"/>
      <c r="QNO8" s="94"/>
      <c r="QNP8" s="94"/>
      <c r="QNQ8" s="94"/>
      <c r="QNR8" s="94"/>
      <c r="QNS8" s="94"/>
      <c r="QNT8" s="94"/>
      <c r="QNU8" s="94"/>
      <c r="QNV8" s="94"/>
      <c r="QNW8" s="94"/>
      <c r="QNX8" s="94"/>
      <c r="QNY8" s="94"/>
      <c r="QNZ8" s="94"/>
      <c r="QOA8" s="94"/>
      <c r="QOB8" s="94"/>
      <c r="QOC8" s="94"/>
      <c r="QOD8" s="94"/>
      <c r="QOE8" s="94"/>
      <c r="QOF8" s="94"/>
      <c r="QOG8" s="94"/>
      <c r="QOH8" s="94"/>
      <c r="QOI8" s="94"/>
      <c r="QOJ8" s="94"/>
      <c r="QOK8" s="94"/>
      <c r="QOL8" s="94"/>
      <c r="QOM8" s="94"/>
      <c r="QON8" s="94"/>
      <c r="QOO8" s="94"/>
      <c r="QOP8" s="94"/>
      <c r="QOQ8" s="94"/>
      <c r="QOR8" s="94"/>
      <c r="QOS8" s="94"/>
      <c r="QOT8" s="94"/>
      <c r="QOU8" s="94"/>
      <c r="QOV8" s="94"/>
      <c r="QOW8" s="94"/>
      <c r="QOX8" s="94"/>
      <c r="QOY8" s="94"/>
      <c r="QOZ8" s="94"/>
      <c r="QPA8" s="94"/>
      <c r="QPB8" s="94"/>
      <c r="QPC8" s="94"/>
      <c r="QPD8" s="94"/>
      <c r="QPE8" s="94"/>
      <c r="QPF8" s="94"/>
      <c r="QPG8" s="94"/>
      <c r="QPH8" s="94"/>
      <c r="QPI8" s="94"/>
      <c r="QPJ8" s="94"/>
      <c r="QPK8" s="94"/>
      <c r="QPL8" s="94"/>
      <c r="QPM8" s="94"/>
      <c r="QPN8" s="94"/>
      <c r="QPO8" s="94"/>
      <c r="QPP8" s="94"/>
      <c r="QPQ8" s="94"/>
      <c r="QPR8" s="94"/>
      <c r="QPS8" s="94"/>
      <c r="QPT8" s="94"/>
      <c r="QPU8" s="94"/>
      <c r="QPV8" s="94"/>
      <c r="QPW8" s="94"/>
      <c r="QPX8" s="94"/>
      <c r="QPY8" s="94"/>
      <c r="QPZ8" s="94"/>
      <c r="QQA8" s="94"/>
      <c r="QQB8" s="94"/>
      <c r="QQC8" s="94"/>
      <c r="QQD8" s="94"/>
      <c r="QQE8" s="94"/>
      <c r="QQF8" s="94"/>
      <c r="QQG8" s="94"/>
      <c r="QQH8" s="94"/>
      <c r="QQI8" s="94"/>
      <c r="QQJ8" s="94"/>
      <c r="QQK8" s="94"/>
      <c r="QQL8" s="94"/>
      <c r="QQM8" s="94"/>
      <c r="QQN8" s="94"/>
      <c r="QQO8" s="94"/>
      <c r="QQP8" s="94"/>
      <c r="QQQ8" s="94"/>
      <c r="QQR8" s="94"/>
      <c r="QQS8" s="94"/>
      <c r="QQT8" s="94"/>
      <c r="QQU8" s="94"/>
      <c r="QQV8" s="94"/>
      <c r="QQW8" s="94"/>
      <c r="QQX8" s="94"/>
      <c r="QQY8" s="94"/>
      <c r="QQZ8" s="94"/>
      <c r="QRA8" s="94"/>
      <c r="QRB8" s="94"/>
      <c r="QRC8" s="94"/>
      <c r="QRD8" s="94"/>
      <c r="QRE8" s="94"/>
      <c r="QRF8" s="94"/>
      <c r="QRG8" s="94"/>
      <c r="QRH8" s="94"/>
      <c r="QRI8" s="94"/>
      <c r="QRJ8" s="94"/>
      <c r="QRK8" s="94"/>
      <c r="QRL8" s="94"/>
      <c r="QRM8" s="94"/>
      <c r="QRN8" s="94"/>
      <c r="QRO8" s="94"/>
      <c r="QRP8" s="94"/>
      <c r="QRQ8" s="94"/>
      <c r="QRR8" s="94"/>
      <c r="QRS8" s="94"/>
      <c r="QRT8" s="94"/>
      <c r="QRU8" s="94"/>
      <c r="QRV8" s="94"/>
      <c r="QRW8" s="94"/>
      <c r="QRX8" s="94"/>
      <c r="QRY8" s="94"/>
      <c r="QRZ8" s="94"/>
      <c r="QSA8" s="94"/>
      <c r="QSB8" s="94"/>
      <c r="QSC8" s="94"/>
      <c r="QSD8" s="94"/>
      <c r="QSE8" s="94"/>
      <c r="QSF8" s="94"/>
      <c r="QSG8" s="94"/>
      <c r="QSH8" s="94"/>
      <c r="QSI8" s="94"/>
      <c r="QSJ8" s="94"/>
      <c r="QSK8" s="94"/>
      <c r="QSL8" s="94"/>
      <c r="QSM8" s="94"/>
      <c r="QSN8" s="94"/>
      <c r="QSO8" s="94"/>
      <c r="QSP8" s="94"/>
      <c r="QSQ8" s="94"/>
      <c r="QSR8" s="94"/>
      <c r="QSS8" s="94"/>
      <c r="QST8" s="94"/>
      <c r="QSU8" s="94"/>
      <c r="QSV8" s="94"/>
      <c r="QSW8" s="94"/>
      <c r="QSX8" s="94"/>
      <c r="QSY8" s="94"/>
      <c r="QSZ8" s="94"/>
      <c r="QTA8" s="94"/>
      <c r="QTB8" s="94"/>
      <c r="QTC8" s="94"/>
      <c r="QTD8" s="94"/>
      <c r="QTE8" s="94"/>
      <c r="QTF8" s="94"/>
      <c r="QTG8" s="94"/>
      <c r="QTH8" s="94"/>
      <c r="QTI8" s="94"/>
      <c r="QTJ8" s="94"/>
      <c r="QTK8" s="94"/>
      <c r="QTL8" s="94"/>
      <c r="QTM8" s="94"/>
      <c r="QTN8" s="94"/>
      <c r="QTO8" s="94"/>
      <c r="QTP8" s="94"/>
      <c r="QTQ8" s="94"/>
      <c r="QTR8" s="94"/>
      <c r="QTS8" s="94"/>
      <c r="QTT8" s="94"/>
      <c r="QTU8" s="94"/>
      <c r="QTV8" s="94"/>
      <c r="QTW8" s="94"/>
      <c r="QTX8" s="94"/>
      <c r="QTY8" s="94"/>
      <c r="QTZ8" s="94"/>
      <c r="QUA8" s="94"/>
      <c r="QUB8" s="94"/>
      <c r="QUC8" s="94"/>
      <c r="QUD8" s="94"/>
      <c r="QUE8" s="94"/>
      <c r="QUF8" s="94"/>
      <c r="QUG8" s="94"/>
      <c r="QUH8" s="94"/>
      <c r="QUI8" s="94"/>
      <c r="QUJ8" s="94"/>
      <c r="QUK8" s="94"/>
      <c r="QUL8" s="94"/>
      <c r="QUM8" s="94"/>
      <c r="QUN8" s="94"/>
      <c r="QUO8" s="94"/>
      <c r="QUP8" s="94"/>
      <c r="QUQ8" s="94"/>
      <c r="QUR8" s="94"/>
      <c r="QUS8" s="94"/>
      <c r="QUT8" s="94"/>
      <c r="QUU8" s="94"/>
      <c r="QUV8" s="94"/>
      <c r="QUW8" s="94"/>
      <c r="QUX8" s="94"/>
      <c r="QUY8" s="94"/>
      <c r="QUZ8" s="94"/>
      <c r="QVA8" s="94"/>
      <c r="QVB8" s="94"/>
      <c r="QVC8" s="94"/>
      <c r="QVD8" s="94"/>
      <c r="QVE8" s="94"/>
      <c r="QVF8" s="94"/>
      <c r="QVG8" s="94"/>
      <c r="QVH8" s="94"/>
      <c r="QVI8" s="94"/>
      <c r="QVJ8" s="94"/>
      <c r="QVK8" s="94"/>
      <c r="QVL8" s="94"/>
      <c r="QVM8" s="94"/>
      <c r="QVN8" s="94"/>
      <c r="QVO8" s="94"/>
      <c r="QVP8" s="94"/>
      <c r="QVQ8" s="94"/>
      <c r="QVR8" s="94"/>
      <c r="QVS8" s="94"/>
      <c r="QVT8" s="94"/>
      <c r="QVU8" s="94"/>
      <c r="QVV8" s="94"/>
      <c r="QVW8" s="94"/>
      <c r="QVX8" s="94"/>
      <c r="QVY8" s="94"/>
      <c r="QVZ8" s="94"/>
      <c r="QWA8" s="94"/>
      <c r="QWB8" s="94"/>
      <c r="QWC8" s="94"/>
      <c r="QWD8" s="94"/>
      <c r="QWE8" s="94"/>
      <c r="QWF8" s="94"/>
      <c r="QWG8" s="94"/>
      <c r="QWH8" s="94"/>
      <c r="QWI8" s="94"/>
      <c r="QWJ8" s="94"/>
      <c r="QWK8" s="94"/>
      <c r="QWL8" s="94"/>
      <c r="QWM8" s="94"/>
      <c r="QWN8" s="94"/>
      <c r="QWO8" s="94"/>
      <c r="QWP8" s="94"/>
      <c r="QWQ8" s="94"/>
      <c r="QWR8" s="94"/>
      <c r="QWS8" s="94"/>
      <c r="QWT8" s="94"/>
      <c r="QWU8" s="94"/>
      <c r="QWV8" s="94"/>
      <c r="QWW8" s="94"/>
      <c r="QWX8" s="94"/>
      <c r="QWY8" s="94"/>
      <c r="QWZ8" s="94"/>
      <c r="QXA8" s="94"/>
      <c r="QXB8" s="94"/>
      <c r="QXC8" s="94"/>
      <c r="QXD8" s="94"/>
      <c r="QXE8" s="94"/>
      <c r="QXF8" s="94"/>
      <c r="QXG8" s="94"/>
      <c r="QXH8" s="94"/>
      <c r="QXI8" s="94"/>
      <c r="QXJ8" s="94"/>
      <c r="QXK8" s="94"/>
      <c r="QXL8" s="94"/>
      <c r="QXM8" s="94"/>
      <c r="QXN8" s="94"/>
      <c r="QXO8" s="94"/>
      <c r="QXP8" s="94"/>
      <c r="QXQ8" s="94"/>
      <c r="QXR8" s="94"/>
      <c r="QXS8" s="94"/>
      <c r="QXT8" s="94"/>
      <c r="QXU8" s="94"/>
      <c r="QXV8" s="94"/>
      <c r="QXW8" s="94"/>
      <c r="QXX8" s="94"/>
      <c r="QXY8" s="94"/>
      <c r="QXZ8" s="94"/>
      <c r="QYA8" s="94"/>
      <c r="QYB8" s="94"/>
      <c r="QYC8" s="94"/>
      <c r="QYD8" s="94"/>
      <c r="QYE8" s="94"/>
      <c r="QYF8" s="94"/>
      <c r="QYG8" s="94"/>
      <c r="QYH8" s="94"/>
      <c r="QYI8" s="94"/>
      <c r="QYJ8" s="94"/>
      <c r="QYK8" s="94"/>
      <c r="QYL8" s="94"/>
      <c r="QYM8" s="94"/>
      <c r="QYN8" s="94"/>
      <c r="QYO8" s="94"/>
      <c r="QYP8" s="94"/>
      <c r="QYQ8" s="94"/>
      <c r="QYR8" s="94"/>
      <c r="QYS8" s="94"/>
      <c r="QYT8" s="94"/>
      <c r="QYU8" s="94"/>
      <c r="QYV8" s="94"/>
      <c r="QYW8" s="94"/>
      <c r="QYX8" s="94"/>
      <c r="QYY8" s="94"/>
      <c r="QYZ8" s="94"/>
      <c r="QZA8" s="94"/>
      <c r="QZB8" s="94"/>
      <c r="QZC8" s="94"/>
      <c r="QZD8" s="94"/>
      <c r="QZE8" s="94"/>
      <c r="QZF8" s="94"/>
      <c r="QZG8" s="94"/>
      <c r="QZH8" s="94"/>
      <c r="QZI8" s="94"/>
      <c r="QZJ8" s="94"/>
      <c r="QZK8" s="94"/>
      <c r="QZL8" s="94"/>
      <c r="QZM8" s="94"/>
      <c r="QZN8" s="94"/>
      <c r="QZO8" s="94"/>
      <c r="QZP8" s="94"/>
      <c r="QZQ8" s="94"/>
      <c r="QZR8" s="94"/>
      <c r="QZS8" s="94"/>
      <c r="QZT8" s="94"/>
      <c r="QZU8" s="94"/>
      <c r="QZV8" s="94"/>
      <c r="QZW8" s="94"/>
      <c r="QZX8" s="94"/>
      <c r="QZY8" s="94"/>
      <c r="QZZ8" s="94"/>
      <c r="RAA8" s="94"/>
      <c r="RAB8" s="94"/>
      <c r="RAC8" s="94"/>
      <c r="RAD8" s="94"/>
      <c r="RAE8" s="94"/>
      <c r="RAF8" s="94"/>
      <c r="RAG8" s="94"/>
      <c r="RAH8" s="94"/>
      <c r="RAI8" s="94"/>
      <c r="RAJ8" s="94"/>
      <c r="RAK8" s="94"/>
      <c r="RAL8" s="94"/>
      <c r="RAM8" s="94"/>
      <c r="RAN8" s="94"/>
      <c r="RAO8" s="94"/>
      <c r="RAP8" s="94"/>
      <c r="RAQ8" s="94"/>
      <c r="RAR8" s="94"/>
      <c r="RAS8" s="94"/>
      <c r="RAT8" s="94"/>
      <c r="RAU8" s="94"/>
      <c r="RAV8" s="94"/>
      <c r="RAW8" s="94"/>
      <c r="RAX8" s="94"/>
      <c r="RAY8" s="94"/>
      <c r="RAZ8" s="94"/>
      <c r="RBA8" s="94"/>
      <c r="RBB8" s="94"/>
      <c r="RBC8" s="94"/>
      <c r="RBD8" s="94"/>
      <c r="RBE8" s="94"/>
      <c r="RBF8" s="94"/>
      <c r="RBG8" s="94"/>
      <c r="RBH8" s="94"/>
      <c r="RBI8" s="94"/>
      <c r="RBJ8" s="94"/>
      <c r="RBK8" s="94"/>
      <c r="RBL8" s="94"/>
      <c r="RBM8" s="94"/>
      <c r="RBN8" s="94"/>
      <c r="RBO8" s="94"/>
      <c r="RBP8" s="94"/>
      <c r="RBQ8" s="94"/>
      <c r="RBR8" s="94"/>
      <c r="RBS8" s="94"/>
      <c r="RBT8" s="94"/>
      <c r="RBU8" s="94"/>
      <c r="RBV8" s="94"/>
      <c r="RBW8" s="94"/>
      <c r="RBX8" s="94"/>
      <c r="RBY8" s="94"/>
      <c r="RBZ8" s="94"/>
      <c r="RCA8" s="94"/>
      <c r="RCB8" s="94"/>
      <c r="RCC8" s="94"/>
      <c r="RCD8" s="94"/>
      <c r="RCE8" s="94"/>
      <c r="RCF8" s="94"/>
      <c r="RCG8" s="94"/>
      <c r="RCH8" s="94"/>
      <c r="RCI8" s="94"/>
      <c r="RCJ8" s="94"/>
      <c r="RCK8" s="94"/>
      <c r="RCL8" s="94"/>
      <c r="RCM8" s="94"/>
      <c r="RCN8" s="94"/>
      <c r="RCO8" s="94"/>
      <c r="RCP8" s="94"/>
      <c r="RCQ8" s="94"/>
      <c r="RCR8" s="94"/>
      <c r="RCS8" s="94"/>
      <c r="RCT8" s="94"/>
      <c r="RCU8" s="94"/>
      <c r="RCV8" s="94"/>
      <c r="RCW8" s="94"/>
      <c r="RCX8" s="94"/>
      <c r="RCY8" s="94"/>
      <c r="RCZ8" s="94"/>
      <c r="RDA8" s="94"/>
      <c r="RDB8" s="94"/>
      <c r="RDC8" s="94"/>
      <c r="RDD8" s="94"/>
      <c r="RDE8" s="94"/>
      <c r="RDF8" s="94"/>
      <c r="RDG8" s="94"/>
      <c r="RDH8" s="94"/>
      <c r="RDI8" s="94"/>
      <c r="RDJ8" s="94"/>
      <c r="RDK8" s="94"/>
      <c r="RDL8" s="94"/>
      <c r="RDM8" s="94"/>
      <c r="RDN8" s="94"/>
      <c r="RDO8" s="94"/>
      <c r="RDP8" s="94"/>
      <c r="RDQ8" s="94"/>
      <c r="RDR8" s="94"/>
      <c r="RDS8" s="94"/>
      <c r="RDT8" s="94"/>
      <c r="RDU8" s="94"/>
      <c r="RDV8" s="94"/>
      <c r="RDW8" s="94"/>
      <c r="RDX8" s="94"/>
      <c r="RDY8" s="94"/>
      <c r="RDZ8" s="94"/>
      <c r="REA8" s="94"/>
      <c r="REB8" s="94"/>
      <c r="REC8" s="94"/>
      <c r="RED8" s="94"/>
      <c r="REE8" s="94"/>
      <c r="REF8" s="94"/>
      <c r="REG8" s="94"/>
      <c r="REH8" s="94"/>
      <c r="REI8" s="94"/>
      <c r="REJ8" s="94"/>
      <c r="REK8" s="94"/>
      <c r="REL8" s="94"/>
      <c r="REM8" s="94"/>
      <c r="REN8" s="94"/>
      <c r="REO8" s="94"/>
      <c r="REP8" s="94"/>
      <c r="REQ8" s="94"/>
      <c r="RER8" s="94"/>
      <c r="RES8" s="94"/>
      <c r="RET8" s="94"/>
      <c r="REU8" s="94"/>
      <c r="REV8" s="94"/>
      <c r="REW8" s="94"/>
      <c r="REX8" s="94"/>
      <c r="REY8" s="94"/>
      <c r="REZ8" s="94"/>
      <c r="RFA8" s="94"/>
      <c r="RFB8" s="94"/>
      <c r="RFC8" s="94"/>
      <c r="RFD8" s="94"/>
      <c r="RFE8" s="94"/>
      <c r="RFF8" s="94"/>
      <c r="RFG8" s="94"/>
      <c r="RFH8" s="94"/>
      <c r="RFI8" s="94"/>
      <c r="RFJ8" s="94"/>
      <c r="RFK8" s="94"/>
      <c r="RFL8" s="94"/>
      <c r="RFM8" s="94"/>
      <c r="RFN8" s="94"/>
      <c r="RFO8" s="94"/>
      <c r="RFP8" s="94"/>
      <c r="RFQ8" s="94"/>
      <c r="RFR8" s="94"/>
      <c r="RFS8" s="94"/>
      <c r="RFT8" s="94"/>
      <c r="RFU8" s="94"/>
      <c r="RFV8" s="94"/>
      <c r="RFW8" s="94"/>
      <c r="RFX8" s="94"/>
      <c r="RFY8" s="94"/>
      <c r="RFZ8" s="94"/>
      <c r="RGA8" s="94"/>
      <c r="RGB8" s="94"/>
      <c r="RGC8" s="94"/>
      <c r="RGD8" s="94"/>
      <c r="RGE8" s="94"/>
      <c r="RGF8" s="94"/>
      <c r="RGG8" s="94"/>
      <c r="RGH8" s="94"/>
      <c r="RGI8" s="94"/>
      <c r="RGJ8" s="94"/>
      <c r="RGK8" s="94"/>
      <c r="RGL8" s="94"/>
      <c r="RGM8" s="94"/>
      <c r="RGN8" s="94"/>
      <c r="RGO8" s="94"/>
      <c r="RGP8" s="94"/>
      <c r="RGQ8" s="94"/>
      <c r="RGR8" s="94"/>
      <c r="RGS8" s="94"/>
      <c r="RGT8" s="94"/>
      <c r="RGU8" s="94"/>
      <c r="RGV8" s="94"/>
      <c r="RGW8" s="94"/>
      <c r="RGX8" s="94"/>
      <c r="RGY8" s="94"/>
      <c r="RGZ8" s="94"/>
      <c r="RHA8" s="94"/>
      <c r="RHB8" s="94"/>
      <c r="RHC8" s="94"/>
      <c r="RHD8" s="94"/>
      <c r="RHE8" s="94"/>
      <c r="RHF8" s="94"/>
      <c r="RHG8" s="94"/>
      <c r="RHH8" s="94"/>
      <c r="RHI8" s="94"/>
      <c r="RHJ8" s="94"/>
      <c r="RHK8" s="94"/>
      <c r="RHL8" s="94"/>
      <c r="RHM8" s="94"/>
      <c r="RHN8" s="94"/>
      <c r="RHO8" s="94"/>
      <c r="RHP8" s="94"/>
      <c r="RHQ8" s="94"/>
      <c r="RHR8" s="94"/>
      <c r="RHS8" s="94"/>
      <c r="RHT8" s="94"/>
      <c r="RHU8" s="94"/>
      <c r="RHV8" s="94"/>
      <c r="RHW8" s="94"/>
      <c r="RHX8" s="94"/>
      <c r="RHY8" s="94"/>
      <c r="RHZ8" s="94"/>
      <c r="RIA8" s="94"/>
      <c r="RIB8" s="94"/>
      <c r="RIC8" s="94"/>
      <c r="RID8" s="94"/>
      <c r="RIE8" s="94"/>
      <c r="RIF8" s="94"/>
      <c r="RIG8" s="94"/>
      <c r="RIH8" s="94"/>
      <c r="RII8" s="94"/>
      <c r="RIJ8" s="94"/>
      <c r="RIK8" s="94"/>
      <c r="RIL8" s="94"/>
      <c r="RIM8" s="94"/>
      <c r="RIN8" s="94"/>
      <c r="RIO8" s="94"/>
      <c r="RIP8" s="94"/>
      <c r="RIQ8" s="94"/>
      <c r="RIR8" s="94"/>
      <c r="RIS8" s="94"/>
      <c r="RIT8" s="94"/>
      <c r="RIU8" s="94"/>
      <c r="RIV8" s="94"/>
      <c r="RIW8" s="94"/>
      <c r="RIX8" s="94"/>
      <c r="RIY8" s="94"/>
      <c r="RIZ8" s="94"/>
      <c r="RJA8" s="94"/>
      <c r="RJB8" s="94"/>
      <c r="RJC8" s="94"/>
      <c r="RJD8" s="94"/>
      <c r="RJE8" s="94"/>
      <c r="RJF8" s="94"/>
      <c r="RJG8" s="94"/>
      <c r="RJH8" s="94"/>
      <c r="RJI8" s="94"/>
      <c r="RJJ8" s="94"/>
      <c r="RJK8" s="94"/>
      <c r="RJL8" s="94"/>
      <c r="RJM8" s="94"/>
      <c r="RJN8" s="94"/>
      <c r="RJO8" s="94"/>
      <c r="RJP8" s="94"/>
      <c r="RJQ8" s="94"/>
      <c r="RJR8" s="94"/>
      <c r="RJS8" s="94"/>
      <c r="RJT8" s="94"/>
      <c r="RJU8" s="94"/>
      <c r="RJV8" s="94"/>
      <c r="RJW8" s="94"/>
      <c r="RJX8" s="94"/>
      <c r="RJY8" s="94"/>
      <c r="RJZ8" s="94"/>
      <c r="RKA8" s="94"/>
      <c r="RKB8" s="94"/>
      <c r="RKC8" s="94"/>
      <c r="RKD8" s="94"/>
      <c r="RKE8" s="94"/>
      <c r="RKF8" s="94"/>
      <c r="RKG8" s="94"/>
      <c r="RKH8" s="94"/>
      <c r="RKI8" s="94"/>
      <c r="RKJ8" s="94"/>
      <c r="RKK8" s="94"/>
      <c r="RKL8" s="94"/>
      <c r="RKM8" s="94"/>
      <c r="RKN8" s="94"/>
      <c r="RKO8" s="94"/>
      <c r="RKP8" s="94"/>
      <c r="RKQ8" s="94"/>
      <c r="RKR8" s="94"/>
      <c r="RKS8" s="94"/>
      <c r="RKT8" s="94"/>
      <c r="RKU8" s="94"/>
      <c r="RKV8" s="94"/>
      <c r="RKW8" s="94"/>
      <c r="RKX8" s="94"/>
      <c r="RKY8" s="94"/>
      <c r="RKZ8" s="94"/>
      <c r="RLA8" s="94"/>
      <c r="RLB8" s="94"/>
      <c r="RLC8" s="94"/>
      <c r="RLD8" s="94"/>
      <c r="RLE8" s="94"/>
      <c r="RLF8" s="94"/>
      <c r="RLG8" s="94"/>
      <c r="RLH8" s="94"/>
      <c r="RLI8" s="94"/>
      <c r="RLJ8" s="94"/>
      <c r="RLK8" s="94"/>
      <c r="RLL8" s="94"/>
      <c r="RLM8" s="94"/>
      <c r="RLN8" s="94"/>
      <c r="RLO8" s="94"/>
      <c r="RLP8" s="94"/>
      <c r="RLQ8" s="94"/>
      <c r="RLR8" s="94"/>
      <c r="RLS8" s="94"/>
      <c r="RLT8" s="94"/>
      <c r="RLU8" s="94"/>
      <c r="RLV8" s="94"/>
      <c r="RLW8" s="94"/>
      <c r="RLX8" s="94"/>
      <c r="RLY8" s="94"/>
      <c r="RLZ8" s="94"/>
      <c r="RMA8" s="94"/>
      <c r="RMB8" s="94"/>
      <c r="RMC8" s="94"/>
      <c r="RMD8" s="94"/>
      <c r="RME8" s="94"/>
      <c r="RMF8" s="94"/>
      <c r="RMG8" s="94"/>
      <c r="RMH8" s="94"/>
      <c r="RMI8" s="94"/>
      <c r="RMJ8" s="94"/>
      <c r="RMK8" s="94"/>
      <c r="RML8" s="94"/>
      <c r="RMM8" s="94"/>
      <c r="RMN8" s="94"/>
      <c r="RMO8" s="94"/>
      <c r="RMP8" s="94"/>
      <c r="RMQ8" s="94"/>
      <c r="RMR8" s="94"/>
      <c r="RMS8" s="94"/>
      <c r="RMT8" s="94"/>
      <c r="RMU8" s="94"/>
      <c r="RMV8" s="94"/>
      <c r="RMW8" s="94"/>
      <c r="RMX8" s="94"/>
      <c r="RMY8" s="94"/>
      <c r="RMZ8" s="94"/>
      <c r="RNA8" s="94"/>
      <c r="RNB8" s="94"/>
      <c r="RNC8" s="94"/>
      <c r="RND8" s="94"/>
      <c r="RNE8" s="94"/>
      <c r="RNF8" s="94"/>
      <c r="RNG8" s="94"/>
      <c r="RNH8" s="94"/>
      <c r="RNI8" s="94"/>
      <c r="RNJ8" s="94"/>
      <c r="RNK8" s="94"/>
      <c r="RNL8" s="94"/>
      <c r="RNM8" s="94"/>
      <c r="RNN8" s="94"/>
      <c r="RNO8" s="94"/>
      <c r="RNP8" s="94"/>
      <c r="RNQ8" s="94"/>
      <c r="RNR8" s="94"/>
      <c r="RNS8" s="94"/>
      <c r="RNT8" s="94"/>
      <c r="RNU8" s="94"/>
      <c r="RNV8" s="94"/>
      <c r="RNW8" s="94"/>
      <c r="RNX8" s="94"/>
      <c r="RNY8" s="94"/>
      <c r="RNZ8" s="94"/>
      <c r="ROA8" s="94"/>
      <c r="ROB8" s="94"/>
      <c r="ROC8" s="94"/>
      <c r="ROD8" s="94"/>
      <c r="ROE8" s="94"/>
      <c r="ROF8" s="94"/>
      <c r="ROG8" s="94"/>
      <c r="ROH8" s="94"/>
      <c r="ROI8" s="94"/>
      <c r="ROJ8" s="94"/>
      <c r="ROK8" s="94"/>
      <c r="ROL8" s="94"/>
      <c r="ROM8" s="94"/>
      <c r="RON8" s="94"/>
      <c r="ROO8" s="94"/>
      <c r="ROP8" s="94"/>
      <c r="ROQ8" s="94"/>
      <c r="ROR8" s="94"/>
      <c r="ROS8" s="94"/>
      <c r="ROT8" s="94"/>
      <c r="ROU8" s="94"/>
      <c r="ROV8" s="94"/>
      <c r="ROW8" s="94"/>
      <c r="ROX8" s="94"/>
      <c r="ROY8" s="94"/>
      <c r="ROZ8" s="94"/>
      <c r="RPA8" s="94"/>
      <c r="RPB8" s="94"/>
      <c r="RPC8" s="94"/>
      <c r="RPD8" s="94"/>
      <c r="RPE8" s="94"/>
      <c r="RPF8" s="94"/>
      <c r="RPG8" s="94"/>
      <c r="RPH8" s="94"/>
      <c r="RPI8" s="94"/>
      <c r="RPJ8" s="94"/>
      <c r="RPK8" s="94"/>
      <c r="RPL8" s="94"/>
      <c r="RPM8" s="94"/>
      <c r="RPN8" s="94"/>
      <c r="RPO8" s="94"/>
      <c r="RPP8" s="94"/>
      <c r="RPQ8" s="94"/>
      <c r="RPR8" s="94"/>
      <c r="RPS8" s="94"/>
      <c r="RPT8" s="94"/>
      <c r="RPU8" s="94"/>
      <c r="RPV8" s="94"/>
      <c r="RPW8" s="94"/>
      <c r="RPX8" s="94"/>
      <c r="RPY8" s="94"/>
      <c r="RPZ8" s="94"/>
      <c r="RQA8" s="94"/>
      <c r="RQB8" s="94"/>
      <c r="RQC8" s="94"/>
      <c r="RQD8" s="94"/>
      <c r="RQE8" s="94"/>
      <c r="RQF8" s="94"/>
      <c r="RQG8" s="94"/>
      <c r="RQH8" s="94"/>
      <c r="RQI8" s="94"/>
      <c r="RQJ8" s="94"/>
      <c r="RQK8" s="94"/>
      <c r="RQL8" s="94"/>
      <c r="RQM8" s="94"/>
      <c r="RQN8" s="94"/>
      <c r="RQO8" s="94"/>
      <c r="RQP8" s="94"/>
      <c r="RQQ8" s="94"/>
      <c r="RQR8" s="94"/>
      <c r="RQS8" s="94"/>
      <c r="RQT8" s="94"/>
      <c r="RQU8" s="94"/>
      <c r="RQV8" s="94"/>
      <c r="RQW8" s="94"/>
      <c r="RQX8" s="94"/>
      <c r="RQY8" s="94"/>
      <c r="RQZ8" s="94"/>
      <c r="RRA8" s="94"/>
      <c r="RRB8" s="94"/>
      <c r="RRC8" s="94"/>
      <c r="RRD8" s="94"/>
      <c r="RRE8" s="94"/>
      <c r="RRF8" s="94"/>
      <c r="RRG8" s="94"/>
      <c r="RRH8" s="94"/>
      <c r="RRI8" s="94"/>
      <c r="RRJ8" s="94"/>
      <c r="RRK8" s="94"/>
      <c r="RRL8" s="94"/>
      <c r="RRM8" s="94"/>
      <c r="RRN8" s="94"/>
      <c r="RRO8" s="94"/>
      <c r="RRP8" s="94"/>
      <c r="RRQ8" s="94"/>
      <c r="RRR8" s="94"/>
      <c r="RRS8" s="94"/>
      <c r="RRT8" s="94"/>
      <c r="RRU8" s="94"/>
      <c r="RRV8" s="94"/>
      <c r="RRW8" s="94"/>
      <c r="RRX8" s="94"/>
      <c r="RRY8" s="94"/>
      <c r="RRZ8" s="94"/>
      <c r="RSA8" s="94"/>
      <c r="RSB8" s="94"/>
      <c r="RSC8" s="94"/>
      <c r="RSD8" s="94"/>
      <c r="RSE8" s="94"/>
      <c r="RSF8" s="94"/>
      <c r="RSG8" s="94"/>
      <c r="RSH8" s="94"/>
      <c r="RSI8" s="94"/>
      <c r="RSJ8" s="94"/>
      <c r="RSK8" s="94"/>
      <c r="RSL8" s="94"/>
      <c r="RSM8" s="94"/>
      <c r="RSN8" s="94"/>
      <c r="RSO8" s="94"/>
      <c r="RSP8" s="94"/>
      <c r="RSQ8" s="94"/>
      <c r="RSR8" s="94"/>
      <c r="RSS8" s="94"/>
      <c r="RST8" s="94"/>
      <c r="RSU8" s="94"/>
      <c r="RSV8" s="94"/>
      <c r="RSW8" s="94"/>
      <c r="RSX8" s="94"/>
      <c r="RSY8" s="94"/>
      <c r="RSZ8" s="94"/>
      <c r="RTA8" s="94"/>
      <c r="RTB8" s="94"/>
      <c r="RTC8" s="94"/>
      <c r="RTD8" s="94"/>
      <c r="RTE8" s="94"/>
      <c r="RTF8" s="94"/>
      <c r="RTG8" s="94"/>
      <c r="RTH8" s="94"/>
      <c r="RTI8" s="94"/>
      <c r="RTJ8" s="94"/>
      <c r="RTK8" s="94"/>
      <c r="RTL8" s="94"/>
      <c r="RTM8" s="94"/>
      <c r="RTN8" s="94"/>
      <c r="RTO8" s="94"/>
      <c r="RTP8" s="94"/>
      <c r="RTQ8" s="94"/>
      <c r="RTR8" s="94"/>
      <c r="RTS8" s="94"/>
      <c r="RTT8" s="94"/>
      <c r="RTU8" s="94"/>
      <c r="RTV8" s="94"/>
      <c r="RTW8" s="94"/>
      <c r="RTX8" s="94"/>
      <c r="RTY8" s="94"/>
      <c r="RTZ8" s="94"/>
      <c r="RUA8" s="94"/>
      <c r="RUB8" s="94"/>
      <c r="RUC8" s="94"/>
      <c r="RUD8" s="94"/>
      <c r="RUE8" s="94"/>
      <c r="RUF8" s="94"/>
      <c r="RUG8" s="94"/>
      <c r="RUH8" s="94"/>
      <c r="RUI8" s="94"/>
      <c r="RUJ8" s="94"/>
      <c r="RUK8" s="94"/>
      <c r="RUL8" s="94"/>
      <c r="RUM8" s="94"/>
      <c r="RUN8" s="94"/>
      <c r="RUO8" s="94"/>
      <c r="RUP8" s="94"/>
      <c r="RUQ8" s="94"/>
      <c r="RUR8" s="94"/>
      <c r="RUS8" s="94"/>
      <c r="RUT8" s="94"/>
      <c r="RUU8" s="94"/>
      <c r="RUV8" s="94"/>
      <c r="RUW8" s="94"/>
      <c r="RUX8" s="94"/>
      <c r="RUY8" s="94"/>
      <c r="RUZ8" s="94"/>
      <c r="RVA8" s="94"/>
      <c r="RVB8" s="94"/>
      <c r="RVC8" s="94"/>
      <c r="RVD8" s="94"/>
      <c r="RVE8" s="94"/>
      <c r="RVF8" s="94"/>
      <c r="RVG8" s="94"/>
      <c r="RVH8" s="94"/>
      <c r="RVI8" s="94"/>
      <c r="RVJ8" s="94"/>
      <c r="RVK8" s="94"/>
      <c r="RVL8" s="94"/>
      <c r="RVM8" s="94"/>
      <c r="RVN8" s="94"/>
      <c r="RVO8" s="94"/>
      <c r="RVP8" s="94"/>
      <c r="RVQ8" s="94"/>
      <c r="RVR8" s="94"/>
      <c r="RVS8" s="94"/>
      <c r="RVT8" s="94"/>
      <c r="RVU8" s="94"/>
      <c r="RVV8" s="94"/>
      <c r="RVW8" s="94"/>
      <c r="RVX8" s="94"/>
      <c r="RVY8" s="94"/>
      <c r="RVZ8" s="94"/>
      <c r="RWA8" s="94"/>
      <c r="RWB8" s="94"/>
      <c r="RWC8" s="94"/>
      <c r="RWD8" s="94"/>
      <c r="RWE8" s="94"/>
      <c r="RWF8" s="94"/>
      <c r="RWG8" s="94"/>
      <c r="RWH8" s="94"/>
      <c r="RWI8" s="94"/>
      <c r="RWJ8" s="94"/>
      <c r="RWK8" s="94"/>
      <c r="RWL8" s="94"/>
      <c r="RWM8" s="94"/>
      <c r="RWN8" s="94"/>
      <c r="RWO8" s="94"/>
      <c r="RWP8" s="94"/>
      <c r="RWQ8" s="94"/>
      <c r="RWR8" s="94"/>
      <c r="RWS8" s="94"/>
      <c r="RWT8" s="94"/>
      <c r="RWU8" s="94"/>
      <c r="RWV8" s="94"/>
      <c r="RWW8" s="94"/>
      <c r="RWX8" s="94"/>
      <c r="RWY8" s="94"/>
      <c r="RWZ8" s="94"/>
      <c r="RXA8" s="94"/>
      <c r="RXB8" s="94"/>
      <c r="RXC8" s="94"/>
      <c r="RXD8" s="94"/>
      <c r="RXE8" s="94"/>
      <c r="RXF8" s="94"/>
      <c r="RXG8" s="94"/>
      <c r="RXH8" s="94"/>
      <c r="RXI8" s="94"/>
      <c r="RXJ8" s="94"/>
      <c r="RXK8" s="94"/>
      <c r="RXL8" s="94"/>
      <c r="RXM8" s="94"/>
      <c r="RXN8" s="94"/>
      <c r="RXO8" s="94"/>
      <c r="RXP8" s="94"/>
      <c r="RXQ8" s="94"/>
      <c r="RXR8" s="94"/>
      <c r="RXS8" s="94"/>
      <c r="RXT8" s="94"/>
      <c r="RXU8" s="94"/>
      <c r="RXV8" s="94"/>
      <c r="RXW8" s="94"/>
      <c r="RXX8" s="94"/>
      <c r="RXY8" s="94"/>
      <c r="RXZ8" s="94"/>
      <c r="RYA8" s="94"/>
      <c r="RYB8" s="94"/>
      <c r="RYC8" s="94"/>
      <c r="RYD8" s="94"/>
      <c r="RYE8" s="94"/>
      <c r="RYF8" s="94"/>
      <c r="RYG8" s="94"/>
      <c r="RYH8" s="94"/>
      <c r="RYI8" s="94"/>
      <c r="RYJ8" s="94"/>
      <c r="RYK8" s="94"/>
      <c r="RYL8" s="94"/>
      <c r="RYM8" s="94"/>
      <c r="RYN8" s="94"/>
      <c r="RYO8" s="94"/>
      <c r="RYP8" s="94"/>
      <c r="RYQ8" s="94"/>
      <c r="RYR8" s="94"/>
      <c r="RYS8" s="94"/>
      <c r="RYT8" s="94"/>
      <c r="RYU8" s="94"/>
      <c r="RYV8" s="94"/>
      <c r="RYW8" s="94"/>
      <c r="RYX8" s="94"/>
      <c r="RYY8" s="94"/>
      <c r="RYZ8" s="94"/>
      <c r="RZA8" s="94"/>
      <c r="RZB8" s="94"/>
      <c r="RZC8" s="94"/>
      <c r="RZD8" s="94"/>
      <c r="RZE8" s="94"/>
      <c r="RZF8" s="94"/>
      <c r="RZG8" s="94"/>
      <c r="RZH8" s="94"/>
      <c r="RZI8" s="94"/>
      <c r="RZJ8" s="94"/>
      <c r="RZK8" s="94"/>
      <c r="RZL8" s="94"/>
      <c r="RZM8" s="94"/>
      <c r="RZN8" s="94"/>
      <c r="RZO8" s="94"/>
      <c r="RZP8" s="94"/>
      <c r="RZQ8" s="94"/>
      <c r="RZR8" s="94"/>
      <c r="RZS8" s="94"/>
      <c r="RZT8" s="94"/>
      <c r="RZU8" s="94"/>
      <c r="RZV8" s="94"/>
      <c r="RZW8" s="94"/>
      <c r="RZX8" s="94"/>
      <c r="RZY8" s="94"/>
      <c r="RZZ8" s="94"/>
      <c r="SAA8" s="94"/>
      <c r="SAB8" s="94"/>
      <c r="SAC8" s="94"/>
      <c r="SAD8" s="94"/>
      <c r="SAE8" s="94"/>
      <c r="SAF8" s="94"/>
      <c r="SAG8" s="94"/>
      <c r="SAH8" s="94"/>
      <c r="SAI8" s="94"/>
      <c r="SAJ8" s="94"/>
      <c r="SAK8" s="94"/>
      <c r="SAL8" s="94"/>
      <c r="SAM8" s="94"/>
      <c r="SAN8" s="94"/>
      <c r="SAO8" s="94"/>
      <c r="SAP8" s="94"/>
      <c r="SAQ8" s="94"/>
      <c r="SAR8" s="94"/>
      <c r="SAS8" s="94"/>
      <c r="SAT8" s="94"/>
      <c r="SAU8" s="94"/>
      <c r="SAV8" s="94"/>
      <c r="SAW8" s="94"/>
      <c r="SAX8" s="94"/>
      <c r="SAY8" s="94"/>
      <c r="SAZ8" s="94"/>
      <c r="SBA8" s="94"/>
      <c r="SBB8" s="94"/>
      <c r="SBC8" s="94"/>
      <c r="SBD8" s="94"/>
      <c r="SBE8" s="94"/>
      <c r="SBF8" s="94"/>
      <c r="SBG8" s="94"/>
      <c r="SBH8" s="94"/>
      <c r="SBI8" s="94"/>
      <c r="SBJ8" s="94"/>
      <c r="SBK8" s="94"/>
      <c r="SBL8" s="94"/>
      <c r="SBM8" s="94"/>
      <c r="SBN8" s="94"/>
      <c r="SBO8" s="94"/>
      <c r="SBP8" s="94"/>
      <c r="SBQ8" s="94"/>
      <c r="SBR8" s="94"/>
      <c r="SBS8" s="94"/>
      <c r="SBT8" s="94"/>
      <c r="SBU8" s="94"/>
      <c r="SBV8" s="94"/>
      <c r="SBW8" s="94"/>
      <c r="SBX8" s="94"/>
      <c r="SBY8" s="94"/>
      <c r="SBZ8" s="94"/>
      <c r="SCA8" s="94"/>
      <c r="SCB8" s="94"/>
      <c r="SCC8" s="94"/>
      <c r="SCD8" s="94"/>
      <c r="SCE8" s="94"/>
      <c r="SCF8" s="94"/>
      <c r="SCG8" s="94"/>
      <c r="SCH8" s="94"/>
      <c r="SCI8" s="94"/>
      <c r="SCJ8" s="94"/>
      <c r="SCK8" s="94"/>
      <c r="SCL8" s="94"/>
      <c r="SCM8" s="94"/>
      <c r="SCN8" s="94"/>
      <c r="SCO8" s="94"/>
      <c r="SCP8" s="94"/>
      <c r="SCQ8" s="94"/>
      <c r="SCR8" s="94"/>
      <c r="SCS8" s="94"/>
      <c r="SCT8" s="94"/>
      <c r="SCU8" s="94"/>
      <c r="SCV8" s="94"/>
      <c r="SCW8" s="94"/>
      <c r="SCX8" s="94"/>
      <c r="SCY8" s="94"/>
      <c r="SCZ8" s="94"/>
      <c r="SDA8" s="94"/>
      <c r="SDB8" s="94"/>
      <c r="SDC8" s="94"/>
      <c r="SDD8" s="94"/>
      <c r="SDE8" s="94"/>
      <c r="SDF8" s="94"/>
      <c r="SDG8" s="94"/>
      <c r="SDH8" s="94"/>
      <c r="SDI8" s="94"/>
      <c r="SDJ8" s="94"/>
      <c r="SDK8" s="94"/>
      <c r="SDL8" s="94"/>
      <c r="SDM8" s="94"/>
      <c r="SDN8" s="94"/>
      <c r="SDO8" s="94"/>
      <c r="SDP8" s="94"/>
      <c r="SDQ8" s="94"/>
      <c r="SDR8" s="94"/>
      <c r="SDS8" s="94"/>
      <c r="SDT8" s="94"/>
      <c r="SDU8" s="94"/>
      <c r="SDV8" s="94"/>
      <c r="SDW8" s="94"/>
      <c r="SDX8" s="94"/>
      <c r="SDY8" s="94"/>
      <c r="SDZ8" s="94"/>
      <c r="SEA8" s="94"/>
      <c r="SEB8" s="94"/>
      <c r="SEC8" s="94"/>
      <c r="SED8" s="94"/>
      <c r="SEE8" s="94"/>
      <c r="SEF8" s="94"/>
      <c r="SEG8" s="94"/>
      <c r="SEH8" s="94"/>
      <c r="SEI8" s="94"/>
      <c r="SEJ8" s="94"/>
      <c r="SEK8" s="94"/>
      <c r="SEL8" s="94"/>
      <c r="SEM8" s="94"/>
      <c r="SEN8" s="94"/>
      <c r="SEO8" s="94"/>
      <c r="SEP8" s="94"/>
      <c r="SEQ8" s="94"/>
      <c r="SER8" s="94"/>
      <c r="SES8" s="94"/>
      <c r="SET8" s="94"/>
      <c r="SEU8" s="94"/>
      <c r="SEV8" s="94"/>
      <c r="SEW8" s="94"/>
      <c r="SEX8" s="94"/>
      <c r="SEY8" s="94"/>
      <c r="SEZ8" s="94"/>
      <c r="SFA8" s="94"/>
      <c r="SFB8" s="94"/>
      <c r="SFC8" s="94"/>
      <c r="SFD8" s="94"/>
      <c r="SFE8" s="94"/>
      <c r="SFF8" s="94"/>
      <c r="SFG8" s="94"/>
      <c r="SFH8" s="94"/>
      <c r="SFI8" s="94"/>
      <c r="SFJ8" s="94"/>
      <c r="SFK8" s="94"/>
      <c r="SFL8" s="94"/>
      <c r="SFM8" s="94"/>
      <c r="SFN8" s="94"/>
      <c r="SFO8" s="94"/>
      <c r="SFP8" s="94"/>
      <c r="SFQ8" s="94"/>
      <c r="SFR8" s="94"/>
      <c r="SFS8" s="94"/>
      <c r="SFT8" s="94"/>
      <c r="SFU8" s="94"/>
      <c r="SFV8" s="94"/>
      <c r="SFW8" s="94"/>
      <c r="SFX8" s="94"/>
      <c r="SFY8" s="94"/>
      <c r="SFZ8" s="94"/>
      <c r="SGA8" s="94"/>
      <c r="SGB8" s="94"/>
      <c r="SGC8" s="94"/>
      <c r="SGD8" s="94"/>
      <c r="SGE8" s="94"/>
      <c r="SGF8" s="94"/>
      <c r="SGG8" s="94"/>
      <c r="SGH8" s="94"/>
      <c r="SGI8" s="94"/>
      <c r="SGJ8" s="94"/>
      <c r="SGK8" s="94"/>
      <c r="SGL8" s="94"/>
      <c r="SGM8" s="94"/>
      <c r="SGN8" s="94"/>
      <c r="SGO8" s="94"/>
      <c r="SGP8" s="94"/>
      <c r="SGQ8" s="94"/>
      <c r="SGR8" s="94"/>
      <c r="SGS8" s="94"/>
      <c r="SGT8" s="94"/>
      <c r="SGU8" s="94"/>
      <c r="SGV8" s="94"/>
      <c r="SGW8" s="94"/>
      <c r="SGX8" s="94"/>
      <c r="SGY8" s="94"/>
      <c r="SGZ8" s="94"/>
      <c r="SHA8" s="94"/>
      <c r="SHB8" s="94"/>
      <c r="SHC8" s="94"/>
      <c r="SHD8" s="94"/>
      <c r="SHE8" s="94"/>
      <c r="SHF8" s="94"/>
      <c r="SHG8" s="94"/>
      <c r="SHH8" s="94"/>
      <c r="SHI8" s="94"/>
      <c r="SHJ8" s="94"/>
      <c r="SHK8" s="94"/>
      <c r="SHL8" s="94"/>
      <c r="SHM8" s="94"/>
      <c r="SHN8" s="94"/>
      <c r="SHO8" s="94"/>
      <c r="SHP8" s="94"/>
      <c r="SHQ8" s="94"/>
      <c r="SHR8" s="94"/>
      <c r="SHS8" s="94"/>
      <c r="SHT8" s="94"/>
      <c r="SHU8" s="94"/>
      <c r="SHV8" s="94"/>
      <c r="SHW8" s="94"/>
      <c r="SHX8" s="94"/>
      <c r="SHY8" s="94"/>
      <c r="SHZ8" s="94"/>
      <c r="SIA8" s="94"/>
      <c r="SIB8" s="94"/>
      <c r="SIC8" s="94"/>
      <c r="SID8" s="94"/>
      <c r="SIE8" s="94"/>
      <c r="SIF8" s="94"/>
      <c r="SIG8" s="94"/>
      <c r="SIH8" s="94"/>
      <c r="SII8" s="94"/>
      <c r="SIJ8" s="94"/>
      <c r="SIK8" s="94"/>
      <c r="SIL8" s="94"/>
      <c r="SIM8" s="94"/>
      <c r="SIN8" s="94"/>
      <c r="SIO8" s="94"/>
      <c r="SIP8" s="94"/>
      <c r="SIQ8" s="94"/>
      <c r="SIR8" s="94"/>
      <c r="SIS8" s="94"/>
      <c r="SIT8" s="94"/>
      <c r="SIU8" s="94"/>
      <c r="SIV8" s="94"/>
      <c r="SIW8" s="94"/>
      <c r="SIX8" s="94"/>
      <c r="SIY8" s="94"/>
      <c r="SIZ8" s="94"/>
      <c r="SJA8" s="94"/>
      <c r="SJB8" s="94"/>
      <c r="SJC8" s="94"/>
      <c r="SJD8" s="94"/>
      <c r="SJE8" s="94"/>
      <c r="SJF8" s="94"/>
      <c r="SJG8" s="94"/>
      <c r="SJH8" s="94"/>
      <c r="SJI8" s="94"/>
      <c r="SJJ8" s="94"/>
      <c r="SJK8" s="94"/>
      <c r="SJL8" s="94"/>
      <c r="SJM8" s="94"/>
      <c r="SJN8" s="94"/>
      <c r="SJO8" s="94"/>
      <c r="SJP8" s="94"/>
      <c r="SJQ8" s="94"/>
      <c r="SJR8" s="94"/>
      <c r="SJS8" s="94"/>
      <c r="SJT8" s="94"/>
      <c r="SJU8" s="94"/>
      <c r="SJV8" s="94"/>
      <c r="SJW8" s="94"/>
      <c r="SJX8" s="94"/>
      <c r="SJY8" s="94"/>
      <c r="SJZ8" s="94"/>
      <c r="SKA8" s="94"/>
      <c r="SKB8" s="94"/>
      <c r="SKC8" s="94"/>
      <c r="SKD8" s="94"/>
      <c r="SKE8" s="94"/>
      <c r="SKF8" s="94"/>
      <c r="SKG8" s="94"/>
      <c r="SKH8" s="94"/>
      <c r="SKI8" s="94"/>
      <c r="SKJ8" s="94"/>
      <c r="SKK8" s="94"/>
      <c r="SKL8" s="94"/>
      <c r="SKM8" s="94"/>
      <c r="SKN8" s="94"/>
      <c r="SKO8" s="94"/>
      <c r="SKP8" s="94"/>
      <c r="SKQ8" s="94"/>
      <c r="SKR8" s="94"/>
      <c r="SKS8" s="94"/>
      <c r="SKT8" s="94"/>
      <c r="SKU8" s="94"/>
      <c r="SKV8" s="94"/>
      <c r="SKW8" s="94"/>
      <c r="SKX8" s="94"/>
      <c r="SKY8" s="94"/>
      <c r="SKZ8" s="94"/>
      <c r="SLA8" s="94"/>
      <c r="SLB8" s="94"/>
      <c r="SLC8" s="94"/>
      <c r="SLD8" s="94"/>
      <c r="SLE8" s="94"/>
      <c r="SLF8" s="94"/>
      <c r="SLG8" s="94"/>
      <c r="SLH8" s="94"/>
      <c r="SLI8" s="94"/>
      <c r="SLJ8" s="94"/>
      <c r="SLK8" s="94"/>
      <c r="SLL8" s="94"/>
      <c r="SLM8" s="94"/>
      <c r="SLN8" s="94"/>
      <c r="SLO8" s="94"/>
      <c r="SLP8" s="94"/>
      <c r="SLQ8" s="94"/>
      <c r="SLR8" s="94"/>
      <c r="SLS8" s="94"/>
      <c r="SLT8" s="94"/>
      <c r="SLU8" s="94"/>
      <c r="SLV8" s="94"/>
      <c r="SLW8" s="94"/>
      <c r="SLX8" s="94"/>
      <c r="SLY8" s="94"/>
      <c r="SLZ8" s="94"/>
      <c r="SMA8" s="94"/>
      <c r="SMB8" s="94"/>
      <c r="SMC8" s="94"/>
      <c r="SMD8" s="94"/>
      <c r="SME8" s="94"/>
      <c r="SMF8" s="94"/>
      <c r="SMG8" s="94"/>
      <c r="SMH8" s="94"/>
      <c r="SMI8" s="94"/>
      <c r="SMJ8" s="94"/>
      <c r="SMK8" s="94"/>
      <c r="SML8" s="94"/>
      <c r="SMM8" s="94"/>
      <c r="SMN8" s="94"/>
      <c r="SMO8" s="94"/>
      <c r="SMP8" s="94"/>
      <c r="SMQ8" s="94"/>
      <c r="SMR8" s="94"/>
      <c r="SMS8" s="94"/>
      <c r="SMT8" s="94"/>
      <c r="SMU8" s="94"/>
      <c r="SMV8" s="94"/>
      <c r="SMW8" s="94"/>
      <c r="SMX8" s="94"/>
      <c r="SMY8" s="94"/>
      <c r="SMZ8" s="94"/>
      <c r="SNA8" s="94"/>
      <c r="SNB8" s="94"/>
      <c r="SNC8" s="94"/>
      <c r="SND8" s="94"/>
      <c r="SNE8" s="94"/>
      <c r="SNF8" s="94"/>
      <c r="SNG8" s="94"/>
      <c r="SNH8" s="94"/>
      <c r="SNI8" s="94"/>
      <c r="SNJ8" s="94"/>
      <c r="SNK8" s="94"/>
      <c r="SNL8" s="94"/>
      <c r="SNM8" s="94"/>
      <c r="SNN8" s="94"/>
      <c r="SNO8" s="94"/>
      <c r="SNP8" s="94"/>
      <c r="SNQ8" s="94"/>
      <c r="SNR8" s="94"/>
      <c r="SNS8" s="94"/>
      <c r="SNT8" s="94"/>
      <c r="SNU8" s="94"/>
      <c r="SNV8" s="94"/>
      <c r="SNW8" s="94"/>
      <c r="SNX8" s="94"/>
      <c r="SNY8" s="94"/>
      <c r="SNZ8" s="94"/>
      <c r="SOA8" s="94"/>
      <c r="SOB8" s="94"/>
      <c r="SOC8" s="94"/>
      <c r="SOD8" s="94"/>
      <c r="SOE8" s="94"/>
      <c r="SOF8" s="94"/>
      <c r="SOG8" s="94"/>
      <c r="SOH8" s="94"/>
      <c r="SOI8" s="94"/>
      <c r="SOJ8" s="94"/>
      <c r="SOK8" s="94"/>
      <c r="SOL8" s="94"/>
      <c r="SOM8" s="94"/>
      <c r="SON8" s="94"/>
      <c r="SOO8" s="94"/>
      <c r="SOP8" s="94"/>
      <c r="SOQ8" s="94"/>
      <c r="SOR8" s="94"/>
      <c r="SOS8" s="94"/>
      <c r="SOT8" s="94"/>
      <c r="SOU8" s="94"/>
      <c r="SOV8" s="94"/>
      <c r="SOW8" s="94"/>
      <c r="SOX8" s="94"/>
      <c r="SOY8" s="94"/>
      <c r="SOZ8" s="94"/>
      <c r="SPA8" s="94"/>
      <c r="SPB8" s="94"/>
      <c r="SPC8" s="94"/>
      <c r="SPD8" s="94"/>
      <c r="SPE8" s="94"/>
      <c r="SPF8" s="94"/>
      <c r="SPG8" s="94"/>
      <c r="SPH8" s="94"/>
      <c r="SPI8" s="94"/>
      <c r="SPJ8" s="94"/>
      <c r="SPK8" s="94"/>
      <c r="SPL8" s="94"/>
      <c r="SPM8" s="94"/>
      <c r="SPN8" s="94"/>
      <c r="SPO8" s="94"/>
      <c r="SPP8" s="94"/>
      <c r="SPQ8" s="94"/>
      <c r="SPR8" s="94"/>
      <c r="SPS8" s="94"/>
      <c r="SPT8" s="94"/>
      <c r="SPU8" s="94"/>
      <c r="SPV8" s="94"/>
      <c r="SPW8" s="94"/>
      <c r="SPX8" s="94"/>
      <c r="SPY8" s="94"/>
      <c r="SPZ8" s="94"/>
      <c r="SQA8" s="94"/>
      <c r="SQB8" s="94"/>
      <c r="SQC8" s="94"/>
      <c r="SQD8" s="94"/>
      <c r="SQE8" s="94"/>
      <c r="SQF8" s="94"/>
      <c r="SQG8" s="94"/>
      <c r="SQH8" s="94"/>
      <c r="SQI8" s="94"/>
      <c r="SQJ8" s="94"/>
      <c r="SQK8" s="94"/>
      <c r="SQL8" s="94"/>
      <c r="SQM8" s="94"/>
      <c r="SQN8" s="94"/>
      <c r="SQO8" s="94"/>
      <c r="SQP8" s="94"/>
      <c r="SQQ8" s="94"/>
      <c r="SQR8" s="94"/>
      <c r="SQS8" s="94"/>
      <c r="SQT8" s="94"/>
      <c r="SQU8" s="94"/>
      <c r="SQV8" s="94"/>
      <c r="SQW8" s="94"/>
      <c r="SQX8" s="94"/>
      <c r="SQY8" s="94"/>
      <c r="SQZ8" s="94"/>
      <c r="SRA8" s="94"/>
      <c r="SRB8" s="94"/>
      <c r="SRC8" s="94"/>
      <c r="SRD8" s="94"/>
      <c r="SRE8" s="94"/>
      <c r="SRF8" s="94"/>
      <c r="SRG8" s="94"/>
      <c r="SRH8" s="94"/>
      <c r="SRI8" s="94"/>
      <c r="SRJ8" s="94"/>
      <c r="SRK8" s="94"/>
      <c r="SRL8" s="94"/>
      <c r="SRM8" s="94"/>
      <c r="SRN8" s="94"/>
      <c r="SRO8" s="94"/>
      <c r="SRP8" s="94"/>
      <c r="SRQ8" s="94"/>
      <c r="SRR8" s="94"/>
      <c r="SRS8" s="94"/>
      <c r="SRT8" s="94"/>
      <c r="SRU8" s="94"/>
      <c r="SRV8" s="94"/>
      <c r="SRW8" s="94"/>
      <c r="SRX8" s="94"/>
      <c r="SRY8" s="94"/>
      <c r="SRZ8" s="94"/>
      <c r="SSA8" s="94"/>
      <c r="SSB8" s="94"/>
      <c r="SSC8" s="94"/>
      <c r="SSD8" s="94"/>
      <c r="SSE8" s="94"/>
      <c r="SSF8" s="94"/>
      <c r="SSG8" s="94"/>
      <c r="SSH8" s="94"/>
      <c r="SSI8" s="94"/>
      <c r="SSJ8" s="94"/>
      <c r="SSK8" s="94"/>
      <c r="SSL8" s="94"/>
      <c r="SSM8" s="94"/>
      <c r="SSN8" s="94"/>
      <c r="SSO8" s="94"/>
      <c r="SSP8" s="94"/>
      <c r="SSQ8" s="94"/>
      <c r="SSR8" s="94"/>
      <c r="SSS8" s="94"/>
      <c r="SST8" s="94"/>
      <c r="SSU8" s="94"/>
      <c r="SSV8" s="94"/>
      <c r="SSW8" s="94"/>
      <c r="SSX8" s="94"/>
      <c r="SSY8" s="94"/>
      <c r="SSZ8" s="94"/>
      <c r="STA8" s="94"/>
      <c r="STB8" s="94"/>
      <c r="STC8" s="94"/>
      <c r="STD8" s="94"/>
      <c r="STE8" s="94"/>
      <c r="STF8" s="94"/>
      <c r="STG8" s="94"/>
      <c r="STH8" s="94"/>
      <c r="STI8" s="94"/>
      <c r="STJ8" s="94"/>
      <c r="STK8" s="94"/>
      <c r="STL8" s="94"/>
      <c r="STM8" s="94"/>
      <c r="STN8" s="94"/>
      <c r="STO8" s="94"/>
      <c r="STP8" s="94"/>
      <c r="STQ8" s="94"/>
      <c r="STR8" s="94"/>
      <c r="STS8" s="94"/>
      <c r="STT8" s="94"/>
      <c r="STU8" s="94"/>
      <c r="STV8" s="94"/>
      <c r="STW8" s="94"/>
      <c r="STX8" s="94"/>
      <c r="STY8" s="94"/>
      <c r="STZ8" s="94"/>
      <c r="SUA8" s="94"/>
      <c r="SUB8" s="94"/>
      <c r="SUC8" s="94"/>
      <c r="SUD8" s="94"/>
      <c r="SUE8" s="94"/>
      <c r="SUF8" s="94"/>
      <c r="SUG8" s="94"/>
      <c r="SUH8" s="94"/>
      <c r="SUI8" s="94"/>
      <c r="SUJ8" s="94"/>
      <c r="SUK8" s="94"/>
      <c r="SUL8" s="94"/>
      <c r="SUM8" s="94"/>
      <c r="SUN8" s="94"/>
      <c r="SUO8" s="94"/>
      <c r="SUP8" s="94"/>
      <c r="SUQ8" s="94"/>
      <c r="SUR8" s="94"/>
      <c r="SUS8" s="94"/>
      <c r="SUT8" s="94"/>
      <c r="SUU8" s="94"/>
      <c r="SUV8" s="94"/>
      <c r="SUW8" s="94"/>
      <c r="SUX8" s="94"/>
      <c r="SUY8" s="94"/>
      <c r="SUZ8" s="94"/>
      <c r="SVA8" s="94"/>
      <c r="SVB8" s="94"/>
      <c r="SVC8" s="94"/>
      <c r="SVD8" s="94"/>
      <c r="SVE8" s="94"/>
      <c r="SVF8" s="94"/>
      <c r="SVG8" s="94"/>
      <c r="SVH8" s="94"/>
      <c r="SVI8" s="94"/>
      <c r="SVJ8" s="94"/>
      <c r="SVK8" s="94"/>
      <c r="SVL8" s="94"/>
      <c r="SVM8" s="94"/>
      <c r="SVN8" s="94"/>
      <c r="SVO8" s="94"/>
      <c r="SVP8" s="94"/>
      <c r="SVQ8" s="94"/>
      <c r="SVR8" s="94"/>
      <c r="SVS8" s="94"/>
      <c r="SVT8" s="94"/>
      <c r="SVU8" s="94"/>
      <c r="SVV8" s="94"/>
      <c r="SVW8" s="94"/>
      <c r="SVX8" s="94"/>
      <c r="SVY8" s="94"/>
      <c r="SVZ8" s="94"/>
      <c r="SWA8" s="94"/>
      <c r="SWB8" s="94"/>
      <c r="SWC8" s="94"/>
      <c r="SWD8" s="94"/>
      <c r="SWE8" s="94"/>
      <c r="SWF8" s="94"/>
      <c r="SWG8" s="94"/>
      <c r="SWH8" s="94"/>
      <c r="SWI8" s="94"/>
      <c r="SWJ8" s="94"/>
      <c r="SWK8" s="94"/>
      <c r="SWL8" s="94"/>
      <c r="SWM8" s="94"/>
      <c r="SWN8" s="94"/>
      <c r="SWO8" s="94"/>
      <c r="SWP8" s="94"/>
      <c r="SWQ8" s="94"/>
      <c r="SWR8" s="94"/>
      <c r="SWS8" s="94"/>
      <c r="SWT8" s="94"/>
      <c r="SWU8" s="94"/>
      <c r="SWV8" s="94"/>
      <c r="SWW8" s="94"/>
      <c r="SWX8" s="94"/>
      <c r="SWY8" s="94"/>
      <c r="SWZ8" s="94"/>
      <c r="SXA8" s="94"/>
      <c r="SXB8" s="94"/>
      <c r="SXC8" s="94"/>
      <c r="SXD8" s="94"/>
      <c r="SXE8" s="94"/>
      <c r="SXF8" s="94"/>
      <c r="SXG8" s="94"/>
      <c r="SXH8" s="94"/>
      <c r="SXI8" s="94"/>
      <c r="SXJ8" s="94"/>
      <c r="SXK8" s="94"/>
      <c r="SXL8" s="94"/>
      <c r="SXM8" s="94"/>
      <c r="SXN8" s="94"/>
      <c r="SXO8" s="94"/>
      <c r="SXP8" s="94"/>
      <c r="SXQ8" s="94"/>
      <c r="SXR8" s="94"/>
      <c r="SXS8" s="94"/>
      <c r="SXT8" s="94"/>
      <c r="SXU8" s="94"/>
      <c r="SXV8" s="94"/>
      <c r="SXW8" s="94"/>
      <c r="SXX8" s="94"/>
      <c r="SXY8" s="94"/>
      <c r="SXZ8" s="94"/>
      <c r="SYA8" s="94"/>
      <c r="SYB8" s="94"/>
      <c r="SYC8" s="94"/>
      <c r="SYD8" s="94"/>
      <c r="SYE8" s="94"/>
      <c r="SYF8" s="94"/>
      <c r="SYG8" s="94"/>
      <c r="SYH8" s="94"/>
      <c r="SYI8" s="94"/>
      <c r="SYJ8" s="94"/>
      <c r="SYK8" s="94"/>
      <c r="SYL8" s="94"/>
      <c r="SYM8" s="94"/>
      <c r="SYN8" s="94"/>
      <c r="SYO8" s="94"/>
      <c r="SYP8" s="94"/>
      <c r="SYQ8" s="94"/>
      <c r="SYR8" s="94"/>
      <c r="SYS8" s="94"/>
      <c r="SYT8" s="94"/>
      <c r="SYU8" s="94"/>
      <c r="SYV8" s="94"/>
      <c r="SYW8" s="94"/>
      <c r="SYX8" s="94"/>
      <c r="SYY8" s="94"/>
      <c r="SYZ8" s="94"/>
      <c r="SZA8" s="94"/>
      <c r="SZB8" s="94"/>
      <c r="SZC8" s="94"/>
      <c r="SZD8" s="94"/>
      <c r="SZE8" s="94"/>
      <c r="SZF8" s="94"/>
      <c r="SZG8" s="94"/>
      <c r="SZH8" s="94"/>
      <c r="SZI8" s="94"/>
      <c r="SZJ8" s="94"/>
      <c r="SZK8" s="94"/>
      <c r="SZL8" s="94"/>
      <c r="SZM8" s="94"/>
      <c r="SZN8" s="94"/>
      <c r="SZO8" s="94"/>
      <c r="SZP8" s="94"/>
      <c r="SZQ8" s="94"/>
      <c r="SZR8" s="94"/>
      <c r="SZS8" s="94"/>
      <c r="SZT8" s="94"/>
      <c r="SZU8" s="94"/>
      <c r="SZV8" s="94"/>
      <c r="SZW8" s="94"/>
      <c r="SZX8" s="94"/>
      <c r="SZY8" s="94"/>
      <c r="SZZ8" s="94"/>
      <c r="TAA8" s="94"/>
      <c r="TAB8" s="94"/>
      <c r="TAC8" s="94"/>
      <c r="TAD8" s="94"/>
      <c r="TAE8" s="94"/>
      <c r="TAF8" s="94"/>
      <c r="TAG8" s="94"/>
      <c r="TAH8" s="94"/>
      <c r="TAI8" s="94"/>
      <c r="TAJ8" s="94"/>
      <c r="TAK8" s="94"/>
      <c r="TAL8" s="94"/>
      <c r="TAM8" s="94"/>
      <c r="TAN8" s="94"/>
      <c r="TAO8" s="94"/>
      <c r="TAP8" s="94"/>
      <c r="TAQ8" s="94"/>
      <c r="TAR8" s="94"/>
      <c r="TAS8" s="94"/>
      <c r="TAT8" s="94"/>
      <c r="TAU8" s="94"/>
      <c r="TAV8" s="94"/>
      <c r="TAW8" s="94"/>
      <c r="TAX8" s="94"/>
      <c r="TAY8" s="94"/>
      <c r="TAZ8" s="94"/>
      <c r="TBA8" s="94"/>
      <c r="TBB8" s="94"/>
      <c r="TBC8" s="94"/>
      <c r="TBD8" s="94"/>
      <c r="TBE8" s="94"/>
      <c r="TBF8" s="94"/>
      <c r="TBG8" s="94"/>
      <c r="TBH8" s="94"/>
      <c r="TBI8" s="94"/>
      <c r="TBJ8" s="94"/>
      <c r="TBK8" s="94"/>
      <c r="TBL8" s="94"/>
      <c r="TBM8" s="94"/>
      <c r="TBN8" s="94"/>
      <c r="TBO8" s="94"/>
      <c r="TBP8" s="94"/>
      <c r="TBQ8" s="94"/>
      <c r="TBR8" s="94"/>
      <c r="TBS8" s="94"/>
      <c r="TBT8" s="94"/>
      <c r="TBU8" s="94"/>
      <c r="TBV8" s="94"/>
      <c r="TBW8" s="94"/>
      <c r="TBX8" s="94"/>
      <c r="TBY8" s="94"/>
      <c r="TBZ8" s="94"/>
      <c r="TCA8" s="94"/>
      <c r="TCB8" s="94"/>
      <c r="TCC8" s="94"/>
      <c r="TCD8" s="94"/>
      <c r="TCE8" s="94"/>
      <c r="TCF8" s="94"/>
      <c r="TCG8" s="94"/>
      <c r="TCH8" s="94"/>
      <c r="TCI8" s="94"/>
      <c r="TCJ8" s="94"/>
      <c r="TCK8" s="94"/>
      <c r="TCL8" s="94"/>
      <c r="TCM8" s="94"/>
      <c r="TCN8" s="94"/>
      <c r="TCO8" s="94"/>
      <c r="TCP8" s="94"/>
      <c r="TCQ8" s="94"/>
      <c r="TCR8" s="94"/>
      <c r="TCS8" s="94"/>
      <c r="TCT8" s="94"/>
      <c r="TCU8" s="94"/>
      <c r="TCV8" s="94"/>
      <c r="TCW8" s="94"/>
      <c r="TCX8" s="94"/>
      <c r="TCY8" s="94"/>
      <c r="TCZ8" s="94"/>
      <c r="TDA8" s="94"/>
      <c r="TDB8" s="94"/>
      <c r="TDC8" s="94"/>
      <c r="TDD8" s="94"/>
      <c r="TDE8" s="94"/>
      <c r="TDF8" s="94"/>
      <c r="TDG8" s="94"/>
      <c r="TDH8" s="94"/>
      <c r="TDI8" s="94"/>
      <c r="TDJ8" s="94"/>
      <c r="TDK8" s="94"/>
      <c r="TDL8" s="94"/>
      <c r="TDM8" s="94"/>
      <c r="TDN8" s="94"/>
      <c r="TDO8" s="94"/>
      <c r="TDP8" s="94"/>
      <c r="TDQ8" s="94"/>
      <c r="TDR8" s="94"/>
      <c r="TDS8" s="94"/>
      <c r="TDT8" s="94"/>
      <c r="TDU8" s="94"/>
      <c r="TDV8" s="94"/>
      <c r="TDW8" s="94"/>
      <c r="TDX8" s="94"/>
      <c r="TDY8" s="94"/>
      <c r="TDZ8" s="94"/>
      <c r="TEA8" s="94"/>
      <c r="TEB8" s="94"/>
      <c r="TEC8" s="94"/>
      <c r="TED8" s="94"/>
      <c r="TEE8" s="94"/>
      <c r="TEF8" s="94"/>
      <c r="TEG8" s="94"/>
      <c r="TEH8" s="94"/>
      <c r="TEI8" s="94"/>
      <c r="TEJ8" s="94"/>
      <c r="TEK8" s="94"/>
      <c r="TEL8" s="94"/>
      <c r="TEM8" s="94"/>
      <c r="TEN8" s="94"/>
      <c r="TEO8" s="94"/>
      <c r="TEP8" s="94"/>
      <c r="TEQ8" s="94"/>
      <c r="TER8" s="94"/>
      <c r="TES8" s="94"/>
      <c r="TET8" s="94"/>
      <c r="TEU8" s="94"/>
      <c r="TEV8" s="94"/>
      <c r="TEW8" s="94"/>
      <c r="TEX8" s="94"/>
      <c r="TEY8" s="94"/>
      <c r="TEZ8" s="94"/>
      <c r="TFA8" s="94"/>
      <c r="TFB8" s="94"/>
      <c r="TFC8" s="94"/>
      <c r="TFD8" s="94"/>
      <c r="TFE8" s="94"/>
      <c r="TFF8" s="94"/>
      <c r="TFG8" s="94"/>
      <c r="TFH8" s="94"/>
      <c r="TFI8" s="94"/>
      <c r="TFJ8" s="94"/>
      <c r="TFK8" s="94"/>
      <c r="TFL8" s="94"/>
      <c r="TFM8" s="94"/>
      <c r="TFN8" s="94"/>
      <c r="TFO8" s="94"/>
      <c r="TFP8" s="94"/>
      <c r="TFQ8" s="94"/>
      <c r="TFR8" s="94"/>
      <c r="TFS8" s="94"/>
      <c r="TFT8" s="94"/>
      <c r="TFU8" s="94"/>
      <c r="TFV8" s="94"/>
      <c r="TFW8" s="94"/>
      <c r="TFX8" s="94"/>
      <c r="TFY8" s="94"/>
      <c r="TFZ8" s="94"/>
      <c r="TGA8" s="94"/>
      <c r="TGB8" s="94"/>
      <c r="TGC8" s="94"/>
      <c r="TGD8" s="94"/>
      <c r="TGE8" s="94"/>
      <c r="TGF8" s="94"/>
      <c r="TGG8" s="94"/>
      <c r="TGH8" s="94"/>
      <c r="TGI8" s="94"/>
      <c r="TGJ8" s="94"/>
      <c r="TGK8" s="94"/>
      <c r="TGL8" s="94"/>
      <c r="TGM8" s="94"/>
      <c r="TGN8" s="94"/>
      <c r="TGO8" s="94"/>
      <c r="TGP8" s="94"/>
      <c r="TGQ8" s="94"/>
      <c r="TGR8" s="94"/>
      <c r="TGS8" s="94"/>
      <c r="TGT8" s="94"/>
      <c r="TGU8" s="94"/>
      <c r="TGV8" s="94"/>
      <c r="TGW8" s="94"/>
      <c r="TGX8" s="94"/>
      <c r="TGY8" s="94"/>
      <c r="TGZ8" s="94"/>
      <c r="THA8" s="94"/>
      <c r="THB8" s="94"/>
      <c r="THC8" s="94"/>
      <c r="THD8" s="94"/>
      <c r="THE8" s="94"/>
      <c r="THF8" s="94"/>
      <c r="THG8" s="94"/>
      <c r="THH8" s="94"/>
      <c r="THI8" s="94"/>
      <c r="THJ8" s="94"/>
      <c r="THK8" s="94"/>
      <c r="THL8" s="94"/>
      <c r="THM8" s="94"/>
      <c r="THN8" s="94"/>
      <c r="THO8" s="94"/>
      <c r="THP8" s="94"/>
      <c r="THQ8" s="94"/>
      <c r="THR8" s="94"/>
      <c r="THS8" s="94"/>
      <c r="THT8" s="94"/>
      <c r="THU8" s="94"/>
      <c r="THV8" s="94"/>
      <c r="THW8" s="94"/>
      <c r="THX8" s="94"/>
      <c r="THY8" s="94"/>
      <c r="THZ8" s="94"/>
      <c r="TIA8" s="94"/>
      <c r="TIB8" s="94"/>
      <c r="TIC8" s="94"/>
      <c r="TID8" s="94"/>
      <c r="TIE8" s="94"/>
      <c r="TIF8" s="94"/>
      <c r="TIG8" s="94"/>
      <c r="TIH8" s="94"/>
      <c r="TII8" s="94"/>
      <c r="TIJ8" s="94"/>
      <c r="TIK8" s="94"/>
      <c r="TIL8" s="94"/>
      <c r="TIM8" s="94"/>
      <c r="TIN8" s="94"/>
      <c r="TIO8" s="94"/>
      <c r="TIP8" s="94"/>
      <c r="TIQ8" s="94"/>
      <c r="TIR8" s="94"/>
      <c r="TIS8" s="94"/>
      <c r="TIT8" s="94"/>
      <c r="TIU8" s="94"/>
      <c r="TIV8" s="94"/>
      <c r="TIW8" s="94"/>
      <c r="TIX8" s="94"/>
      <c r="TIY8" s="94"/>
      <c r="TIZ8" s="94"/>
      <c r="TJA8" s="94"/>
      <c r="TJB8" s="94"/>
      <c r="TJC8" s="94"/>
      <c r="TJD8" s="94"/>
      <c r="TJE8" s="94"/>
      <c r="TJF8" s="94"/>
      <c r="TJG8" s="94"/>
      <c r="TJH8" s="94"/>
      <c r="TJI8" s="94"/>
      <c r="TJJ8" s="94"/>
      <c r="TJK8" s="94"/>
      <c r="TJL8" s="94"/>
      <c r="TJM8" s="94"/>
      <c r="TJN8" s="94"/>
      <c r="TJO8" s="94"/>
      <c r="TJP8" s="94"/>
      <c r="TJQ8" s="94"/>
      <c r="TJR8" s="94"/>
      <c r="TJS8" s="94"/>
      <c r="TJT8" s="94"/>
      <c r="TJU8" s="94"/>
      <c r="TJV8" s="94"/>
      <c r="TJW8" s="94"/>
      <c r="TJX8" s="94"/>
      <c r="TJY8" s="94"/>
      <c r="TJZ8" s="94"/>
      <c r="TKA8" s="94"/>
      <c r="TKB8" s="94"/>
      <c r="TKC8" s="94"/>
      <c r="TKD8" s="94"/>
      <c r="TKE8" s="94"/>
      <c r="TKF8" s="94"/>
      <c r="TKG8" s="94"/>
      <c r="TKH8" s="94"/>
      <c r="TKI8" s="94"/>
      <c r="TKJ8" s="94"/>
      <c r="TKK8" s="94"/>
      <c r="TKL8" s="94"/>
      <c r="TKM8" s="94"/>
      <c r="TKN8" s="94"/>
      <c r="TKO8" s="94"/>
      <c r="TKP8" s="94"/>
      <c r="TKQ8" s="94"/>
      <c r="TKR8" s="94"/>
      <c r="TKS8" s="94"/>
      <c r="TKT8" s="94"/>
      <c r="TKU8" s="94"/>
      <c r="TKV8" s="94"/>
      <c r="TKW8" s="94"/>
      <c r="TKX8" s="94"/>
      <c r="TKY8" s="94"/>
      <c r="TKZ8" s="94"/>
      <c r="TLA8" s="94"/>
      <c r="TLB8" s="94"/>
      <c r="TLC8" s="94"/>
      <c r="TLD8" s="94"/>
      <c r="TLE8" s="94"/>
      <c r="TLF8" s="94"/>
      <c r="TLG8" s="94"/>
      <c r="TLH8" s="94"/>
      <c r="TLI8" s="94"/>
      <c r="TLJ8" s="94"/>
      <c r="TLK8" s="94"/>
      <c r="TLL8" s="94"/>
      <c r="TLM8" s="94"/>
      <c r="TLN8" s="94"/>
      <c r="TLO8" s="94"/>
      <c r="TLP8" s="94"/>
      <c r="TLQ8" s="94"/>
      <c r="TLR8" s="94"/>
      <c r="TLS8" s="94"/>
      <c r="TLT8" s="94"/>
      <c r="TLU8" s="94"/>
      <c r="TLV8" s="94"/>
      <c r="TLW8" s="94"/>
      <c r="TLX8" s="94"/>
      <c r="TLY8" s="94"/>
      <c r="TLZ8" s="94"/>
      <c r="TMA8" s="94"/>
      <c r="TMB8" s="94"/>
      <c r="TMC8" s="94"/>
      <c r="TMD8" s="94"/>
      <c r="TME8" s="94"/>
      <c r="TMF8" s="94"/>
      <c r="TMG8" s="94"/>
      <c r="TMH8" s="94"/>
      <c r="TMI8" s="94"/>
      <c r="TMJ8" s="94"/>
      <c r="TMK8" s="94"/>
      <c r="TML8" s="94"/>
      <c r="TMM8" s="94"/>
      <c r="TMN8" s="94"/>
      <c r="TMO8" s="94"/>
      <c r="TMP8" s="94"/>
      <c r="TMQ8" s="94"/>
      <c r="TMR8" s="94"/>
      <c r="TMS8" s="94"/>
      <c r="TMT8" s="94"/>
      <c r="TMU8" s="94"/>
      <c r="TMV8" s="94"/>
      <c r="TMW8" s="94"/>
      <c r="TMX8" s="94"/>
      <c r="TMY8" s="94"/>
      <c r="TMZ8" s="94"/>
      <c r="TNA8" s="94"/>
      <c r="TNB8" s="94"/>
      <c r="TNC8" s="94"/>
      <c r="TND8" s="94"/>
      <c r="TNE8" s="94"/>
      <c r="TNF8" s="94"/>
      <c r="TNG8" s="94"/>
      <c r="TNH8" s="94"/>
      <c r="TNI8" s="94"/>
      <c r="TNJ8" s="94"/>
      <c r="TNK8" s="94"/>
      <c r="TNL8" s="94"/>
      <c r="TNM8" s="94"/>
      <c r="TNN8" s="94"/>
      <c r="TNO8" s="94"/>
      <c r="TNP8" s="94"/>
      <c r="TNQ8" s="94"/>
      <c r="TNR8" s="94"/>
      <c r="TNS8" s="94"/>
      <c r="TNT8" s="94"/>
      <c r="TNU8" s="94"/>
      <c r="TNV8" s="94"/>
      <c r="TNW8" s="94"/>
      <c r="TNX8" s="94"/>
      <c r="TNY8" s="94"/>
      <c r="TNZ8" s="94"/>
      <c r="TOA8" s="94"/>
      <c r="TOB8" s="94"/>
      <c r="TOC8" s="94"/>
      <c r="TOD8" s="94"/>
      <c r="TOE8" s="94"/>
      <c r="TOF8" s="94"/>
      <c r="TOG8" s="94"/>
      <c r="TOH8" s="94"/>
      <c r="TOI8" s="94"/>
      <c r="TOJ8" s="94"/>
      <c r="TOK8" s="94"/>
      <c r="TOL8" s="94"/>
      <c r="TOM8" s="94"/>
      <c r="TON8" s="94"/>
      <c r="TOO8" s="94"/>
      <c r="TOP8" s="94"/>
      <c r="TOQ8" s="94"/>
      <c r="TOR8" s="94"/>
      <c r="TOS8" s="94"/>
      <c r="TOT8" s="94"/>
      <c r="TOU8" s="94"/>
      <c r="TOV8" s="94"/>
      <c r="TOW8" s="94"/>
      <c r="TOX8" s="94"/>
      <c r="TOY8" s="94"/>
      <c r="TOZ8" s="94"/>
      <c r="TPA8" s="94"/>
      <c r="TPB8" s="94"/>
      <c r="TPC8" s="94"/>
      <c r="TPD8" s="94"/>
      <c r="TPE8" s="94"/>
      <c r="TPF8" s="94"/>
      <c r="TPG8" s="94"/>
      <c r="TPH8" s="94"/>
      <c r="TPI8" s="94"/>
      <c r="TPJ8" s="94"/>
      <c r="TPK8" s="94"/>
      <c r="TPL8" s="94"/>
      <c r="TPM8" s="94"/>
      <c r="TPN8" s="94"/>
      <c r="TPO8" s="94"/>
      <c r="TPP8" s="94"/>
      <c r="TPQ8" s="94"/>
      <c r="TPR8" s="94"/>
      <c r="TPS8" s="94"/>
      <c r="TPT8" s="94"/>
      <c r="TPU8" s="94"/>
      <c r="TPV8" s="94"/>
      <c r="TPW8" s="94"/>
      <c r="TPX8" s="94"/>
      <c r="TPY8" s="94"/>
      <c r="TPZ8" s="94"/>
      <c r="TQA8" s="94"/>
      <c r="TQB8" s="94"/>
      <c r="TQC8" s="94"/>
      <c r="TQD8" s="94"/>
      <c r="TQE8" s="94"/>
      <c r="TQF8" s="94"/>
      <c r="TQG8" s="94"/>
      <c r="TQH8" s="94"/>
      <c r="TQI8" s="94"/>
      <c r="TQJ8" s="94"/>
      <c r="TQK8" s="94"/>
      <c r="TQL8" s="94"/>
      <c r="TQM8" s="94"/>
      <c r="TQN8" s="94"/>
      <c r="TQO8" s="94"/>
      <c r="TQP8" s="94"/>
      <c r="TQQ8" s="94"/>
      <c r="TQR8" s="94"/>
      <c r="TQS8" s="94"/>
      <c r="TQT8" s="94"/>
      <c r="TQU8" s="94"/>
      <c r="TQV8" s="94"/>
      <c r="TQW8" s="94"/>
      <c r="TQX8" s="94"/>
      <c r="TQY8" s="94"/>
      <c r="TQZ8" s="94"/>
      <c r="TRA8" s="94"/>
      <c r="TRB8" s="94"/>
      <c r="TRC8" s="94"/>
      <c r="TRD8" s="94"/>
      <c r="TRE8" s="94"/>
      <c r="TRF8" s="94"/>
      <c r="TRG8" s="94"/>
      <c r="TRH8" s="94"/>
      <c r="TRI8" s="94"/>
      <c r="TRJ8" s="94"/>
      <c r="TRK8" s="94"/>
      <c r="TRL8" s="94"/>
      <c r="TRM8" s="94"/>
      <c r="TRN8" s="94"/>
      <c r="TRO8" s="94"/>
      <c r="TRP8" s="94"/>
      <c r="TRQ8" s="94"/>
      <c r="TRR8" s="94"/>
      <c r="TRS8" s="94"/>
      <c r="TRT8" s="94"/>
      <c r="TRU8" s="94"/>
      <c r="TRV8" s="94"/>
      <c r="TRW8" s="94"/>
      <c r="TRX8" s="94"/>
      <c r="TRY8" s="94"/>
      <c r="TRZ8" s="94"/>
      <c r="TSA8" s="94"/>
      <c r="TSB8" s="94"/>
      <c r="TSC8" s="94"/>
      <c r="TSD8" s="94"/>
      <c r="TSE8" s="94"/>
      <c r="TSF8" s="94"/>
      <c r="TSG8" s="94"/>
      <c r="TSH8" s="94"/>
      <c r="TSI8" s="94"/>
      <c r="TSJ8" s="94"/>
      <c r="TSK8" s="94"/>
      <c r="TSL8" s="94"/>
      <c r="TSM8" s="94"/>
      <c r="TSN8" s="94"/>
      <c r="TSO8" s="94"/>
      <c r="TSP8" s="94"/>
      <c r="TSQ8" s="94"/>
      <c r="TSR8" s="94"/>
      <c r="TSS8" s="94"/>
      <c r="TST8" s="94"/>
      <c r="TSU8" s="94"/>
      <c r="TSV8" s="94"/>
      <c r="TSW8" s="94"/>
      <c r="TSX8" s="94"/>
      <c r="TSY8" s="94"/>
      <c r="TSZ8" s="94"/>
      <c r="TTA8" s="94"/>
      <c r="TTB8" s="94"/>
      <c r="TTC8" s="94"/>
      <c r="TTD8" s="94"/>
      <c r="TTE8" s="94"/>
      <c r="TTF8" s="94"/>
      <c r="TTG8" s="94"/>
      <c r="TTH8" s="94"/>
      <c r="TTI8" s="94"/>
      <c r="TTJ8" s="94"/>
      <c r="TTK8" s="94"/>
      <c r="TTL8" s="94"/>
      <c r="TTM8" s="94"/>
      <c r="TTN8" s="94"/>
      <c r="TTO8" s="94"/>
      <c r="TTP8" s="94"/>
      <c r="TTQ8" s="94"/>
      <c r="TTR8" s="94"/>
      <c r="TTS8" s="94"/>
      <c r="TTT8" s="94"/>
      <c r="TTU8" s="94"/>
      <c r="TTV8" s="94"/>
      <c r="TTW8" s="94"/>
      <c r="TTX8" s="94"/>
      <c r="TTY8" s="94"/>
      <c r="TTZ8" s="94"/>
      <c r="TUA8" s="94"/>
      <c r="TUB8" s="94"/>
      <c r="TUC8" s="94"/>
      <c r="TUD8" s="94"/>
      <c r="TUE8" s="94"/>
      <c r="TUF8" s="94"/>
      <c r="TUG8" s="94"/>
      <c r="TUH8" s="94"/>
      <c r="TUI8" s="94"/>
      <c r="TUJ8" s="94"/>
      <c r="TUK8" s="94"/>
      <c r="TUL8" s="94"/>
      <c r="TUM8" s="94"/>
      <c r="TUN8" s="94"/>
      <c r="TUO8" s="94"/>
      <c r="TUP8" s="94"/>
      <c r="TUQ8" s="94"/>
      <c r="TUR8" s="94"/>
      <c r="TUS8" s="94"/>
      <c r="TUT8" s="94"/>
      <c r="TUU8" s="94"/>
      <c r="TUV8" s="94"/>
      <c r="TUW8" s="94"/>
      <c r="TUX8" s="94"/>
      <c r="TUY8" s="94"/>
      <c r="TUZ8" s="94"/>
      <c r="TVA8" s="94"/>
      <c r="TVB8" s="94"/>
      <c r="TVC8" s="94"/>
      <c r="TVD8" s="94"/>
      <c r="TVE8" s="94"/>
      <c r="TVF8" s="94"/>
      <c r="TVG8" s="94"/>
      <c r="TVH8" s="94"/>
      <c r="TVI8" s="94"/>
      <c r="TVJ8" s="94"/>
      <c r="TVK8" s="94"/>
      <c r="TVL8" s="94"/>
      <c r="TVM8" s="94"/>
      <c r="TVN8" s="94"/>
      <c r="TVO8" s="94"/>
      <c r="TVP8" s="94"/>
      <c r="TVQ8" s="94"/>
      <c r="TVR8" s="94"/>
      <c r="TVS8" s="94"/>
      <c r="TVT8" s="94"/>
      <c r="TVU8" s="94"/>
      <c r="TVV8" s="94"/>
      <c r="TVW8" s="94"/>
      <c r="TVX8" s="94"/>
      <c r="TVY8" s="94"/>
      <c r="TVZ8" s="94"/>
      <c r="TWA8" s="94"/>
      <c r="TWB8" s="94"/>
      <c r="TWC8" s="94"/>
      <c r="TWD8" s="94"/>
      <c r="TWE8" s="94"/>
      <c r="TWF8" s="94"/>
      <c r="TWG8" s="94"/>
      <c r="TWH8" s="94"/>
      <c r="TWI8" s="94"/>
      <c r="TWJ8" s="94"/>
      <c r="TWK8" s="94"/>
      <c r="TWL8" s="94"/>
      <c r="TWM8" s="94"/>
      <c r="TWN8" s="94"/>
      <c r="TWO8" s="94"/>
      <c r="TWP8" s="94"/>
      <c r="TWQ8" s="94"/>
      <c r="TWR8" s="94"/>
      <c r="TWS8" s="94"/>
      <c r="TWT8" s="94"/>
      <c r="TWU8" s="94"/>
      <c r="TWV8" s="94"/>
      <c r="TWW8" s="94"/>
      <c r="TWX8" s="94"/>
      <c r="TWY8" s="94"/>
      <c r="TWZ8" s="94"/>
      <c r="TXA8" s="94"/>
      <c r="TXB8" s="94"/>
      <c r="TXC8" s="94"/>
      <c r="TXD8" s="94"/>
      <c r="TXE8" s="94"/>
      <c r="TXF8" s="94"/>
      <c r="TXG8" s="94"/>
      <c r="TXH8" s="94"/>
      <c r="TXI8" s="94"/>
      <c r="TXJ8" s="94"/>
      <c r="TXK8" s="94"/>
      <c r="TXL8" s="94"/>
      <c r="TXM8" s="94"/>
      <c r="TXN8" s="94"/>
      <c r="TXO8" s="94"/>
      <c r="TXP8" s="94"/>
      <c r="TXQ8" s="94"/>
      <c r="TXR8" s="94"/>
      <c r="TXS8" s="94"/>
      <c r="TXT8" s="94"/>
      <c r="TXU8" s="94"/>
      <c r="TXV8" s="94"/>
      <c r="TXW8" s="94"/>
      <c r="TXX8" s="94"/>
      <c r="TXY8" s="94"/>
      <c r="TXZ8" s="94"/>
      <c r="TYA8" s="94"/>
      <c r="TYB8" s="94"/>
      <c r="TYC8" s="94"/>
      <c r="TYD8" s="94"/>
      <c r="TYE8" s="94"/>
      <c r="TYF8" s="94"/>
      <c r="TYG8" s="94"/>
      <c r="TYH8" s="94"/>
      <c r="TYI8" s="94"/>
      <c r="TYJ8" s="94"/>
      <c r="TYK8" s="94"/>
      <c r="TYL8" s="94"/>
      <c r="TYM8" s="94"/>
      <c r="TYN8" s="94"/>
      <c r="TYO8" s="94"/>
      <c r="TYP8" s="94"/>
      <c r="TYQ8" s="94"/>
      <c r="TYR8" s="94"/>
      <c r="TYS8" s="94"/>
      <c r="TYT8" s="94"/>
      <c r="TYU8" s="94"/>
      <c r="TYV8" s="94"/>
      <c r="TYW8" s="94"/>
      <c r="TYX8" s="94"/>
      <c r="TYY8" s="94"/>
      <c r="TYZ8" s="94"/>
      <c r="TZA8" s="94"/>
      <c r="TZB8" s="94"/>
      <c r="TZC8" s="94"/>
      <c r="TZD8" s="94"/>
      <c r="TZE8" s="94"/>
      <c r="TZF8" s="94"/>
      <c r="TZG8" s="94"/>
      <c r="TZH8" s="94"/>
      <c r="TZI8" s="94"/>
      <c r="TZJ8" s="94"/>
      <c r="TZK8" s="94"/>
      <c r="TZL8" s="94"/>
      <c r="TZM8" s="94"/>
      <c r="TZN8" s="94"/>
      <c r="TZO8" s="94"/>
      <c r="TZP8" s="94"/>
      <c r="TZQ8" s="94"/>
      <c r="TZR8" s="94"/>
      <c r="TZS8" s="94"/>
      <c r="TZT8" s="94"/>
      <c r="TZU8" s="94"/>
      <c r="TZV8" s="94"/>
      <c r="TZW8" s="94"/>
      <c r="TZX8" s="94"/>
      <c r="TZY8" s="94"/>
      <c r="TZZ8" s="94"/>
      <c r="UAA8" s="94"/>
      <c r="UAB8" s="94"/>
      <c r="UAC8" s="94"/>
      <c r="UAD8" s="94"/>
      <c r="UAE8" s="94"/>
      <c r="UAF8" s="94"/>
      <c r="UAG8" s="94"/>
      <c r="UAH8" s="94"/>
      <c r="UAI8" s="94"/>
      <c r="UAJ8" s="94"/>
      <c r="UAK8" s="94"/>
      <c r="UAL8" s="94"/>
      <c r="UAM8" s="94"/>
      <c r="UAN8" s="94"/>
      <c r="UAO8" s="94"/>
      <c r="UAP8" s="94"/>
      <c r="UAQ8" s="94"/>
      <c r="UAR8" s="94"/>
      <c r="UAS8" s="94"/>
      <c r="UAT8" s="94"/>
      <c r="UAU8" s="94"/>
      <c r="UAV8" s="94"/>
      <c r="UAW8" s="94"/>
      <c r="UAX8" s="94"/>
      <c r="UAY8" s="94"/>
      <c r="UAZ8" s="94"/>
      <c r="UBA8" s="94"/>
      <c r="UBB8" s="94"/>
      <c r="UBC8" s="94"/>
      <c r="UBD8" s="94"/>
      <c r="UBE8" s="94"/>
      <c r="UBF8" s="94"/>
      <c r="UBG8" s="94"/>
      <c r="UBH8" s="94"/>
      <c r="UBI8" s="94"/>
      <c r="UBJ8" s="94"/>
      <c r="UBK8" s="94"/>
      <c r="UBL8" s="94"/>
      <c r="UBM8" s="94"/>
      <c r="UBN8" s="94"/>
      <c r="UBO8" s="94"/>
      <c r="UBP8" s="94"/>
      <c r="UBQ8" s="94"/>
      <c r="UBR8" s="94"/>
      <c r="UBS8" s="94"/>
      <c r="UBT8" s="94"/>
      <c r="UBU8" s="94"/>
      <c r="UBV8" s="94"/>
      <c r="UBW8" s="94"/>
      <c r="UBX8" s="94"/>
      <c r="UBY8" s="94"/>
      <c r="UBZ8" s="94"/>
      <c r="UCA8" s="94"/>
      <c r="UCB8" s="94"/>
      <c r="UCC8" s="94"/>
      <c r="UCD8" s="94"/>
      <c r="UCE8" s="94"/>
      <c r="UCF8" s="94"/>
      <c r="UCG8" s="94"/>
      <c r="UCH8" s="94"/>
      <c r="UCI8" s="94"/>
      <c r="UCJ8" s="94"/>
      <c r="UCK8" s="94"/>
      <c r="UCL8" s="94"/>
      <c r="UCM8" s="94"/>
      <c r="UCN8" s="94"/>
      <c r="UCO8" s="94"/>
      <c r="UCP8" s="94"/>
      <c r="UCQ8" s="94"/>
      <c r="UCR8" s="94"/>
      <c r="UCS8" s="94"/>
      <c r="UCT8" s="94"/>
      <c r="UCU8" s="94"/>
      <c r="UCV8" s="94"/>
      <c r="UCW8" s="94"/>
      <c r="UCX8" s="94"/>
      <c r="UCY8" s="94"/>
      <c r="UCZ8" s="94"/>
      <c r="UDA8" s="94"/>
      <c r="UDB8" s="94"/>
      <c r="UDC8" s="94"/>
      <c r="UDD8" s="94"/>
      <c r="UDE8" s="94"/>
      <c r="UDF8" s="94"/>
      <c r="UDG8" s="94"/>
      <c r="UDH8" s="94"/>
      <c r="UDI8" s="94"/>
      <c r="UDJ8" s="94"/>
      <c r="UDK8" s="94"/>
      <c r="UDL8" s="94"/>
      <c r="UDM8" s="94"/>
      <c r="UDN8" s="94"/>
      <c r="UDO8" s="94"/>
      <c r="UDP8" s="94"/>
      <c r="UDQ8" s="94"/>
      <c r="UDR8" s="94"/>
      <c r="UDS8" s="94"/>
      <c r="UDT8" s="94"/>
      <c r="UDU8" s="94"/>
      <c r="UDV8" s="94"/>
      <c r="UDW8" s="94"/>
      <c r="UDX8" s="94"/>
      <c r="UDY8" s="94"/>
      <c r="UDZ8" s="94"/>
      <c r="UEA8" s="94"/>
      <c r="UEB8" s="94"/>
      <c r="UEC8" s="94"/>
      <c r="UED8" s="94"/>
      <c r="UEE8" s="94"/>
      <c r="UEF8" s="94"/>
      <c r="UEG8" s="94"/>
      <c r="UEH8" s="94"/>
      <c r="UEI8" s="94"/>
      <c r="UEJ8" s="94"/>
      <c r="UEK8" s="94"/>
      <c r="UEL8" s="94"/>
      <c r="UEM8" s="94"/>
      <c r="UEN8" s="94"/>
      <c r="UEO8" s="94"/>
      <c r="UEP8" s="94"/>
      <c r="UEQ8" s="94"/>
      <c r="UER8" s="94"/>
      <c r="UES8" s="94"/>
      <c r="UET8" s="94"/>
      <c r="UEU8" s="94"/>
      <c r="UEV8" s="94"/>
      <c r="UEW8" s="94"/>
      <c r="UEX8" s="94"/>
      <c r="UEY8" s="94"/>
      <c r="UEZ8" s="94"/>
      <c r="UFA8" s="94"/>
      <c r="UFB8" s="94"/>
      <c r="UFC8" s="94"/>
      <c r="UFD8" s="94"/>
      <c r="UFE8" s="94"/>
      <c r="UFF8" s="94"/>
      <c r="UFG8" s="94"/>
      <c r="UFH8" s="94"/>
      <c r="UFI8" s="94"/>
      <c r="UFJ8" s="94"/>
      <c r="UFK8" s="94"/>
      <c r="UFL8" s="94"/>
      <c r="UFM8" s="94"/>
      <c r="UFN8" s="94"/>
      <c r="UFO8" s="94"/>
      <c r="UFP8" s="94"/>
      <c r="UFQ8" s="94"/>
      <c r="UFR8" s="94"/>
      <c r="UFS8" s="94"/>
      <c r="UFT8" s="94"/>
      <c r="UFU8" s="94"/>
      <c r="UFV8" s="94"/>
      <c r="UFW8" s="94"/>
      <c r="UFX8" s="94"/>
      <c r="UFY8" s="94"/>
      <c r="UFZ8" s="94"/>
      <c r="UGA8" s="94"/>
      <c r="UGB8" s="94"/>
      <c r="UGC8" s="94"/>
      <c r="UGD8" s="94"/>
      <c r="UGE8" s="94"/>
      <c r="UGF8" s="94"/>
      <c r="UGG8" s="94"/>
      <c r="UGH8" s="94"/>
      <c r="UGI8" s="94"/>
      <c r="UGJ8" s="94"/>
      <c r="UGK8" s="94"/>
      <c r="UGL8" s="94"/>
      <c r="UGM8" s="94"/>
      <c r="UGN8" s="94"/>
      <c r="UGO8" s="94"/>
      <c r="UGP8" s="94"/>
      <c r="UGQ8" s="94"/>
      <c r="UGR8" s="94"/>
      <c r="UGS8" s="94"/>
      <c r="UGT8" s="94"/>
      <c r="UGU8" s="94"/>
      <c r="UGV8" s="94"/>
      <c r="UGW8" s="94"/>
      <c r="UGX8" s="94"/>
      <c r="UGY8" s="94"/>
      <c r="UGZ8" s="94"/>
      <c r="UHA8" s="94"/>
      <c r="UHB8" s="94"/>
      <c r="UHC8" s="94"/>
      <c r="UHD8" s="94"/>
      <c r="UHE8" s="94"/>
      <c r="UHF8" s="94"/>
      <c r="UHG8" s="94"/>
      <c r="UHH8" s="94"/>
      <c r="UHI8" s="94"/>
      <c r="UHJ8" s="94"/>
      <c r="UHK8" s="94"/>
      <c r="UHL8" s="94"/>
      <c r="UHM8" s="94"/>
      <c r="UHN8" s="94"/>
      <c r="UHO8" s="94"/>
      <c r="UHP8" s="94"/>
      <c r="UHQ8" s="94"/>
      <c r="UHR8" s="94"/>
      <c r="UHS8" s="94"/>
      <c r="UHT8" s="94"/>
      <c r="UHU8" s="94"/>
      <c r="UHV8" s="94"/>
      <c r="UHW8" s="94"/>
      <c r="UHX8" s="94"/>
      <c r="UHY8" s="94"/>
      <c r="UHZ8" s="94"/>
      <c r="UIA8" s="94"/>
      <c r="UIB8" s="94"/>
      <c r="UIC8" s="94"/>
      <c r="UID8" s="94"/>
      <c r="UIE8" s="94"/>
      <c r="UIF8" s="94"/>
      <c r="UIG8" s="94"/>
      <c r="UIH8" s="94"/>
      <c r="UII8" s="94"/>
      <c r="UIJ8" s="94"/>
      <c r="UIK8" s="94"/>
      <c r="UIL8" s="94"/>
      <c r="UIM8" s="94"/>
      <c r="UIN8" s="94"/>
      <c r="UIO8" s="94"/>
      <c r="UIP8" s="94"/>
      <c r="UIQ8" s="94"/>
      <c r="UIR8" s="94"/>
      <c r="UIS8" s="94"/>
      <c r="UIT8" s="94"/>
      <c r="UIU8" s="94"/>
      <c r="UIV8" s="94"/>
      <c r="UIW8" s="94"/>
      <c r="UIX8" s="94"/>
      <c r="UIY8" s="94"/>
      <c r="UIZ8" s="94"/>
      <c r="UJA8" s="94"/>
      <c r="UJB8" s="94"/>
      <c r="UJC8" s="94"/>
      <c r="UJD8" s="94"/>
      <c r="UJE8" s="94"/>
      <c r="UJF8" s="94"/>
      <c r="UJG8" s="94"/>
      <c r="UJH8" s="94"/>
      <c r="UJI8" s="94"/>
      <c r="UJJ8" s="94"/>
      <c r="UJK8" s="94"/>
      <c r="UJL8" s="94"/>
      <c r="UJM8" s="94"/>
      <c r="UJN8" s="94"/>
      <c r="UJO8" s="94"/>
      <c r="UJP8" s="94"/>
      <c r="UJQ8" s="94"/>
      <c r="UJR8" s="94"/>
      <c r="UJS8" s="94"/>
      <c r="UJT8" s="94"/>
      <c r="UJU8" s="94"/>
      <c r="UJV8" s="94"/>
      <c r="UJW8" s="94"/>
      <c r="UJX8" s="94"/>
      <c r="UJY8" s="94"/>
      <c r="UJZ8" s="94"/>
      <c r="UKA8" s="94"/>
      <c r="UKB8" s="94"/>
      <c r="UKC8" s="94"/>
      <c r="UKD8" s="94"/>
      <c r="UKE8" s="94"/>
      <c r="UKF8" s="94"/>
      <c r="UKG8" s="94"/>
      <c r="UKH8" s="94"/>
      <c r="UKI8" s="94"/>
      <c r="UKJ8" s="94"/>
      <c r="UKK8" s="94"/>
      <c r="UKL8" s="94"/>
      <c r="UKM8" s="94"/>
      <c r="UKN8" s="94"/>
      <c r="UKO8" s="94"/>
      <c r="UKP8" s="94"/>
      <c r="UKQ8" s="94"/>
      <c r="UKR8" s="94"/>
      <c r="UKS8" s="94"/>
      <c r="UKT8" s="94"/>
      <c r="UKU8" s="94"/>
      <c r="UKV8" s="94"/>
      <c r="UKW8" s="94"/>
      <c r="UKX8" s="94"/>
      <c r="UKY8" s="94"/>
      <c r="UKZ8" s="94"/>
      <c r="ULA8" s="94"/>
      <c r="ULB8" s="94"/>
      <c r="ULC8" s="94"/>
      <c r="ULD8" s="94"/>
      <c r="ULE8" s="94"/>
      <c r="ULF8" s="94"/>
      <c r="ULG8" s="94"/>
      <c r="ULH8" s="94"/>
      <c r="ULI8" s="94"/>
      <c r="ULJ8" s="94"/>
      <c r="ULK8" s="94"/>
      <c r="ULL8" s="94"/>
      <c r="ULM8" s="94"/>
      <c r="ULN8" s="94"/>
      <c r="ULO8" s="94"/>
      <c r="ULP8" s="94"/>
      <c r="ULQ8" s="94"/>
      <c r="ULR8" s="94"/>
      <c r="ULS8" s="94"/>
      <c r="ULT8" s="94"/>
      <c r="ULU8" s="94"/>
      <c r="ULV8" s="94"/>
      <c r="ULW8" s="94"/>
      <c r="ULX8" s="94"/>
      <c r="ULY8" s="94"/>
      <c r="ULZ8" s="94"/>
      <c r="UMA8" s="94"/>
      <c r="UMB8" s="94"/>
      <c r="UMC8" s="94"/>
      <c r="UMD8" s="94"/>
      <c r="UME8" s="94"/>
      <c r="UMF8" s="94"/>
      <c r="UMG8" s="94"/>
      <c r="UMH8" s="94"/>
      <c r="UMI8" s="94"/>
      <c r="UMJ8" s="94"/>
      <c r="UMK8" s="94"/>
      <c r="UML8" s="94"/>
      <c r="UMM8" s="94"/>
      <c r="UMN8" s="94"/>
      <c r="UMO8" s="94"/>
      <c r="UMP8" s="94"/>
      <c r="UMQ8" s="94"/>
      <c r="UMR8" s="94"/>
      <c r="UMS8" s="94"/>
      <c r="UMT8" s="94"/>
      <c r="UMU8" s="94"/>
      <c r="UMV8" s="94"/>
      <c r="UMW8" s="94"/>
      <c r="UMX8" s="94"/>
      <c r="UMY8" s="94"/>
      <c r="UMZ8" s="94"/>
      <c r="UNA8" s="94"/>
      <c r="UNB8" s="94"/>
      <c r="UNC8" s="94"/>
      <c r="UND8" s="94"/>
      <c r="UNE8" s="94"/>
      <c r="UNF8" s="94"/>
      <c r="UNG8" s="94"/>
      <c r="UNH8" s="94"/>
      <c r="UNI8" s="94"/>
      <c r="UNJ8" s="94"/>
      <c r="UNK8" s="94"/>
      <c r="UNL8" s="94"/>
      <c r="UNM8" s="94"/>
      <c r="UNN8" s="94"/>
      <c r="UNO8" s="94"/>
      <c r="UNP8" s="94"/>
      <c r="UNQ8" s="94"/>
      <c r="UNR8" s="94"/>
      <c r="UNS8" s="94"/>
      <c r="UNT8" s="94"/>
      <c r="UNU8" s="94"/>
      <c r="UNV8" s="94"/>
      <c r="UNW8" s="94"/>
      <c r="UNX8" s="94"/>
      <c r="UNY8" s="94"/>
      <c r="UNZ8" s="94"/>
      <c r="UOA8" s="94"/>
      <c r="UOB8" s="94"/>
      <c r="UOC8" s="94"/>
      <c r="UOD8" s="94"/>
      <c r="UOE8" s="94"/>
      <c r="UOF8" s="94"/>
      <c r="UOG8" s="94"/>
      <c r="UOH8" s="94"/>
      <c r="UOI8" s="94"/>
      <c r="UOJ8" s="94"/>
      <c r="UOK8" s="94"/>
      <c r="UOL8" s="94"/>
      <c r="UOM8" s="94"/>
      <c r="UON8" s="94"/>
      <c r="UOO8" s="94"/>
      <c r="UOP8" s="94"/>
      <c r="UOQ8" s="94"/>
      <c r="UOR8" s="94"/>
      <c r="UOS8" s="94"/>
      <c r="UOT8" s="94"/>
      <c r="UOU8" s="94"/>
      <c r="UOV8" s="94"/>
      <c r="UOW8" s="94"/>
      <c r="UOX8" s="94"/>
      <c r="UOY8" s="94"/>
      <c r="UOZ8" s="94"/>
      <c r="UPA8" s="94"/>
      <c r="UPB8" s="94"/>
      <c r="UPC8" s="94"/>
      <c r="UPD8" s="94"/>
      <c r="UPE8" s="94"/>
      <c r="UPF8" s="94"/>
      <c r="UPG8" s="94"/>
      <c r="UPH8" s="94"/>
      <c r="UPI8" s="94"/>
      <c r="UPJ8" s="94"/>
      <c r="UPK8" s="94"/>
      <c r="UPL8" s="94"/>
      <c r="UPM8" s="94"/>
      <c r="UPN8" s="94"/>
      <c r="UPO8" s="94"/>
      <c r="UPP8" s="94"/>
      <c r="UPQ8" s="94"/>
      <c r="UPR8" s="94"/>
      <c r="UPS8" s="94"/>
      <c r="UPT8" s="94"/>
      <c r="UPU8" s="94"/>
      <c r="UPV8" s="94"/>
      <c r="UPW8" s="94"/>
      <c r="UPX8" s="94"/>
      <c r="UPY8" s="94"/>
      <c r="UPZ8" s="94"/>
      <c r="UQA8" s="94"/>
      <c r="UQB8" s="94"/>
      <c r="UQC8" s="94"/>
      <c r="UQD8" s="94"/>
      <c r="UQE8" s="94"/>
      <c r="UQF8" s="94"/>
      <c r="UQG8" s="94"/>
      <c r="UQH8" s="94"/>
      <c r="UQI8" s="94"/>
      <c r="UQJ8" s="94"/>
      <c r="UQK8" s="94"/>
      <c r="UQL8" s="94"/>
      <c r="UQM8" s="94"/>
      <c r="UQN8" s="94"/>
      <c r="UQO8" s="94"/>
      <c r="UQP8" s="94"/>
      <c r="UQQ8" s="94"/>
      <c r="UQR8" s="94"/>
      <c r="UQS8" s="94"/>
      <c r="UQT8" s="94"/>
      <c r="UQU8" s="94"/>
      <c r="UQV8" s="94"/>
      <c r="UQW8" s="94"/>
      <c r="UQX8" s="94"/>
      <c r="UQY8" s="94"/>
      <c r="UQZ8" s="94"/>
      <c r="URA8" s="94"/>
      <c r="URB8" s="94"/>
      <c r="URC8" s="94"/>
      <c r="URD8" s="94"/>
      <c r="URE8" s="94"/>
      <c r="URF8" s="94"/>
      <c r="URG8" s="94"/>
      <c r="URH8" s="94"/>
      <c r="URI8" s="94"/>
      <c r="URJ8" s="94"/>
      <c r="URK8" s="94"/>
      <c r="URL8" s="94"/>
      <c r="URM8" s="94"/>
      <c r="URN8" s="94"/>
      <c r="URO8" s="94"/>
      <c r="URP8" s="94"/>
      <c r="URQ8" s="94"/>
      <c r="URR8" s="94"/>
      <c r="URS8" s="94"/>
      <c r="URT8" s="94"/>
      <c r="URU8" s="94"/>
      <c r="URV8" s="94"/>
      <c r="URW8" s="94"/>
      <c r="URX8" s="94"/>
      <c r="URY8" s="94"/>
      <c r="URZ8" s="94"/>
      <c r="USA8" s="94"/>
      <c r="USB8" s="94"/>
      <c r="USC8" s="94"/>
      <c r="USD8" s="94"/>
      <c r="USE8" s="94"/>
      <c r="USF8" s="94"/>
      <c r="USG8" s="94"/>
      <c r="USH8" s="94"/>
      <c r="USI8" s="94"/>
      <c r="USJ8" s="94"/>
      <c r="USK8" s="94"/>
      <c r="USL8" s="94"/>
      <c r="USM8" s="94"/>
      <c r="USN8" s="94"/>
      <c r="USO8" s="94"/>
      <c r="USP8" s="94"/>
      <c r="USQ8" s="94"/>
      <c r="USR8" s="94"/>
      <c r="USS8" s="94"/>
      <c r="UST8" s="94"/>
      <c r="USU8" s="94"/>
      <c r="USV8" s="94"/>
      <c r="USW8" s="94"/>
      <c r="USX8" s="94"/>
      <c r="USY8" s="94"/>
      <c r="USZ8" s="94"/>
      <c r="UTA8" s="94"/>
      <c r="UTB8" s="94"/>
      <c r="UTC8" s="94"/>
      <c r="UTD8" s="94"/>
      <c r="UTE8" s="94"/>
      <c r="UTF8" s="94"/>
      <c r="UTG8" s="94"/>
      <c r="UTH8" s="94"/>
      <c r="UTI8" s="94"/>
      <c r="UTJ8" s="94"/>
      <c r="UTK8" s="94"/>
      <c r="UTL8" s="94"/>
      <c r="UTM8" s="94"/>
      <c r="UTN8" s="94"/>
      <c r="UTO8" s="94"/>
      <c r="UTP8" s="94"/>
      <c r="UTQ8" s="94"/>
      <c r="UTR8" s="94"/>
      <c r="UTS8" s="94"/>
      <c r="UTT8" s="94"/>
      <c r="UTU8" s="94"/>
      <c r="UTV8" s="94"/>
      <c r="UTW8" s="94"/>
      <c r="UTX8" s="94"/>
      <c r="UTY8" s="94"/>
      <c r="UTZ8" s="94"/>
      <c r="UUA8" s="94"/>
      <c r="UUB8" s="94"/>
      <c r="UUC8" s="94"/>
      <c r="UUD8" s="94"/>
      <c r="UUE8" s="94"/>
      <c r="UUF8" s="94"/>
      <c r="UUG8" s="94"/>
      <c r="UUH8" s="94"/>
      <c r="UUI8" s="94"/>
      <c r="UUJ8" s="94"/>
      <c r="UUK8" s="94"/>
      <c r="UUL8" s="94"/>
      <c r="UUM8" s="94"/>
      <c r="UUN8" s="94"/>
      <c r="UUO8" s="94"/>
      <c r="UUP8" s="94"/>
      <c r="UUQ8" s="94"/>
      <c r="UUR8" s="94"/>
      <c r="UUS8" s="94"/>
      <c r="UUT8" s="94"/>
      <c r="UUU8" s="94"/>
      <c r="UUV8" s="94"/>
      <c r="UUW8" s="94"/>
      <c r="UUX8" s="94"/>
      <c r="UUY8" s="94"/>
      <c r="UUZ8" s="94"/>
      <c r="UVA8" s="94"/>
      <c r="UVB8" s="94"/>
      <c r="UVC8" s="94"/>
      <c r="UVD8" s="94"/>
      <c r="UVE8" s="94"/>
      <c r="UVF8" s="94"/>
      <c r="UVG8" s="94"/>
      <c r="UVH8" s="94"/>
      <c r="UVI8" s="94"/>
      <c r="UVJ8" s="94"/>
      <c r="UVK8" s="94"/>
      <c r="UVL8" s="94"/>
      <c r="UVM8" s="94"/>
      <c r="UVN8" s="94"/>
      <c r="UVO8" s="94"/>
      <c r="UVP8" s="94"/>
      <c r="UVQ8" s="94"/>
      <c r="UVR8" s="94"/>
      <c r="UVS8" s="94"/>
      <c r="UVT8" s="94"/>
      <c r="UVU8" s="94"/>
      <c r="UVV8" s="94"/>
      <c r="UVW8" s="94"/>
      <c r="UVX8" s="94"/>
      <c r="UVY8" s="94"/>
      <c r="UVZ8" s="94"/>
      <c r="UWA8" s="94"/>
      <c r="UWB8" s="94"/>
      <c r="UWC8" s="94"/>
      <c r="UWD8" s="94"/>
      <c r="UWE8" s="94"/>
      <c r="UWF8" s="94"/>
      <c r="UWG8" s="94"/>
      <c r="UWH8" s="94"/>
      <c r="UWI8" s="94"/>
      <c r="UWJ8" s="94"/>
      <c r="UWK8" s="94"/>
      <c r="UWL8" s="94"/>
      <c r="UWM8" s="94"/>
      <c r="UWN8" s="94"/>
      <c r="UWO8" s="94"/>
      <c r="UWP8" s="94"/>
      <c r="UWQ8" s="94"/>
      <c r="UWR8" s="94"/>
      <c r="UWS8" s="94"/>
      <c r="UWT8" s="94"/>
      <c r="UWU8" s="94"/>
      <c r="UWV8" s="94"/>
      <c r="UWW8" s="94"/>
      <c r="UWX8" s="94"/>
      <c r="UWY8" s="94"/>
      <c r="UWZ8" s="94"/>
      <c r="UXA8" s="94"/>
      <c r="UXB8" s="94"/>
      <c r="UXC8" s="94"/>
      <c r="UXD8" s="94"/>
      <c r="UXE8" s="94"/>
      <c r="UXF8" s="94"/>
      <c r="UXG8" s="94"/>
      <c r="UXH8" s="94"/>
      <c r="UXI8" s="94"/>
      <c r="UXJ8" s="94"/>
      <c r="UXK8" s="94"/>
      <c r="UXL8" s="94"/>
      <c r="UXM8" s="94"/>
      <c r="UXN8" s="94"/>
      <c r="UXO8" s="94"/>
      <c r="UXP8" s="94"/>
      <c r="UXQ8" s="94"/>
      <c r="UXR8" s="94"/>
      <c r="UXS8" s="94"/>
      <c r="UXT8" s="94"/>
      <c r="UXU8" s="94"/>
      <c r="UXV8" s="94"/>
      <c r="UXW8" s="94"/>
      <c r="UXX8" s="94"/>
      <c r="UXY8" s="94"/>
      <c r="UXZ8" s="94"/>
      <c r="UYA8" s="94"/>
      <c r="UYB8" s="94"/>
      <c r="UYC8" s="94"/>
      <c r="UYD8" s="94"/>
      <c r="UYE8" s="94"/>
      <c r="UYF8" s="94"/>
      <c r="UYG8" s="94"/>
      <c r="UYH8" s="94"/>
      <c r="UYI8" s="94"/>
      <c r="UYJ8" s="94"/>
      <c r="UYK8" s="94"/>
      <c r="UYL8" s="94"/>
      <c r="UYM8" s="94"/>
      <c r="UYN8" s="94"/>
      <c r="UYO8" s="94"/>
      <c r="UYP8" s="94"/>
      <c r="UYQ8" s="94"/>
      <c r="UYR8" s="94"/>
      <c r="UYS8" s="94"/>
      <c r="UYT8" s="94"/>
      <c r="UYU8" s="94"/>
      <c r="UYV8" s="94"/>
      <c r="UYW8" s="94"/>
      <c r="UYX8" s="94"/>
      <c r="UYY8" s="94"/>
      <c r="UYZ8" s="94"/>
      <c r="UZA8" s="94"/>
      <c r="UZB8" s="94"/>
      <c r="UZC8" s="94"/>
      <c r="UZD8" s="94"/>
      <c r="UZE8" s="94"/>
      <c r="UZF8" s="94"/>
      <c r="UZG8" s="94"/>
      <c r="UZH8" s="94"/>
      <c r="UZI8" s="94"/>
      <c r="UZJ8" s="94"/>
      <c r="UZK8" s="94"/>
      <c r="UZL8" s="94"/>
      <c r="UZM8" s="94"/>
      <c r="UZN8" s="94"/>
      <c r="UZO8" s="94"/>
      <c r="UZP8" s="94"/>
      <c r="UZQ8" s="94"/>
      <c r="UZR8" s="94"/>
      <c r="UZS8" s="94"/>
      <c r="UZT8" s="94"/>
      <c r="UZU8" s="94"/>
      <c r="UZV8" s="94"/>
      <c r="UZW8" s="94"/>
      <c r="UZX8" s="94"/>
      <c r="UZY8" s="94"/>
      <c r="UZZ8" s="94"/>
      <c r="VAA8" s="94"/>
      <c r="VAB8" s="94"/>
      <c r="VAC8" s="94"/>
      <c r="VAD8" s="94"/>
      <c r="VAE8" s="94"/>
      <c r="VAF8" s="94"/>
      <c r="VAG8" s="94"/>
      <c r="VAH8" s="94"/>
      <c r="VAI8" s="94"/>
      <c r="VAJ8" s="94"/>
      <c r="VAK8" s="94"/>
      <c r="VAL8" s="94"/>
      <c r="VAM8" s="94"/>
      <c r="VAN8" s="94"/>
      <c r="VAO8" s="94"/>
      <c r="VAP8" s="94"/>
      <c r="VAQ8" s="94"/>
      <c r="VAR8" s="94"/>
      <c r="VAS8" s="94"/>
      <c r="VAT8" s="94"/>
      <c r="VAU8" s="94"/>
      <c r="VAV8" s="94"/>
      <c r="VAW8" s="94"/>
      <c r="VAX8" s="94"/>
      <c r="VAY8" s="94"/>
      <c r="VAZ8" s="94"/>
      <c r="VBA8" s="94"/>
      <c r="VBB8" s="94"/>
      <c r="VBC8" s="94"/>
      <c r="VBD8" s="94"/>
      <c r="VBE8" s="94"/>
      <c r="VBF8" s="94"/>
      <c r="VBG8" s="94"/>
      <c r="VBH8" s="94"/>
      <c r="VBI8" s="94"/>
      <c r="VBJ8" s="94"/>
      <c r="VBK8" s="94"/>
      <c r="VBL8" s="94"/>
      <c r="VBM8" s="94"/>
      <c r="VBN8" s="94"/>
      <c r="VBO8" s="94"/>
      <c r="VBP8" s="94"/>
      <c r="VBQ8" s="94"/>
      <c r="VBR8" s="94"/>
      <c r="VBS8" s="94"/>
      <c r="VBT8" s="94"/>
      <c r="VBU8" s="94"/>
      <c r="VBV8" s="94"/>
      <c r="VBW8" s="94"/>
      <c r="VBX8" s="94"/>
      <c r="VBY8" s="94"/>
      <c r="VBZ8" s="94"/>
      <c r="VCA8" s="94"/>
      <c r="VCB8" s="94"/>
      <c r="VCC8" s="94"/>
      <c r="VCD8" s="94"/>
      <c r="VCE8" s="94"/>
      <c r="VCF8" s="94"/>
      <c r="VCG8" s="94"/>
      <c r="VCH8" s="94"/>
      <c r="VCI8" s="94"/>
      <c r="VCJ8" s="94"/>
      <c r="VCK8" s="94"/>
      <c r="VCL8" s="94"/>
      <c r="VCM8" s="94"/>
      <c r="VCN8" s="94"/>
      <c r="VCO8" s="94"/>
      <c r="VCP8" s="94"/>
      <c r="VCQ8" s="94"/>
      <c r="VCR8" s="94"/>
      <c r="VCS8" s="94"/>
      <c r="VCT8" s="94"/>
      <c r="VCU8" s="94"/>
      <c r="VCV8" s="94"/>
      <c r="VCW8" s="94"/>
      <c r="VCX8" s="94"/>
      <c r="VCY8" s="94"/>
      <c r="VCZ8" s="94"/>
      <c r="VDA8" s="94"/>
      <c r="VDB8" s="94"/>
      <c r="VDC8" s="94"/>
      <c r="VDD8" s="94"/>
      <c r="VDE8" s="94"/>
      <c r="VDF8" s="94"/>
      <c r="VDG8" s="94"/>
      <c r="VDH8" s="94"/>
      <c r="VDI8" s="94"/>
      <c r="VDJ8" s="94"/>
      <c r="VDK8" s="94"/>
      <c r="VDL8" s="94"/>
      <c r="VDM8" s="94"/>
      <c r="VDN8" s="94"/>
      <c r="VDO8" s="94"/>
      <c r="VDP8" s="94"/>
      <c r="VDQ8" s="94"/>
      <c r="VDR8" s="94"/>
      <c r="VDS8" s="94"/>
      <c r="VDT8" s="94"/>
      <c r="VDU8" s="94"/>
      <c r="VDV8" s="94"/>
      <c r="VDW8" s="94"/>
      <c r="VDX8" s="94"/>
      <c r="VDY8" s="94"/>
      <c r="VDZ8" s="94"/>
      <c r="VEA8" s="94"/>
      <c r="VEB8" s="94"/>
      <c r="VEC8" s="94"/>
      <c r="VED8" s="94"/>
      <c r="VEE8" s="94"/>
      <c r="VEF8" s="94"/>
      <c r="VEG8" s="94"/>
      <c r="VEH8" s="94"/>
      <c r="VEI8" s="94"/>
      <c r="VEJ8" s="94"/>
      <c r="VEK8" s="94"/>
      <c r="VEL8" s="94"/>
      <c r="VEM8" s="94"/>
      <c r="VEN8" s="94"/>
      <c r="VEO8" s="94"/>
      <c r="VEP8" s="94"/>
      <c r="VEQ8" s="94"/>
      <c r="VER8" s="94"/>
      <c r="VES8" s="94"/>
      <c r="VET8" s="94"/>
      <c r="VEU8" s="94"/>
      <c r="VEV8" s="94"/>
      <c r="VEW8" s="94"/>
      <c r="VEX8" s="94"/>
      <c r="VEY8" s="94"/>
      <c r="VEZ8" s="94"/>
      <c r="VFA8" s="94"/>
      <c r="VFB8" s="94"/>
      <c r="VFC8" s="94"/>
      <c r="VFD8" s="94"/>
      <c r="VFE8" s="94"/>
      <c r="VFF8" s="94"/>
      <c r="VFG8" s="94"/>
      <c r="VFH8" s="94"/>
      <c r="VFI8" s="94"/>
      <c r="VFJ8" s="94"/>
      <c r="VFK8" s="94"/>
      <c r="VFL8" s="94"/>
      <c r="VFM8" s="94"/>
      <c r="VFN8" s="94"/>
      <c r="VFO8" s="94"/>
      <c r="VFP8" s="94"/>
      <c r="VFQ8" s="94"/>
      <c r="VFR8" s="94"/>
      <c r="VFS8" s="94"/>
      <c r="VFT8" s="94"/>
      <c r="VFU8" s="94"/>
      <c r="VFV8" s="94"/>
      <c r="VFW8" s="94"/>
      <c r="VFX8" s="94"/>
      <c r="VFY8" s="94"/>
      <c r="VFZ8" s="94"/>
      <c r="VGA8" s="94"/>
      <c r="VGB8" s="94"/>
      <c r="VGC8" s="94"/>
      <c r="VGD8" s="94"/>
      <c r="VGE8" s="94"/>
      <c r="VGF8" s="94"/>
      <c r="VGG8" s="94"/>
      <c r="VGH8" s="94"/>
      <c r="VGI8" s="94"/>
      <c r="VGJ8" s="94"/>
      <c r="VGK8" s="94"/>
      <c r="VGL8" s="94"/>
      <c r="VGM8" s="94"/>
      <c r="VGN8" s="94"/>
      <c r="VGO8" s="94"/>
      <c r="VGP8" s="94"/>
      <c r="VGQ8" s="94"/>
      <c r="VGR8" s="94"/>
      <c r="VGS8" s="94"/>
      <c r="VGT8" s="94"/>
      <c r="VGU8" s="94"/>
      <c r="VGV8" s="94"/>
      <c r="VGW8" s="94"/>
      <c r="VGX8" s="94"/>
      <c r="VGY8" s="94"/>
      <c r="VGZ8" s="94"/>
      <c r="VHA8" s="94"/>
      <c r="VHB8" s="94"/>
      <c r="VHC8" s="94"/>
      <c r="VHD8" s="94"/>
      <c r="VHE8" s="94"/>
      <c r="VHF8" s="94"/>
      <c r="VHG8" s="94"/>
      <c r="VHH8" s="94"/>
      <c r="VHI8" s="94"/>
      <c r="VHJ8" s="94"/>
      <c r="VHK8" s="94"/>
      <c r="VHL8" s="94"/>
      <c r="VHM8" s="94"/>
      <c r="VHN8" s="94"/>
      <c r="VHO8" s="94"/>
      <c r="VHP8" s="94"/>
      <c r="VHQ8" s="94"/>
      <c r="VHR8" s="94"/>
      <c r="VHS8" s="94"/>
      <c r="VHT8" s="94"/>
      <c r="VHU8" s="94"/>
      <c r="VHV8" s="94"/>
      <c r="VHW8" s="94"/>
      <c r="VHX8" s="94"/>
      <c r="VHY8" s="94"/>
      <c r="VHZ8" s="94"/>
      <c r="VIA8" s="94"/>
      <c r="VIB8" s="94"/>
      <c r="VIC8" s="94"/>
      <c r="VID8" s="94"/>
      <c r="VIE8" s="94"/>
      <c r="VIF8" s="94"/>
      <c r="VIG8" s="94"/>
      <c r="VIH8" s="94"/>
      <c r="VII8" s="94"/>
      <c r="VIJ8" s="94"/>
      <c r="VIK8" s="94"/>
      <c r="VIL8" s="94"/>
      <c r="VIM8" s="94"/>
      <c r="VIN8" s="94"/>
      <c r="VIO8" s="94"/>
      <c r="VIP8" s="94"/>
      <c r="VIQ8" s="94"/>
      <c r="VIR8" s="94"/>
      <c r="VIS8" s="94"/>
      <c r="VIT8" s="94"/>
      <c r="VIU8" s="94"/>
      <c r="VIV8" s="94"/>
      <c r="VIW8" s="94"/>
      <c r="VIX8" s="94"/>
      <c r="VIY8" s="94"/>
      <c r="VIZ8" s="94"/>
      <c r="VJA8" s="94"/>
      <c r="VJB8" s="94"/>
      <c r="VJC8" s="94"/>
      <c r="VJD8" s="94"/>
      <c r="VJE8" s="94"/>
      <c r="VJF8" s="94"/>
      <c r="VJG8" s="94"/>
      <c r="VJH8" s="94"/>
      <c r="VJI8" s="94"/>
      <c r="VJJ8" s="94"/>
      <c r="VJK8" s="94"/>
      <c r="VJL8" s="94"/>
      <c r="VJM8" s="94"/>
      <c r="VJN8" s="94"/>
      <c r="VJO8" s="94"/>
      <c r="VJP8" s="94"/>
      <c r="VJQ8" s="94"/>
      <c r="VJR8" s="94"/>
      <c r="VJS8" s="94"/>
      <c r="VJT8" s="94"/>
      <c r="VJU8" s="94"/>
      <c r="VJV8" s="94"/>
      <c r="VJW8" s="94"/>
      <c r="VJX8" s="94"/>
      <c r="VJY8" s="94"/>
      <c r="VJZ8" s="94"/>
      <c r="VKA8" s="94"/>
      <c r="VKB8" s="94"/>
      <c r="VKC8" s="94"/>
      <c r="VKD8" s="94"/>
      <c r="VKE8" s="94"/>
      <c r="VKF8" s="94"/>
      <c r="VKG8" s="94"/>
      <c r="VKH8" s="94"/>
      <c r="VKI8" s="94"/>
      <c r="VKJ8" s="94"/>
      <c r="VKK8" s="94"/>
      <c r="VKL8" s="94"/>
      <c r="VKM8" s="94"/>
      <c r="VKN8" s="94"/>
      <c r="VKO8" s="94"/>
      <c r="VKP8" s="94"/>
      <c r="VKQ8" s="94"/>
      <c r="VKR8" s="94"/>
      <c r="VKS8" s="94"/>
      <c r="VKT8" s="94"/>
      <c r="VKU8" s="94"/>
      <c r="VKV8" s="94"/>
      <c r="VKW8" s="94"/>
      <c r="VKX8" s="94"/>
      <c r="VKY8" s="94"/>
      <c r="VKZ8" s="94"/>
      <c r="VLA8" s="94"/>
      <c r="VLB8" s="94"/>
      <c r="VLC8" s="94"/>
      <c r="VLD8" s="94"/>
      <c r="VLE8" s="94"/>
      <c r="VLF8" s="94"/>
      <c r="VLG8" s="94"/>
      <c r="VLH8" s="94"/>
      <c r="VLI8" s="94"/>
      <c r="VLJ8" s="94"/>
      <c r="VLK8" s="94"/>
      <c r="VLL8" s="94"/>
      <c r="VLM8" s="94"/>
      <c r="VLN8" s="94"/>
      <c r="VLO8" s="94"/>
      <c r="VLP8" s="94"/>
      <c r="VLQ8" s="94"/>
      <c r="VLR8" s="94"/>
      <c r="VLS8" s="94"/>
      <c r="VLT8" s="94"/>
      <c r="VLU8" s="94"/>
      <c r="VLV8" s="94"/>
      <c r="VLW8" s="94"/>
      <c r="VLX8" s="94"/>
      <c r="VLY8" s="94"/>
      <c r="VLZ8" s="94"/>
      <c r="VMA8" s="94"/>
      <c r="VMB8" s="94"/>
      <c r="VMC8" s="94"/>
      <c r="VMD8" s="94"/>
      <c r="VME8" s="94"/>
      <c r="VMF8" s="94"/>
      <c r="VMG8" s="94"/>
      <c r="VMH8" s="94"/>
      <c r="VMI8" s="94"/>
      <c r="VMJ8" s="94"/>
      <c r="VMK8" s="94"/>
      <c r="VML8" s="94"/>
      <c r="VMM8" s="94"/>
      <c r="VMN8" s="94"/>
      <c r="VMO8" s="94"/>
      <c r="VMP8" s="94"/>
      <c r="VMQ8" s="94"/>
      <c r="VMR8" s="94"/>
      <c r="VMS8" s="94"/>
      <c r="VMT8" s="94"/>
      <c r="VMU8" s="94"/>
      <c r="VMV8" s="94"/>
      <c r="VMW8" s="94"/>
      <c r="VMX8" s="94"/>
      <c r="VMY8" s="94"/>
      <c r="VMZ8" s="94"/>
      <c r="VNA8" s="94"/>
      <c r="VNB8" s="94"/>
      <c r="VNC8" s="94"/>
      <c r="VND8" s="94"/>
      <c r="VNE8" s="94"/>
      <c r="VNF8" s="94"/>
      <c r="VNG8" s="94"/>
      <c r="VNH8" s="94"/>
      <c r="VNI8" s="94"/>
      <c r="VNJ8" s="94"/>
      <c r="VNK8" s="94"/>
      <c r="VNL8" s="94"/>
      <c r="VNM8" s="94"/>
      <c r="VNN8" s="94"/>
      <c r="VNO8" s="94"/>
      <c r="VNP8" s="94"/>
      <c r="VNQ8" s="94"/>
      <c r="VNR8" s="94"/>
      <c r="VNS8" s="94"/>
      <c r="VNT8" s="94"/>
      <c r="VNU8" s="94"/>
      <c r="VNV8" s="94"/>
      <c r="VNW8" s="94"/>
      <c r="VNX8" s="94"/>
      <c r="VNY8" s="94"/>
      <c r="VNZ8" s="94"/>
      <c r="VOA8" s="94"/>
      <c r="VOB8" s="94"/>
      <c r="VOC8" s="94"/>
      <c r="VOD8" s="94"/>
      <c r="VOE8" s="94"/>
      <c r="VOF8" s="94"/>
      <c r="VOG8" s="94"/>
      <c r="VOH8" s="94"/>
      <c r="VOI8" s="94"/>
      <c r="VOJ8" s="94"/>
      <c r="VOK8" s="94"/>
      <c r="VOL8" s="94"/>
      <c r="VOM8" s="94"/>
      <c r="VON8" s="94"/>
      <c r="VOO8" s="94"/>
      <c r="VOP8" s="94"/>
      <c r="VOQ8" s="94"/>
      <c r="VOR8" s="94"/>
      <c r="VOS8" s="94"/>
      <c r="VOT8" s="94"/>
      <c r="VOU8" s="94"/>
      <c r="VOV8" s="94"/>
      <c r="VOW8" s="94"/>
      <c r="VOX8" s="94"/>
      <c r="VOY8" s="94"/>
      <c r="VOZ8" s="94"/>
      <c r="VPA8" s="94"/>
      <c r="VPB8" s="94"/>
      <c r="VPC8" s="94"/>
      <c r="VPD8" s="94"/>
      <c r="VPE8" s="94"/>
      <c r="VPF8" s="94"/>
      <c r="VPG8" s="94"/>
      <c r="VPH8" s="94"/>
      <c r="VPI8" s="94"/>
      <c r="VPJ8" s="94"/>
      <c r="VPK8" s="94"/>
      <c r="VPL8" s="94"/>
      <c r="VPM8" s="94"/>
      <c r="VPN8" s="94"/>
      <c r="VPO8" s="94"/>
      <c r="VPP8" s="94"/>
      <c r="VPQ8" s="94"/>
      <c r="VPR8" s="94"/>
      <c r="VPS8" s="94"/>
      <c r="VPT8" s="94"/>
      <c r="VPU8" s="94"/>
      <c r="VPV8" s="94"/>
      <c r="VPW8" s="94"/>
      <c r="VPX8" s="94"/>
      <c r="VPY8" s="94"/>
      <c r="VPZ8" s="94"/>
      <c r="VQA8" s="94"/>
      <c r="VQB8" s="94"/>
      <c r="VQC8" s="94"/>
      <c r="VQD8" s="94"/>
      <c r="VQE8" s="94"/>
      <c r="VQF8" s="94"/>
      <c r="VQG8" s="94"/>
      <c r="VQH8" s="94"/>
      <c r="VQI8" s="94"/>
      <c r="VQJ8" s="94"/>
      <c r="VQK8" s="94"/>
      <c r="VQL8" s="94"/>
      <c r="VQM8" s="94"/>
      <c r="VQN8" s="94"/>
      <c r="VQO8" s="94"/>
      <c r="VQP8" s="94"/>
      <c r="VQQ8" s="94"/>
      <c r="VQR8" s="94"/>
      <c r="VQS8" s="94"/>
      <c r="VQT8" s="94"/>
      <c r="VQU8" s="94"/>
      <c r="VQV8" s="94"/>
      <c r="VQW8" s="94"/>
      <c r="VQX8" s="94"/>
      <c r="VQY8" s="94"/>
      <c r="VQZ8" s="94"/>
      <c r="VRA8" s="94"/>
      <c r="VRB8" s="94"/>
      <c r="VRC8" s="94"/>
      <c r="VRD8" s="94"/>
      <c r="VRE8" s="94"/>
      <c r="VRF8" s="94"/>
      <c r="VRG8" s="94"/>
      <c r="VRH8" s="94"/>
      <c r="VRI8" s="94"/>
      <c r="VRJ8" s="94"/>
      <c r="VRK8" s="94"/>
      <c r="VRL8" s="94"/>
      <c r="VRM8" s="94"/>
      <c r="VRN8" s="94"/>
      <c r="VRO8" s="94"/>
      <c r="VRP8" s="94"/>
      <c r="VRQ8" s="94"/>
      <c r="VRR8" s="94"/>
      <c r="VRS8" s="94"/>
      <c r="VRT8" s="94"/>
      <c r="VRU8" s="94"/>
      <c r="VRV8" s="94"/>
      <c r="VRW8" s="94"/>
      <c r="VRX8" s="94"/>
      <c r="VRY8" s="94"/>
      <c r="VRZ8" s="94"/>
      <c r="VSA8" s="94"/>
      <c r="VSB8" s="94"/>
      <c r="VSC8" s="94"/>
      <c r="VSD8" s="94"/>
      <c r="VSE8" s="94"/>
      <c r="VSF8" s="94"/>
      <c r="VSG8" s="94"/>
      <c r="VSH8" s="94"/>
      <c r="VSI8" s="94"/>
      <c r="VSJ8" s="94"/>
      <c r="VSK8" s="94"/>
      <c r="VSL8" s="94"/>
      <c r="VSM8" s="94"/>
      <c r="VSN8" s="94"/>
      <c r="VSO8" s="94"/>
      <c r="VSP8" s="94"/>
      <c r="VSQ8" s="94"/>
      <c r="VSR8" s="94"/>
      <c r="VSS8" s="94"/>
      <c r="VST8" s="94"/>
      <c r="VSU8" s="94"/>
      <c r="VSV8" s="94"/>
      <c r="VSW8" s="94"/>
      <c r="VSX8" s="94"/>
      <c r="VSY8" s="94"/>
      <c r="VSZ8" s="94"/>
      <c r="VTA8" s="94"/>
      <c r="VTB8" s="94"/>
      <c r="VTC8" s="94"/>
      <c r="VTD8" s="94"/>
      <c r="VTE8" s="94"/>
      <c r="VTF8" s="94"/>
      <c r="VTG8" s="94"/>
      <c r="VTH8" s="94"/>
      <c r="VTI8" s="94"/>
      <c r="VTJ8" s="94"/>
      <c r="VTK8" s="94"/>
      <c r="VTL8" s="94"/>
      <c r="VTM8" s="94"/>
      <c r="VTN8" s="94"/>
      <c r="VTO8" s="94"/>
      <c r="VTP8" s="94"/>
      <c r="VTQ8" s="94"/>
      <c r="VTR8" s="94"/>
      <c r="VTS8" s="94"/>
      <c r="VTT8" s="94"/>
      <c r="VTU8" s="94"/>
      <c r="VTV8" s="94"/>
      <c r="VTW8" s="94"/>
      <c r="VTX8" s="94"/>
      <c r="VTY8" s="94"/>
      <c r="VTZ8" s="94"/>
      <c r="VUA8" s="94"/>
      <c r="VUB8" s="94"/>
      <c r="VUC8" s="94"/>
      <c r="VUD8" s="94"/>
      <c r="VUE8" s="94"/>
      <c r="VUF8" s="94"/>
      <c r="VUG8" s="94"/>
      <c r="VUH8" s="94"/>
      <c r="VUI8" s="94"/>
      <c r="VUJ8" s="94"/>
      <c r="VUK8" s="94"/>
      <c r="VUL8" s="94"/>
      <c r="VUM8" s="94"/>
      <c r="VUN8" s="94"/>
      <c r="VUO8" s="94"/>
      <c r="VUP8" s="94"/>
      <c r="VUQ8" s="94"/>
      <c r="VUR8" s="94"/>
      <c r="VUS8" s="94"/>
      <c r="VUT8" s="94"/>
      <c r="VUU8" s="94"/>
      <c r="VUV8" s="94"/>
      <c r="VUW8" s="94"/>
      <c r="VUX8" s="94"/>
      <c r="VUY8" s="94"/>
      <c r="VUZ8" s="94"/>
      <c r="VVA8" s="94"/>
      <c r="VVB8" s="94"/>
      <c r="VVC8" s="94"/>
      <c r="VVD8" s="94"/>
      <c r="VVE8" s="94"/>
      <c r="VVF8" s="94"/>
      <c r="VVG8" s="94"/>
      <c r="VVH8" s="94"/>
      <c r="VVI8" s="94"/>
      <c r="VVJ8" s="94"/>
      <c r="VVK8" s="94"/>
      <c r="VVL8" s="94"/>
      <c r="VVM8" s="94"/>
      <c r="VVN8" s="94"/>
      <c r="VVO8" s="94"/>
      <c r="VVP8" s="94"/>
      <c r="VVQ8" s="94"/>
      <c r="VVR8" s="94"/>
      <c r="VVS8" s="94"/>
      <c r="VVT8" s="94"/>
      <c r="VVU8" s="94"/>
      <c r="VVV8" s="94"/>
      <c r="VVW8" s="94"/>
      <c r="VVX8" s="94"/>
      <c r="VVY8" s="94"/>
      <c r="VVZ8" s="94"/>
      <c r="VWA8" s="94"/>
      <c r="VWB8" s="94"/>
      <c r="VWC8" s="94"/>
      <c r="VWD8" s="94"/>
      <c r="VWE8" s="94"/>
      <c r="VWF8" s="94"/>
      <c r="VWG8" s="94"/>
      <c r="VWH8" s="94"/>
      <c r="VWI8" s="94"/>
      <c r="VWJ8" s="94"/>
      <c r="VWK8" s="94"/>
      <c r="VWL8" s="94"/>
      <c r="VWM8" s="94"/>
      <c r="VWN8" s="94"/>
      <c r="VWO8" s="94"/>
      <c r="VWP8" s="94"/>
      <c r="VWQ8" s="94"/>
      <c r="VWR8" s="94"/>
      <c r="VWS8" s="94"/>
      <c r="VWT8" s="94"/>
      <c r="VWU8" s="94"/>
      <c r="VWV8" s="94"/>
      <c r="VWW8" s="94"/>
      <c r="VWX8" s="94"/>
      <c r="VWY8" s="94"/>
      <c r="VWZ8" s="94"/>
      <c r="VXA8" s="94"/>
      <c r="VXB8" s="94"/>
      <c r="VXC8" s="94"/>
      <c r="VXD8" s="94"/>
      <c r="VXE8" s="94"/>
      <c r="VXF8" s="94"/>
      <c r="VXG8" s="94"/>
      <c r="VXH8" s="94"/>
      <c r="VXI8" s="94"/>
      <c r="VXJ8" s="94"/>
      <c r="VXK8" s="94"/>
      <c r="VXL8" s="94"/>
      <c r="VXM8" s="94"/>
      <c r="VXN8" s="94"/>
      <c r="VXO8" s="94"/>
      <c r="VXP8" s="94"/>
      <c r="VXQ8" s="94"/>
      <c r="VXR8" s="94"/>
      <c r="VXS8" s="94"/>
      <c r="VXT8" s="94"/>
      <c r="VXU8" s="94"/>
      <c r="VXV8" s="94"/>
      <c r="VXW8" s="94"/>
      <c r="VXX8" s="94"/>
      <c r="VXY8" s="94"/>
      <c r="VXZ8" s="94"/>
      <c r="VYA8" s="94"/>
      <c r="VYB8" s="94"/>
      <c r="VYC8" s="94"/>
      <c r="VYD8" s="94"/>
      <c r="VYE8" s="94"/>
      <c r="VYF8" s="94"/>
      <c r="VYG8" s="94"/>
      <c r="VYH8" s="94"/>
      <c r="VYI8" s="94"/>
      <c r="VYJ8" s="94"/>
      <c r="VYK8" s="94"/>
      <c r="VYL8" s="94"/>
      <c r="VYM8" s="94"/>
      <c r="VYN8" s="94"/>
      <c r="VYO8" s="94"/>
      <c r="VYP8" s="94"/>
      <c r="VYQ8" s="94"/>
      <c r="VYR8" s="94"/>
      <c r="VYS8" s="94"/>
      <c r="VYT8" s="94"/>
      <c r="VYU8" s="94"/>
      <c r="VYV8" s="94"/>
      <c r="VYW8" s="94"/>
      <c r="VYX8" s="94"/>
      <c r="VYY8" s="94"/>
      <c r="VYZ8" s="94"/>
      <c r="VZA8" s="94"/>
      <c r="VZB8" s="94"/>
      <c r="VZC8" s="94"/>
      <c r="VZD8" s="94"/>
      <c r="VZE8" s="94"/>
      <c r="VZF8" s="94"/>
      <c r="VZG8" s="94"/>
      <c r="VZH8" s="94"/>
      <c r="VZI8" s="94"/>
      <c r="VZJ8" s="94"/>
      <c r="VZK8" s="94"/>
      <c r="VZL8" s="94"/>
      <c r="VZM8" s="94"/>
      <c r="VZN8" s="94"/>
      <c r="VZO8" s="94"/>
      <c r="VZP8" s="94"/>
      <c r="VZQ8" s="94"/>
      <c r="VZR8" s="94"/>
      <c r="VZS8" s="94"/>
      <c r="VZT8" s="94"/>
      <c r="VZU8" s="94"/>
      <c r="VZV8" s="94"/>
      <c r="VZW8" s="94"/>
      <c r="VZX8" s="94"/>
      <c r="VZY8" s="94"/>
      <c r="VZZ8" s="94"/>
      <c r="WAA8" s="94"/>
      <c r="WAB8" s="94"/>
      <c r="WAC8" s="94"/>
      <c r="WAD8" s="94"/>
      <c r="WAE8" s="94"/>
      <c r="WAF8" s="94"/>
      <c r="WAG8" s="94"/>
      <c r="WAH8" s="94"/>
      <c r="WAI8" s="94"/>
      <c r="WAJ8" s="94"/>
      <c r="WAK8" s="94"/>
      <c r="WAL8" s="94"/>
      <c r="WAM8" s="94"/>
      <c r="WAN8" s="94"/>
      <c r="WAO8" s="94"/>
      <c r="WAP8" s="94"/>
      <c r="WAQ8" s="94"/>
      <c r="WAR8" s="94"/>
      <c r="WAS8" s="94"/>
      <c r="WAT8" s="94"/>
      <c r="WAU8" s="94"/>
      <c r="WAV8" s="94"/>
      <c r="WAW8" s="94"/>
      <c r="WAX8" s="94"/>
      <c r="WAY8" s="94"/>
      <c r="WAZ8" s="94"/>
      <c r="WBA8" s="94"/>
      <c r="WBB8" s="94"/>
      <c r="WBC8" s="94"/>
      <c r="WBD8" s="94"/>
      <c r="WBE8" s="94"/>
      <c r="WBF8" s="94"/>
      <c r="WBG8" s="94"/>
      <c r="WBH8" s="94"/>
      <c r="WBI8" s="94"/>
      <c r="WBJ8" s="94"/>
      <c r="WBK8" s="94"/>
      <c r="WBL8" s="94"/>
      <c r="WBM8" s="94"/>
      <c r="WBN8" s="94"/>
      <c r="WBO8" s="94"/>
      <c r="WBP8" s="94"/>
      <c r="WBQ8" s="94"/>
      <c r="WBR8" s="94"/>
      <c r="WBS8" s="94"/>
      <c r="WBT8" s="94"/>
      <c r="WBU8" s="94"/>
      <c r="WBV8" s="94"/>
      <c r="WBW8" s="94"/>
      <c r="WBX8" s="94"/>
      <c r="WBY8" s="94"/>
      <c r="WBZ8" s="94"/>
      <c r="WCA8" s="94"/>
      <c r="WCB8" s="94"/>
      <c r="WCC8" s="94"/>
      <c r="WCD8" s="94"/>
      <c r="WCE8" s="94"/>
      <c r="WCF8" s="94"/>
      <c r="WCG8" s="94"/>
      <c r="WCH8" s="94"/>
      <c r="WCI8" s="94"/>
      <c r="WCJ8" s="94"/>
      <c r="WCK8" s="94"/>
      <c r="WCL8" s="94"/>
      <c r="WCM8" s="94"/>
      <c r="WCN8" s="94"/>
      <c r="WCO8" s="94"/>
      <c r="WCP8" s="94"/>
      <c r="WCQ8" s="94"/>
      <c r="WCR8" s="94"/>
      <c r="WCS8" s="94"/>
      <c r="WCT8" s="94"/>
      <c r="WCU8" s="94"/>
      <c r="WCV8" s="94"/>
      <c r="WCW8" s="94"/>
      <c r="WCX8" s="94"/>
      <c r="WCY8" s="94"/>
      <c r="WCZ8" s="94"/>
      <c r="WDA8" s="94"/>
      <c r="WDB8" s="94"/>
      <c r="WDC8" s="94"/>
      <c r="WDD8" s="94"/>
      <c r="WDE8" s="94"/>
      <c r="WDF8" s="94"/>
      <c r="WDG8" s="94"/>
      <c r="WDH8" s="94"/>
      <c r="WDI8" s="94"/>
      <c r="WDJ8" s="94"/>
      <c r="WDK8" s="94"/>
      <c r="WDL8" s="94"/>
      <c r="WDM8" s="94"/>
      <c r="WDN8" s="94"/>
      <c r="WDO8" s="94"/>
      <c r="WDP8" s="94"/>
      <c r="WDQ8" s="94"/>
      <c r="WDR8" s="94"/>
      <c r="WDS8" s="94"/>
      <c r="WDT8" s="94"/>
      <c r="WDU8" s="94"/>
      <c r="WDV8" s="94"/>
      <c r="WDW8" s="94"/>
      <c r="WDX8" s="94"/>
      <c r="WDY8" s="94"/>
      <c r="WDZ8" s="94"/>
      <c r="WEA8" s="94"/>
      <c r="WEB8" s="94"/>
      <c r="WEC8" s="94"/>
      <c r="WED8" s="94"/>
      <c r="WEE8" s="94"/>
      <c r="WEF8" s="94"/>
      <c r="WEG8" s="94"/>
      <c r="WEH8" s="94"/>
      <c r="WEI8" s="94"/>
      <c r="WEJ8" s="94"/>
      <c r="WEK8" s="94"/>
      <c r="WEL8" s="94"/>
      <c r="WEM8" s="94"/>
      <c r="WEN8" s="94"/>
      <c r="WEO8" s="94"/>
      <c r="WEP8" s="94"/>
      <c r="WEQ8" s="94"/>
      <c r="WER8" s="94"/>
      <c r="WES8" s="94"/>
      <c r="WET8" s="94"/>
      <c r="WEU8" s="94"/>
      <c r="WEV8" s="94"/>
      <c r="WEW8" s="94"/>
      <c r="WEX8" s="94"/>
      <c r="WEY8" s="94"/>
      <c r="WEZ8" s="94"/>
      <c r="WFA8" s="94"/>
      <c r="WFB8" s="94"/>
      <c r="WFC8" s="94"/>
      <c r="WFD8" s="94"/>
      <c r="WFE8" s="94"/>
      <c r="WFF8" s="94"/>
      <c r="WFG8" s="94"/>
      <c r="WFH8" s="94"/>
      <c r="WFI8" s="94"/>
      <c r="WFJ8" s="94"/>
      <c r="WFK8" s="94"/>
      <c r="WFL8" s="94"/>
      <c r="WFM8" s="94"/>
      <c r="WFN8" s="94"/>
      <c r="WFO8" s="94"/>
      <c r="WFP8" s="94"/>
      <c r="WFQ8" s="94"/>
      <c r="WFR8" s="94"/>
      <c r="WFS8" s="94"/>
      <c r="WFT8" s="94"/>
      <c r="WFU8" s="94"/>
      <c r="WFV8" s="94"/>
      <c r="WFW8" s="94"/>
      <c r="WFX8" s="94"/>
      <c r="WFY8" s="94"/>
      <c r="WFZ8" s="94"/>
      <c r="WGA8" s="94"/>
      <c r="WGB8" s="94"/>
      <c r="WGC8" s="94"/>
      <c r="WGD8" s="94"/>
      <c r="WGE8" s="94"/>
      <c r="WGF8" s="94"/>
      <c r="WGG8" s="94"/>
      <c r="WGH8" s="94"/>
      <c r="WGI8" s="94"/>
      <c r="WGJ8" s="94"/>
      <c r="WGK8" s="94"/>
      <c r="WGL8" s="94"/>
      <c r="WGM8" s="94"/>
      <c r="WGN8" s="94"/>
      <c r="WGO8" s="94"/>
      <c r="WGP8" s="94"/>
      <c r="WGQ8" s="94"/>
      <c r="WGR8" s="94"/>
      <c r="WGS8" s="94"/>
      <c r="WGT8" s="94"/>
      <c r="WGU8" s="94"/>
      <c r="WGV8" s="94"/>
      <c r="WGW8" s="94"/>
      <c r="WGX8" s="94"/>
      <c r="WGY8" s="94"/>
      <c r="WGZ8" s="94"/>
      <c r="WHA8" s="94"/>
      <c r="WHB8" s="94"/>
      <c r="WHC8" s="94"/>
      <c r="WHD8" s="94"/>
      <c r="WHE8" s="94"/>
      <c r="WHF8" s="94"/>
      <c r="WHG8" s="94"/>
      <c r="WHH8" s="94"/>
      <c r="WHI8" s="94"/>
      <c r="WHJ8" s="94"/>
      <c r="WHK8" s="94"/>
      <c r="WHL8" s="94"/>
      <c r="WHM8" s="94"/>
      <c r="WHN8" s="94"/>
      <c r="WHO8" s="94"/>
      <c r="WHP8" s="94"/>
      <c r="WHQ8" s="94"/>
      <c r="WHR8" s="94"/>
      <c r="WHS8" s="94"/>
      <c r="WHT8" s="94"/>
      <c r="WHU8" s="94"/>
      <c r="WHV8" s="94"/>
      <c r="WHW8" s="94"/>
      <c r="WHX8" s="94"/>
      <c r="WHY8" s="94"/>
      <c r="WHZ8" s="94"/>
      <c r="WIA8" s="94"/>
      <c r="WIB8" s="94"/>
      <c r="WIC8" s="94"/>
      <c r="WID8" s="94"/>
      <c r="WIE8" s="94"/>
      <c r="WIF8" s="94"/>
      <c r="WIG8" s="94"/>
      <c r="WIH8" s="94"/>
      <c r="WII8" s="94"/>
      <c r="WIJ8" s="94"/>
      <c r="WIK8" s="94"/>
      <c r="WIL8" s="94"/>
      <c r="WIM8" s="94"/>
      <c r="WIN8" s="94"/>
      <c r="WIO8" s="94"/>
      <c r="WIP8" s="94"/>
      <c r="WIQ8" s="94"/>
      <c r="WIR8" s="94"/>
      <c r="WIS8" s="94"/>
      <c r="WIT8" s="94"/>
      <c r="WIU8" s="94"/>
      <c r="WIV8" s="94"/>
      <c r="WIW8" s="94"/>
      <c r="WIX8" s="94"/>
      <c r="WIY8" s="94"/>
      <c r="WIZ8" s="94"/>
      <c r="WJA8" s="94"/>
      <c r="WJB8" s="94"/>
      <c r="WJC8" s="94"/>
      <c r="WJD8" s="94"/>
      <c r="WJE8" s="94"/>
      <c r="WJF8" s="94"/>
      <c r="WJG8" s="94"/>
      <c r="WJH8" s="94"/>
      <c r="WJI8" s="94"/>
      <c r="WJJ8" s="94"/>
      <c r="WJK8" s="94"/>
      <c r="WJL8" s="94"/>
      <c r="WJM8" s="94"/>
      <c r="WJN8" s="94"/>
      <c r="WJO8" s="94"/>
      <c r="WJP8" s="94"/>
      <c r="WJQ8" s="94"/>
      <c r="WJR8" s="94"/>
      <c r="WJS8" s="94"/>
      <c r="WJT8" s="94"/>
      <c r="WJU8" s="94"/>
      <c r="WJV8" s="94"/>
      <c r="WJW8" s="94"/>
      <c r="WJX8" s="94"/>
      <c r="WJY8" s="94"/>
      <c r="WJZ8" s="94"/>
      <c r="WKA8" s="94"/>
      <c r="WKB8" s="94"/>
      <c r="WKC8" s="94"/>
      <c r="WKD8" s="94"/>
      <c r="WKE8" s="94"/>
      <c r="WKF8" s="94"/>
      <c r="WKG8" s="94"/>
      <c r="WKH8" s="94"/>
      <c r="WKI8" s="94"/>
      <c r="WKJ8" s="94"/>
      <c r="WKK8" s="94"/>
      <c r="WKL8" s="94"/>
      <c r="WKM8" s="94"/>
      <c r="WKN8" s="94"/>
      <c r="WKO8" s="94"/>
      <c r="WKP8" s="94"/>
      <c r="WKQ8" s="94"/>
      <c r="WKR8" s="94"/>
      <c r="WKS8" s="94"/>
      <c r="WKT8" s="94"/>
      <c r="WKU8" s="94"/>
      <c r="WKV8" s="94"/>
      <c r="WKW8" s="94"/>
      <c r="WKX8" s="94"/>
      <c r="WKY8" s="94"/>
      <c r="WKZ8" s="94"/>
      <c r="WLA8" s="94"/>
      <c r="WLB8" s="94"/>
      <c r="WLC8" s="94"/>
      <c r="WLD8" s="94"/>
      <c r="WLE8" s="94"/>
      <c r="WLF8" s="94"/>
      <c r="WLG8" s="94"/>
      <c r="WLH8" s="94"/>
      <c r="WLI8" s="94"/>
      <c r="WLJ8" s="94"/>
      <c r="WLK8" s="94"/>
      <c r="WLL8" s="94"/>
      <c r="WLM8" s="94"/>
      <c r="WLN8" s="94"/>
      <c r="WLO8" s="94"/>
      <c r="WLP8" s="94"/>
      <c r="WLQ8" s="94"/>
      <c r="WLR8" s="94"/>
      <c r="WLS8" s="94"/>
      <c r="WLT8" s="94"/>
      <c r="WLU8" s="94"/>
      <c r="WLV8" s="94"/>
      <c r="WLW8" s="94"/>
      <c r="WLX8" s="94"/>
      <c r="WLY8" s="94"/>
      <c r="WLZ8" s="94"/>
      <c r="WMA8" s="94"/>
      <c r="WMB8" s="94"/>
      <c r="WMC8" s="94"/>
      <c r="WMD8" s="94"/>
      <c r="WME8" s="94"/>
      <c r="WMF8" s="94"/>
      <c r="WMG8" s="94"/>
      <c r="WMH8" s="94"/>
      <c r="WMI8" s="94"/>
      <c r="WMJ8" s="94"/>
      <c r="WMK8" s="94"/>
      <c r="WML8" s="94"/>
      <c r="WMM8" s="94"/>
      <c r="WMN8" s="94"/>
      <c r="WMO8" s="94"/>
      <c r="WMP8" s="94"/>
      <c r="WMQ8" s="94"/>
      <c r="WMR8" s="94"/>
      <c r="WMS8" s="94"/>
      <c r="WMT8" s="94"/>
      <c r="WMU8" s="94"/>
      <c r="WMV8" s="94"/>
      <c r="WMW8" s="94"/>
      <c r="WMX8" s="94"/>
      <c r="WMY8" s="94"/>
      <c r="WMZ8" s="94"/>
      <c r="WNA8" s="94"/>
      <c r="WNB8" s="94"/>
      <c r="WNC8" s="94"/>
      <c r="WND8" s="94"/>
      <c r="WNE8" s="94"/>
      <c r="WNF8" s="94"/>
      <c r="WNG8" s="94"/>
      <c r="WNH8" s="94"/>
      <c r="WNI8" s="94"/>
      <c r="WNJ8" s="94"/>
      <c r="WNK8" s="94"/>
      <c r="WNL8" s="94"/>
      <c r="WNM8" s="94"/>
      <c r="WNN8" s="94"/>
      <c r="WNO8" s="94"/>
      <c r="WNP8" s="94"/>
      <c r="WNQ8" s="94"/>
      <c r="WNR8" s="94"/>
      <c r="WNS8" s="94"/>
      <c r="WNT8" s="94"/>
      <c r="WNU8" s="94"/>
      <c r="WNV8" s="94"/>
      <c r="WNW8" s="94"/>
      <c r="WNX8" s="94"/>
      <c r="WNY8" s="94"/>
      <c r="WNZ8" s="94"/>
      <c r="WOA8" s="94"/>
      <c r="WOB8" s="94"/>
      <c r="WOC8" s="94"/>
      <c r="WOD8" s="94"/>
      <c r="WOE8" s="94"/>
      <c r="WOF8" s="94"/>
      <c r="WOG8" s="94"/>
      <c r="WOH8" s="94"/>
      <c r="WOI8" s="94"/>
      <c r="WOJ8" s="94"/>
      <c r="WOK8" s="94"/>
      <c r="WOL8" s="94"/>
      <c r="WOM8" s="94"/>
      <c r="WON8" s="94"/>
      <c r="WOO8" s="94"/>
      <c r="WOP8" s="94"/>
      <c r="WOQ8" s="94"/>
      <c r="WOR8" s="94"/>
      <c r="WOS8" s="94"/>
      <c r="WOT8" s="94"/>
      <c r="WOU8" s="94"/>
      <c r="WOV8" s="94"/>
      <c r="WOW8" s="94"/>
      <c r="WOX8" s="94"/>
      <c r="WOY8" s="94"/>
      <c r="WOZ8" s="94"/>
      <c r="WPA8" s="94"/>
      <c r="WPB8" s="94"/>
      <c r="WPC8" s="94"/>
      <c r="WPD8" s="94"/>
      <c r="WPE8" s="94"/>
      <c r="WPF8" s="94"/>
      <c r="WPG8" s="94"/>
      <c r="WPH8" s="94"/>
      <c r="WPI8" s="94"/>
      <c r="WPJ8" s="94"/>
      <c r="WPK8" s="94"/>
      <c r="WPL8" s="94"/>
      <c r="WPM8" s="94"/>
      <c r="WPN8" s="94"/>
      <c r="WPO8" s="94"/>
      <c r="WPP8" s="94"/>
      <c r="WPQ8" s="94"/>
      <c r="WPR8" s="94"/>
      <c r="WPS8" s="94"/>
      <c r="WPT8" s="94"/>
      <c r="WPU8" s="94"/>
      <c r="WPV8" s="94"/>
      <c r="WPW8" s="94"/>
      <c r="WPX8" s="94"/>
      <c r="WPY8" s="94"/>
      <c r="WPZ8" s="94"/>
      <c r="WQA8" s="94"/>
      <c r="WQB8" s="94"/>
      <c r="WQC8" s="94"/>
      <c r="WQD8" s="94"/>
      <c r="WQE8" s="94"/>
      <c r="WQF8" s="94"/>
      <c r="WQG8" s="94"/>
      <c r="WQH8" s="94"/>
      <c r="WQI8" s="94"/>
      <c r="WQJ8" s="94"/>
      <c r="WQK8" s="94"/>
      <c r="WQL8" s="94"/>
      <c r="WQM8" s="94"/>
      <c r="WQN8" s="94"/>
      <c r="WQO8" s="94"/>
      <c r="WQP8" s="94"/>
      <c r="WQQ8" s="94"/>
      <c r="WQR8" s="94"/>
      <c r="WQS8" s="94"/>
      <c r="WQT8" s="94"/>
      <c r="WQU8" s="94"/>
      <c r="WQV8" s="94"/>
      <c r="WQW8" s="94"/>
      <c r="WQX8" s="94"/>
      <c r="WQY8" s="94"/>
      <c r="WQZ8" s="94"/>
      <c r="WRA8" s="94"/>
      <c r="WRB8" s="94"/>
      <c r="WRC8" s="94"/>
      <c r="WRD8" s="94"/>
      <c r="WRE8" s="94"/>
      <c r="WRF8" s="94"/>
      <c r="WRG8" s="94"/>
      <c r="WRH8" s="94"/>
      <c r="WRI8" s="94"/>
      <c r="WRJ8" s="94"/>
      <c r="WRK8" s="94"/>
      <c r="WRL8" s="94"/>
      <c r="WRM8" s="94"/>
      <c r="WRN8" s="94"/>
      <c r="WRO8" s="94"/>
      <c r="WRP8" s="94"/>
      <c r="WRQ8" s="94"/>
      <c r="WRR8" s="94"/>
      <c r="WRS8" s="94"/>
      <c r="WRT8" s="94"/>
      <c r="WRU8" s="94"/>
      <c r="WRV8" s="94"/>
      <c r="WRW8" s="94"/>
      <c r="WRX8" s="94"/>
      <c r="WRY8" s="94"/>
      <c r="WRZ8" s="94"/>
      <c r="WSA8" s="94"/>
      <c r="WSB8" s="94"/>
      <c r="WSC8" s="94"/>
      <c r="WSD8" s="94"/>
      <c r="WSE8" s="94"/>
      <c r="WSF8" s="94"/>
      <c r="WSG8" s="94"/>
      <c r="WSH8" s="94"/>
      <c r="WSI8" s="94"/>
      <c r="WSJ8" s="94"/>
      <c r="WSK8" s="94"/>
      <c r="WSL8" s="94"/>
      <c r="WSM8" s="94"/>
      <c r="WSN8" s="94"/>
      <c r="WSO8" s="94"/>
      <c r="WSP8" s="94"/>
      <c r="WSQ8" s="94"/>
      <c r="WSR8" s="94"/>
      <c r="WSS8" s="94"/>
      <c r="WST8" s="94"/>
      <c r="WSU8" s="94"/>
      <c r="WSV8" s="94"/>
      <c r="WSW8" s="94"/>
      <c r="WSX8" s="94"/>
      <c r="WSY8" s="94"/>
      <c r="WSZ8" s="94"/>
      <c r="WTA8" s="94"/>
      <c r="WTB8" s="94"/>
      <c r="WTC8" s="94"/>
      <c r="WTD8" s="94"/>
      <c r="WTE8" s="94"/>
      <c r="WTF8" s="94"/>
      <c r="WTG8" s="94"/>
      <c r="WTH8" s="94"/>
      <c r="WTI8" s="94"/>
      <c r="WTJ8" s="94"/>
      <c r="WTK8" s="94"/>
      <c r="WTL8" s="94"/>
      <c r="WTM8" s="94"/>
      <c r="WTN8" s="94"/>
      <c r="WTO8" s="94"/>
      <c r="WTP8" s="94"/>
      <c r="WTQ8" s="94"/>
      <c r="WTR8" s="94"/>
      <c r="WTS8" s="94"/>
      <c r="WTT8" s="94"/>
      <c r="WTU8" s="94"/>
      <c r="WTV8" s="94"/>
      <c r="WTW8" s="94"/>
      <c r="WTX8" s="94"/>
      <c r="WTY8" s="94"/>
      <c r="WTZ8" s="94"/>
      <c r="WUA8" s="94"/>
      <c r="WUB8" s="94"/>
      <c r="WUC8" s="94"/>
      <c r="WUD8" s="94"/>
      <c r="WUE8" s="94"/>
      <c r="WUF8" s="94"/>
      <c r="WUG8" s="94"/>
      <c r="WUH8" s="94"/>
      <c r="WUI8" s="94"/>
      <c r="WUJ8" s="94"/>
      <c r="WUK8" s="94"/>
      <c r="WUL8" s="94"/>
      <c r="WUM8" s="94"/>
      <c r="WUN8" s="94"/>
      <c r="WUO8" s="94"/>
      <c r="WUP8" s="94"/>
      <c r="WUQ8" s="94"/>
      <c r="WUR8" s="94"/>
      <c r="WUS8" s="94"/>
      <c r="WUT8" s="94"/>
      <c r="WUU8" s="94"/>
      <c r="WUV8" s="94"/>
      <c r="WUW8" s="94"/>
      <c r="WUX8" s="94"/>
      <c r="WUY8" s="94"/>
      <c r="WUZ8" s="94"/>
      <c r="WVA8" s="94"/>
      <c r="WVB8" s="94"/>
      <c r="WVC8" s="94"/>
      <c r="WVD8" s="94"/>
      <c r="WVE8" s="94"/>
      <c r="WVF8" s="94"/>
      <c r="WVG8" s="94"/>
      <c r="WVH8" s="94"/>
      <c r="WVI8" s="94"/>
      <c r="WVJ8" s="94"/>
      <c r="WVK8" s="94"/>
      <c r="WVL8" s="94"/>
      <c r="WVM8" s="94"/>
      <c r="WVN8" s="94"/>
      <c r="WVO8" s="94"/>
      <c r="WVP8" s="94"/>
      <c r="WVQ8" s="94"/>
      <c r="WVR8" s="94"/>
      <c r="WVS8" s="94"/>
      <c r="WVT8" s="94"/>
      <c r="WVU8" s="94"/>
      <c r="WVV8" s="94"/>
      <c r="WVW8" s="94"/>
      <c r="WVX8" s="94"/>
      <c r="WVY8" s="94"/>
      <c r="WVZ8" s="94"/>
      <c r="WWA8" s="94"/>
      <c r="WWB8" s="94"/>
      <c r="WWC8" s="94"/>
      <c r="WWD8" s="94"/>
      <c r="WWE8" s="94"/>
      <c r="WWF8" s="94"/>
      <c r="WWG8" s="94"/>
      <c r="WWH8" s="94"/>
      <c r="WWI8" s="94"/>
      <c r="WWJ8" s="94"/>
      <c r="WWK8" s="94"/>
      <c r="WWL8" s="94"/>
      <c r="WWM8" s="94"/>
      <c r="WWN8" s="94"/>
      <c r="WWO8" s="94"/>
      <c r="WWP8" s="94"/>
      <c r="WWQ8" s="94"/>
      <c r="WWR8" s="94"/>
      <c r="WWS8" s="94"/>
      <c r="WWT8" s="94"/>
      <c r="WWU8" s="94"/>
      <c r="WWV8" s="94"/>
      <c r="WWW8" s="94"/>
      <c r="WWX8" s="94"/>
      <c r="WWY8" s="94"/>
      <c r="WWZ8" s="94"/>
      <c r="WXA8" s="94"/>
      <c r="WXB8" s="94"/>
      <c r="WXC8" s="94"/>
      <c r="WXD8" s="94"/>
      <c r="WXE8" s="94"/>
      <c r="WXF8" s="94"/>
      <c r="WXG8" s="94"/>
      <c r="WXH8" s="94"/>
      <c r="WXI8" s="94"/>
      <c r="WXJ8" s="94"/>
      <c r="WXK8" s="94"/>
      <c r="WXL8" s="94"/>
      <c r="WXM8" s="94"/>
      <c r="WXN8" s="94"/>
      <c r="WXO8" s="94"/>
      <c r="WXP8" s="94"/>
      <c r="WXQ8" s="94"/>
      <c r="WXR8" s="94"/>
      <c r="WXS8" s="94"/>
      <c r="WXT8" s="94"/>
      <c r="WXU8" s="94"/>
      <c r="WXV8" s="94"/>
      <c r="WXW8" s="94"/>
      <c r="WXX8" s="94"/>
      <c r="WXY8" s="94"/>
      <c r="WXZ8" s="94"/>
      <c r="WYA8" s="94"/>
      <c r="WYB8" s="94"/>
      <c r="WYC8" s="94"/>
      <c r="WYD8" s="94"/>
      <c r="WYE8" s="94"/>
      <c r="WYF8" s="94"/>
      <c r="WYG8" s="94"/>
      <c r="WYH8" s="94"/>
      <c r="WYI8" s="94"/>
      <c r="WYJ8" s="94"/>
      <c r="WYK8" s="94"/>
      <c r="WYL8" s="94"/>
      <c r="WYM8" s="94"/>
      <c r="WYN8" s="94"/>
      <c r="WYO8" s="94"/>
      <c r="WYP8" s="94"/>
      <c r="WYQ8" s="94"/>
      <c r="WYR8" s="94"/>
      <c r="WYS8" s="94"/>
      <c r="WYT8" s="94"/>
      <c r="WYU8" s="94"/>
      <c r="WYV8" s="94"/>
      <c r="WYW8" s="94"/>
      <c r="WYX8" s="94"/>
      <c r="WYY8" s="94"/>
      <c r="WYZ8" s="94"/>
      <c r="WZA8" s="94"/>
      <c r="WZB8" s="94"/>
      <c r="WZC8" s="94"/>
      <c r="WZD8" s="94"/>
      <c r="WZE8" s="94"/>
      <c r="WZF8" s="94"/>
      <c r="WZG8" s="94"/>
      <c r="WZH8" s="94"/>
      <c r="WZI8" s="94"/>
      <c r="WZJ8" s="94"/>
      <c r="WZK8" s="94"/>
      <c r="WZL8" s="94"/>
      <c r="WZM8" s="94"/>
      <c r="WZN8" s="94"/>
      <c r="WZO8" s="94"/>
      <c r="WZP8" s="94"/>
      <c r="WZQ8" s="94"/>
      <c r="WZR8" s="94"/>
      <c r="WZS8" s="94"/>
      <c r="WZT8" s="94"/>
      <c r="WZU8" s="94"/>
      <c r="WZV8" s="94"/>
      <c r="WZW8" s="94"/>
      <c r="WZX8" s="94"/>
      <c r="WZY8" s="94"/>
      <c r="WZZ8" s="94"/>
      <c r="XAA8" s="94"/>
      <c r="XAB8" s="94"/>
      <c r="XAC8" s="94"/>
      <c r="XAD8" s="94"/>
      <c r="XAE8" s="94"/>
      <c r="XAF8" s="94"/>
      <c r="XAG8" s="94"/>
      <c r="XAH8" s="94"/>
      <c r="XAI8" s="94"/>
      <c r="XAJ8" s="94"/>
      <c r="XAK8" s="94"/>
      <c r="XAL8" s="94"/>
      <c r="XAM8" s="94"/>
      <c r="XAN8" s="94"/>
      <c r="XAO8" s="94"/>
      <c r="XAP8" s="94"/>
      <c r="XAQ8" s="94"/>
      <c r="XAR8" s="94"/>
      <c r="XAS8" s="94"/>
      <c r="XAT8" s="94"/>
      <c r="XAU8" s="94"/>
      <c r="XAV8" s="94"/>
      <c r="XAW8" s="94"/>
      <c r="XAX8" s="94"/>
      <c r="XAY8" s="94"/>
      <c r="XAZ8" s="94"/>
      <c r="XBA8" s="94"/>
      <c r="XBB8" s="94"/>
      <c r="XBC8" s="94"/>
      <c r="XBD8" s="94"/>
      <c r="XBE8" s="94"/>
      <c r="XBF8" s="94"/>
      <c r="XBG8" s="94"/>
      <c r="XBH8" s="94"/>
      <c r="XBI8" s="94"/>
      <c r="XBJ8" s="94"/>
      <c r="XBK8" s="94"/>
      <c r="XBL8" s="94"/>
      <c r="XBM8" s="94"/>
      <c r="XBN8" s="94"/>
      <c r="XBO8" s="94"/>
      <c r="XBP8" s="94"/>
      <c r="XBQ8" s="94"/>
      <c r="XBR8" s="94"/>
      <c r="XBS8" s="94"/>
      <c r="XBT8" s="94"/>
      <c r="XBU8" s="94"/>
      <c r="XBV8" s="94"/>
      <c r="XBW8" s="94"/>
      <c r="XBX8" s="94"/>
      <c r="XBY8" s="94"/>
      <c r="XBZ8" s="94"/>
      <c r="XCA8" s="94"/>
      <c r="XCB8" s="94"/>
      <c r="XCC8" s="94"/>
      <c r="XCD8" s="94"/>
      <c r="XCE8" s="94"/>
      <c r="XCF8" s="94"/>
      <c r="XCG8" s="94"/>
      <c r="XCH8" s="94"/>
      <c r="XCI8" s="94"/>
      <c r="XCJ8" s="94"/>
      <c r="XCK8" s="94"/>
      <c r="XCL8" s="94"/>
      <c r="XCM8" s="94"/>
      <c r="XCN8" s="94"/>
      <c r="XCO8" s="94"/>
      <c r="XCP8" s="94"/>
      <c r="XCQ8" s="94"/>
      <c r="XCR8" s="94"/>
      <c r="XCS8" s="94"/>
      <c r="XCT8" s="94"/>
      <c r="XCU8" s="94"/>
      <c r="XCV8" s="94"/>
      <c r="XCW8" s="94"/>
      <c r="XCX8" s="94"/>
      <c r="XCY8" s="94"/>
      <c r="XCZ8" s="94"/>
      <c r="XDA8" s="94"/>
      <c r="XDB8" s="94"/>
      <c r="XDC8" s="94"/>
      <c r="XDD8" s="94"/>
      <c r="XDE8" s="94"/>
      <c r="XDF8" s="94"/>
      <c r="XDG8" s="94"/>
      <c r="XDH8" s="94"/>
      <c r="XDI8" s="94"/>
      <c r="XDJ8" s="94"/>
      <c r="XDK8" s="94"/>
      <c r="XDL8" s="94"/>
      <c r="XDM8" s="94"/>
      <c r="XDN8" s="94"/>
      <c r="XDO8" s="94"/>
      <c r="XDP8" s="94"/>
      <c r="XDQ8" s="94"/>
      <c r="XDR8" s="94"/>
      <c r="XDS8" s="94"/>
      <c r="XDT8" s="94"/>
      <c r="XDU8" s="94"/>
      <c r="XDV8" s="94"/>
      <c r="XDW8" s="94"/>
      <c r="XDX8" s="94"/>
      <c r="XDY8" s="94"/>
      <c r="XDZ8" s="94"/>
      <c r="XEA8" s="94"/>
      <c r="XEB8" s="94"/>
      <c r="XEC8" s="94"/>
      <c r="XED8" s="94"/>
      <c r="XEE8" s="94"/>
      <c r="XEF8" s="94"/>
      <c r="XEG8" s="94"/>
      <c r="XEH8" s="94"/>
      <c r="XEI8" s="94"/>
      <c r="XEJ8" s="94"/>
      <c r="XEK8" s="94"/>
      <c r="XEL8" s="94"/>
      <c r="XEM8" s="94"/>
      <c r="XEN8" s="94"/>
      <c r="XEO8" s="94"/>
      <c r="XEP8" s="94"/>
      <c r="XEQ8" s="94"/>
      <c r="XER8" s="94"/>
      <c r="XES8" s="94"/>
      <c r="XET8" s="94"/>
      <c r="XEU8" s="94"/>
      <c r="XEV8" s="94"/>
      <c r="XEW8" s="94"/>
      <c r="XEX8" s="94"/>
      <c r="XEY8" s="94"/>
      <c r="XEZ8" s="94"/>
      <c r="XFA8" s="94"/>
    </row>
  </sheetData>
  <autoFilter ref="A1:AI1" xr:uid="{B665087F-E453-4737-BBBA-9BBA4DF6303B}"/>
  <phoneticPr fontId="44" type="noConversion"/>
  <conditionalFormatting sqref="A1">
    <cfRule type="duplicateValues" dxfId="4" priority="61"/>
  </conditionalFormatting>
  <conditionalFormatting sqref="L2:M8">
    <cfRule type="cellIs" dxfId="3" priority="1" operator="equal">
      <formula>"Exclude"</formula>
    </cfRule>
    <cfRule type="cellIs" dxfId="2" priority="2" operator="equal">
      <formula>"Include"</formula>
    </cfRule>
  </conditionalFormatting>
  <conditionalFormatting sqref="C2:C8">
    <cfRule type="containsBlanks" dxfId="1" priority="3">
      <formula>LEN(TRIM(C2))=0</formula>
    </cfRule>
  </conditionalFormatting>
  <conditionalFormatting sqref="A2:A8">
    <cfRule type="duplicateValues" dxfId="0" priority="4"/>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Description</vt:lpstr>
      <vt:lpstr>Calculations (Hide)</vt:lpstr>
      <vt:lpstr>Articles</vt:lpstr>
      <vt:lpstr>Article Dashboard</vt:lpstr>
      <vt:lpstr>Search Terms and Databases</vt:lpstr>
      <vt:lpstr>Clinical Trials</vt:lpstr>
      <vt:lpstr>Breast feeding - Breast milk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Helena Helena</dc:creator>
  <cp:keywords/>
  <dc:description/>
  <cp:lastModifiedBy>wberi</cp:lastModifiedBy>
  <cp:revision/>
  <dcterms:created xsi:type="dcterms:W3CDTF">2020-04-07T04:21:36Z</dcterms:created>
  <dcterms:modified xsi:type="dcterms:W3CDTF">2020-07-21T06:05:14Z</dcterms:modified>
  <cp:category/>
  <cp:contentStatus/>
</cp:coreProperties>
</file>